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"/>
    </mc:Choice>
  </mc:AlternateContent>
  <xr:revisionPtr revIDLastSave="0" documentId="13_ncr:1_{6F542352-41FA-493C-B34B-00FB69BC7648}" xr6:coauthVersionLast="47" xr6:coauthVersionMax="47" xr10:uidLastSave="{00000000-0000-0000-0000-000000000000}"/>
  <bookViews>
    <workbookView xWindow="0" yWindow="600" windowWidth="20490" windowHeight="10920" firstSheet="4" activeTab="4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2" sheetId="18" state="hidden" r:id="rId20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5" i="16" l="1"/>
  <c r="O214" i="16"/>
  <c r="G215" i="16"/>
  <c r="G214" i="16"/>
  <c r="F215" i="16"/>
  <c r="F214" i="16"/>
  <c r="AG24" i="23"/>
  <c r="AG23" i="23"/>
  <c r="AG22" i="23"/>
  <c r="AG21" i="23"/>
  <c r="AG19" i="23"/>
  <c r="AG18" i="23"/>
  <c r="AG17" i="23"/>
  <c r="AG16" i="23"/>
  <c r="AG15" i="23"/>
  <c r="AG14" i="23"/>
  <c r="AG13" i="23"/>
  <c r="AG12" i="23"/>
  <c r="AG10" i="23"/>
  <c r="AG9" i="23"/>
  <c r="AG8" i="23"/>
  <c r="AG7" i="23"/>
  <c r="AG6" i="23"/>
  <c r="AG5" i="23"/>
  <c r="AG4" i="23"/>
  <c r="AG3" i="23"/>
  <c r="AC25" i="23"/>
  <c r="AC24" i="23"/>
  <c r="AC23" i="23"/>
  <c r="AC22" i="23"/>
  <c r="AC21" i="23"/>
  <c r="AC20" i="23"/>
  <c r="AC19" i="23"/>
  <c r="AC18" i="23"/>
  <c r="AC17" i="23"/>
  <c r="AC16" i="23"/>
  <c r="AC15" i="23"/>
  <c r="AC13" i="23"/>
  <c r="AC12" i="23"/>
  <c r="AC11" i="23"/>
  <c r="AC10" i="23"/>
  <c r="AC9" i="23"/>
  <c r="AC8" i="23"/>
  <c r="AC7" i="23"/>
  <c r="AC6" i="23"/>
  <c r="AC5" i="23"/>
  <c r="AC4" i="23"/>
  <c r="AC3" i="23"/>
  <c r="Y60" i="23" l="1"/>
  <c r="Y59" i="23"/>
  <c r="Y58" i="23"/>
  <c r="Y56" i="23"/>
  <c r="Y55" i="23"/>
  <c r="Y53" i="23"/>
  <c r="Y52" i="23"/>
  <c r="Y51" i="23"/>
  <c r="Y49" i="23"/>
  <c r="Y48" i="23"/>
  <c r="Y47" i="23"/>
  <c r="Y45" i="23"/>
  <c r="Y44" i="23"/>
  <c r="Y43" i="23"/>
  <c r="Y41" i="23"/>
  <c r="Y40" i="23"/>
  <c r="Y39" i="23"/>
  <c r="Y38" i="23"/>
  <c r="Y37" i="23"/>
  <c r="Y36" i="23"/>
  <c r="Y35" i="23"/>
  <c r="Y34" i="23"/>
  <c r="Y30" i="23"/>
  <c r="Y29" i="23"/>
  <c r="Y28" i="23"/>
  <c r="Y26" i="23"/>
  <c r="Y25" i="23"/>
  <c r="Y23" i="23"/>
  <c r="Y22" i="23"/>
  <c r="Y21" i="23"/>
  <c r="Y19" i="23"/>
  <c r="Y18" i="23"/>
  <c r="Y17" i="23"/>
  <c r="Y15" i="23"/>
  <c r="Y14" i="23"/>
  <c r="Y13" i="23"/>
  <c r="Y11" i="23"/>
  <c r="Y10" i="23"/>
  <c r="Y9" i="23"/>
  <c r="Y8" i="23"/>
  <c r="Y7" i="23"/>
  <c r="Y6" i="23"/>
  <c r="Y5" i="23"/>
  <c r="Y4" i="23"/>
  <c r="BA27" i="23"/>
  <c r="BA18" i="23"/>
  <c r="BA28" i="23"/>
  <c r="BA26" i="23"/>
  <c r="BA25" i="23"/>
  <c r="BA24" i="23"/>
  <c r="BA23" i="23"/>
  <c r="BA22" i="23"/>
  <c r="BA21" i="23"/>
  <c r="BA19" i="23"/>
  <c r="BA17" i="23"/>
  <c r="BA16" i="23"/>
  <c r="BA15" i="23"/>
  <c r="BA14" i="23"/>
  <c r="BA13" i="23"/>
  <c r="BA12" i="23"/>
  <c r="U35" i="23"/>
  <c r="U34" i="23"/>
  <c r="U33" i="23"/>
  <c r="U32" i="23"/>
  <c r="U31" i="23"/>
  <c r="U30" i="23"/>
  <c r="U29" i="23"/>
  <c r="U28" i="23"/>
  <c r="U27" i="23"/>
  <c r="U26" i="23"/>
  <c r="U25" i="23"/>
  <c r="U24" i="23"/>
  <c r="U23" i="23"/>
  <c r="U22" i="23"/>
  <c r="U21" i="23"/>
  <c r="U20" i="23"/>
  <c r="U18" i="23"/>
  <c r="U17" i="23"/>
  <c r="U16" i="23"/>
  <c r="U15" i="23"/>
  <c r="U14" i="23"/>
  <c r="U13" i="23"/>
  <c r="U12" i="23"/>
  <c r="U11" i="23"/>
  <c r="U10" i="23"/>
  <c r="U9" i="23"/>
  <c r="U8" i="23"/>
  <c r="U7" i="23"/>
  <c r="U6" i="23"/>
  <c r="U5" i="23"/>
  <c r="U4" i="23"/>
  <c r="U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L454" i="2"/>
  <c r="J454" i="2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51" i="10"/>
  <c r="F50" i="10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H13691" i="8"/>
  <c r="E13691" i="8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G379" i="5"/>
  <c r="I379" i="5" s="1"/>
  <c r="G378" i="5"/>
  <c r="I378" i="5" s="1"/>
  <c r="G377" i="5"/>
  <c r="I377" i="5" s="1"/>
  <c r="G376" i="5"/>
  <c r="I376" i="5" s="1"/>
  <c r="G375" i="5"/>
  <c r="I375" i="5" s="1"/>
  <c r="G374" i="5"/>
  <c r="I374" i="5" s="1"/>
  <c r="G373" i="5"/>
  <c r="I373" i="5" s="1"/>
  <c r="G372" i="5"/>
  <c r="I372" i="5" s="1"/>
  <c r="G371" i="5"/>
  <c r="I371" i="5" s="1"/>
  <c r="G370" i="5"/>
  <c r="I370" i="5" s="1"/>
  <c r="G369" i="5"/>
  <c r="I369" i="5" s="1"/>
  <c r="G368" i="5"/>
  <c r="I368" i="5" s="1"/>
  <c r="G367" i="5"/>
  <c r="I367" i="5" s="1"/>
  <c r="G366" i="5"/>
  <c r="I366" i="5" s="1"/>
  <c r="G365" i="5"/>
  <c r="I365" i="5" s="1"/>
  <c r="G364" i="5"/>
  <c r="I364" i="5" s="1"/>
  <c r="G363" i="5"/>
  <c r="I363" i="5" s="1"/>
  <c r="G362" i="5"/>
  <c r="I362" i="5" s="1"/>
  <c r="G361" i="5"/>
  <c r="I361" i="5" s="1"/>
  <c r="G360" i="5"/>
  <c r="I360" i="5" s="1"/>
  <c r="G359" i="5"/>
  <c r="I359" i="5" s="1"/>
  <c r="G358" i="5"/>
  <c r="I358" i="5" s="1"/>
  <c r="G357" i="5"/>
  <c r="I357" i="5" s="1"/>
  <c r="G356" i="5"/>
  <c r="I356" i="5" s="1"/>
  <c r="G355" i="5"/>
  <c r="I355" i="5" s="1"/>
  <c r="G354" i="5"/>
  <c r="I354" i="5" s="1"/>
  <c r="G353" i="5"/>
  <c r="I353" i="5" s="1"/>
  <c r="G352" i="5"/>
  <c r="I352" i="5" s="1"/>
  <c r="G351" i="5"/>
  <c r="I351" i="5" s="1"/>
  <c r="G350" i="5"/>
  <c r="I350" i="5" s="1"/>
  <c r="G349" i="5"/>
  <c r="I349" i="5" s="1"/>
  <c r="G348" i="5"/>
  <c r="I348" i="5" s="1"/>
  <c r="G347" i="5"/>
  <c r="I347" i="5" s="1"/>
  <c r="G346" i="5"/>
  <c r="I346" i="5" s="1"/>
  <c r="G345" i="5"/>
  <c r="I345" i="5" s="1"/>
  <c r="G344" i="5"/>
  <c r="I344" i="5" s="1"/>
  <c r="G343" i="5"/>
  <c r="I343" i="5" s="1"/>
  <c r="G342" i="5"/>
  <c r="I342" i="5" s="1"/>
  <c r="G341" i="5"/>
  <c r="I341" i="5" s="1"/>
  <c r="G340" i="5"/>
  <c r="I340" i="5" s="1"/>
  <c r="G339" i="5"/>
  <c r="I339" i="5" s="1"/>
  <c r="G338" i="5"/>
  <c r="I338" i="5" s="1"/>
  <c r="G337" i="5"/>
  <c r="I337" i="5" s="1"/>
  <c r="G336" i="5"/>
  <c r="I336" i="5" s="1"/>
  <c r="G335" i="5"/>
  <c r="I335" i="5" s="1"/>
  <c r="G334" i="5"/>
  <c r="I334" i="5" s="1"/>
  <c r="G333" i="5"/>
  <c r="I333" i="5" s="1"/>
  <c r="G332" i="5"/>
  <c r="I332" i="5" s="1"/>
  <c r="G331" i="5"/>
  <c r="I331" i="5" s="1"/>
  <c r="G330" i="5"/>
  <c r="I330" i="5" s="1"/>
  <c r="G329" i="5"/>
  <c r="I329" i="5" s="1"/>
  <c r="G328" i="5"/>
  <c r="I328" i="5" s="1"/>
  <c r="G327" i="5"/>
  <c r="I327" i="5" s="1"/>
  <c r="G326" i="5"/>
  <c r="I326" i="5" s="1"/>
  <c r="G325" i="5"/>
  <c r="I325" i="5" s="1"/>
  <c r="G324" i="5"/>
  <c r="I324" i="5" s="1"/>
  <c r="G323" i="5"/>
  <c r="I323" i="5" s="1"/>
  <c r="G322" i="5"/>
  <c r="I322" i="5" s="1"/>
  <c r="G321" i="5"/>
  <c r="I321" i="5" s="1"/>
  <c r="G320" i="5"/>
  <c r="I320" i="5" s="1"/>
  <c r="G319" i="5"/>
  <c r="I319" i="5" s="1"/>
  <c r="G318" i="5"/>
  <c r="I318" i="5" s="1"/>
  <c r="G317" i="5"/>
  <c r="I317" i="5" s="1"/>
  <c r="G316" i="5"/>
  <c r="I316" i="5" s="1"/>
  <c r="G315" i="5"/>
  <c r="I315" i="5" s="1"/>
  <c r="G314" i="5"/>
  <c r="I314" i="5" s="1"/>
  <c r="G313" i="5"/>
  <c r="I313" i="5" s="1"/>
  <c r="G312" i="5"/>
  <c r="I312" i="5" s="1"/>
  <c r="G311" i="5"/>
  <c r="I311" i="5" s="1"/>
  <c r="G310" i="5"/>
  <c r="I310" i="5" s="1"/>
  <c r="G309" i="5"/>
  <c r="I309" i="5" s="1"/>
  <c r="G308" i="5"/>
  <c r="I308" i="5" s="1"/>
  <c r="G307" i="5"/>
  <c r="I307" i="5" s="1"/>
  <c r="G306" i="5"/>
  <c r="I306" i="5" s="1"/>
  <c r="G305" i="5"/>
  <c r="I305" i="5" s="1"/>
  <c r="G304" i="5"/>
  <c r="I304" i="5" s="1"/>
  <c r="G303" i="5"/>
  <c r="I303" i="5" s="1"/>
  <c r="G302" i="5"/>
  <c r="I302" i="5" s="1"/>
  <c r="G301" i="5"/>
  <c r="I301" i="5" s="1"/>
  <c r="G300" i="5"/>
  <c r="I300" i="5" s="1"/>
  <c r="G299" i="5"/>
  <c r="I299" i="5" s="1"/>
  <c r="G298" i="5"/>
  <c r="I298" i="5" s="1"/>
  <c r="G297" i="5"/>
  <c r="I297" i="5" s="1"/>
  <c r="G296" i="5"/>
  <c r="I296" i="5" s="1"/>
  <c r="G295" i="5"/>
  <c r="I295" i="5" s="1"/>
  <c r="G294" i="5"/>
  <c r="I294" i="5" s="1"/>
  <c r="G293" i="5"/>
  <c r="I293" i="5" s="1"/>
  <c r="G292" i="5"/>
  <c r="I292" i="5" s="1"/>
  <c r="G291" i="5"/>
  <c r="I291" i="5" s="1"/>
  <c r="G290" i="5"/>
  <c r="I290" i="5" s="1"/>
  <c r="G289" i="5"/>
  <c r="I289" i="5" s="1"/>
  <c r="G288" i="5"/>
  <c r="I288" i="5" s="1"/>
  <c r="G287" i="5"/>
  <c r="I287" i="5" s="1"/>
  <c r="G286" i="5"/>
  <c r="I286" i="5" s="1"/>
  <c r="G285" i="5"/>
  <c r="I285" i="5" s="1"/>
  <c r="G284" i="5"/>
  <c r="I284" i="5" s="1"/>
  <c r="G283" i="5"/>
  <c r="I283" i="5" s="1"/>
  <c r="G282" i="5"/>
  <c r="I282" i="5" s="1"/>
  <c r="G281" i="5"/>
  <c r="I281" i="5" s="1"/>
  <c r="G280" i="5"/>
  <c r="I280" i="5" s="1"/>
  <c r="G279" i="5"/>
  <c r="I279" i="5" s="1"/>
  <c r="G278" i="5"/>
  <c r="I278" i="5" s="1"/>
  <c r="G277" i="5"/>
  <c r="I277" i="5" s="1"/>
  <c r="G276" i="5"/>
  <c r="I276" i="5" s="1"/>
  <c r="G275" i="5"/>
  <c r="I275" i="5" s="1"/>
  <c r="G274" i="5"/>
  <c r="I274" i="5" s="1"/>
  <c r="G273" i="5"/>
  <c r="I273" i="5" s="1"/>
  <c r="G272" i="5"/>
  <c r="I272" i="5" s="1"/>
  <c r="G271" i="5"/>
  <c r="I271" i="5" s="1"/>
  <c r="G270" i="5"/>
  <c r="I270" i="5" s="1"/>
  <c r="G269" i="5"/>
  <c r="I269" i="5" s="1"/>
  <c r="G268" i="5"/>
  <c r="I268" i="5" s="1"/>
  <c r="G267" i="5"/>
  <c r="I267" i="5" s="1"/>
  <c r="G266" i="5"/>
  <c r="I266" i="5" s="1"/>
  <c r="G265" i="5"/>
  <c r="I265" i="5" s="1"/>
  <c r="G264" i="5"/>
  <c r="I264" i="5" s="1"/>
  <c r="G263" i="5"/>
  <c r="I263" i="5" s="1"/>
  <c r="G262" i="5"/>
  <c r="I262" i="5" s="1"/>
  <c r="G261" i="5"/>
  <c r="I261" i="5" s="1"/>
  <c r="G260" i="5"/>
  <c r="I260" i="5" s="1"/>
  <c r="G259" i="5"/>
  <c r="I259" i="5" s="1"/>
  <c r="G258" i="5"/>
  <c r="I258" i="5" s="1"/>
  <c r="G257" i="5"/>
  <c r="I257" i="5" s="1"/>
  <c r="G256" i="5"/>
  <c r="I256" i="5" s="1"/>
  <c r="G255" i="5"/>
  <c r="I255" i="5" s="1"/>
  <c r="G254" i="5"/>
  <c r="I254" i="5" s="1"/>
  <c r="G253" i="5"/>
  <c r="I253" i="5" s="1"/>
  <c r="G252" i="5"/>
  <c r="I252" i="5" s="1"/>
  <c r="G251" i="5"/>
  <c r="I251" i="5" s="1"/>
  <c r="G250" i="5"/>
  <c r="I250" i="5" s="1"/>
  <c r="G249" i="5"/>
  <c r="I249" i="5" s="1"/>
  <c r="G248" i="5"/>
  <c r="I248" i="5" s="1"/>
  <c r="G247" i="5"/>
  <c r="I247" i="5" s="1"/>
  <c r="G246" i="5"/>
  <c r="I246" i="5" s="1"/>
  <c r="G245" i="5"/>
  <c r="I245" i="5" s="1"/>
  <c r="G244" i="5"/>
  <c r="I244" i="5" s="1"/>
  <c r="G243" i="5"/>
  <c r="I243" i="5" s="1"/>
  <c r="G242" i="5"/>
  <c r="I242" i="5" s="1"/>
  <c r="G241" i="5"/>
  <c r="I241" i="5" s="1"/>
  <c r="G240" i="5"/>
  <c r="I240" i="5" s="1"/>
  <c r="G239" i="5"/>
  <c r="I239" i="5" s="1"/>
  <c r="G238" i="5"/>
  <c r="I238" i="5" s="1"/>
  <c r="G237" i="5"/>
  <c r="I237" i="5" s="1"/>
  <c r="G236" i="5"/>
  <c r="I236" i="5" s="1"/>
  <c r="G235" i="5"/>
  <c r="I235" i="5" s="1"/>
  <c r="G234" i="5"/>
  <c r="I234" i="5" s="1"/>
  <c r="G233" i="5"/>
  <c r="I233" i="5" s="1"/>
  <c r="G232" i="5"/>
  <c r="I232" i="5" s="1"/>
  <c r="G231" i="5"/>
  <c r="I231" i="5" s="1"/>
  <c r="G230" i="5"/>
  <c r="I230" i="5" s="1"/>
  <c r="G229" i="5"/>
  <c r="I229" i="5" s="1"/>
  <c r="G228" i="5"/>
  <c r="I228" i="5" s="1"/>
  <c r="G227" i="5"/>
  <c r="I227" i="5" s="1"/>
  <c r="G226" i="5"/>
  <c r="I226" i="5" s="1"/>
  <c r="G225" i="5"/>
  <c r="I225" i="5" s="1"/>
  <c r="G224" i="5"/>
  <c r="I224" i="5" s="1"/>
  <c r="G223" i="5"/>
  <c r="I223" i="5" s="1"/>
  <c r="G222" i="5"/>
  <c r="I222" i="5" s="1"/>
  <c r="G221" i="5"/>
  <c r="I221" i="5" s="1"/>
  <c r="G220" i="5"/>
  <c r="I220" i="5" s="1"/>
  <c r="G219" i="5"/>
  <c r="I219" i="5" s="1"/>
  <c r="G218" i="5"/>
  <c r="I218" i="5" s="1"/>
  <c r="G217" i="5"/>
  <c r="I217" i="5" s="1"/>
  <c r="G216" i="5"/>
  <c r="I216" i="5" s="1"/>
  <c r="G215" i="5"/>
  <c r="I215" i="5" s="1"/>
  <c r="G214" i="5"/>
  <c r="I214" i="5" s="1"/>
  <c r="G213" i="5"/>
  <c r="I213" i="5" s="1"/>
  <c r="G212" i="5"/>
  <c r="I212" i="5" s="1"/>
  <c r="G211" i="5"/>
  <c r="I211" i="5" s="1"/>
  <c r="G210" i="5"/>
  <c r="I210" i="5" s="1"/>
  <c r="G209" i="5"/>
  <c r="I209" i="5" s="1"/>
  <c r="G208" i="5"/>
  <c r="I208" i="5" s="1"/>
  <c r="G207" i="5"/>
  <c r="I207" i="5" s="1"/>
  <c r="G206" i="5"/>
  <c r="I206" i="5" s="1"/>
  <c r="G205" i="5"/>
  <c r="I205" i="5" s="1"/>
  <c r="G204" i="5"/>
  <c r="I204" i="5" s="1"/>
  <c r="G203" i="5"/>
  <c r="I203" i="5" s="1"/>
  <c r="G202" i="5"/>
  <c r="I202" i="5" s="1"/>
  <c r="G201" i="5"/>
  <c r="I201" i="5" s="1"/>
  <c r="G200" i="5"/>
  <c r="I200" i="5" s="1"/>
  <c r="G199" i="5"/>
  <c r="I199" i="5" s="1"/>
  <c r="G198" i="5"/>
  <c r="I198" i="5" s="1"/>
  <c r="G197" i="5"/>
  <c r="I197" i="5" s="1"/>
  <c r="G196" i="5"/>
  <c r="I196" i="5" s="1"/>
  <c r="G195" i="5"/>
  <c r="I195" i="5" s="1"/>
  <c r="G194" i="5"/>
  <c r="I194" i="5" s="1"/>
  <c r="G193" i="5"/>
  <c r="I193" i="5" s="1"/>
  <c r="G192" i="5"/>
  <c r="I192" i="5" s="1"/>
  <c r="G191" i="5"/>
  <c r="I191" i="5" s="1"/>
  <c r="G190" i="5"/>
  <c r="I190" i="5" s="1"/>
  <c r="G189" i="5"/>
  <c r="I189" i="5" s="1"/>
  <c r="G188" i="5"/>
  <c r="I188" i="5" s="1"/>
  <c r="G187" i="5"/>
  <c r="I187" i="5" s="1"/>
  <c r="G186" i="5"/>
  <c r="I186" i="5" s="1"/>
  <c r="G185" i="5"/>
  <c r="I185" i="5" s="1"/>
  <c r="G184" i="5"/>
  <c r="I184" i="5" s="1"/>
  <c r="G183" i="5"/>
  <c r="I183" i="5" s="1"/>
  <c r="G182" i="5"/>
  <c r="I182" i="5" s="1"/>
  <c r="G181" i="5"/>
  <c r="I181" i="5" s="1"/>
  <c r="G180" i="5"/>
  <c r="I180" i="5" s="1"/>
  <c r="G179" i="5"/>
  <c r="I179" i="5" s="1"/>
  <c r="G178" i="5"/>
  <c r="I178" i="5" s="1"/>
  <c r="G177" i="5"/>
  <c r="I177" i="5" s="1"/>
  <c r="G176" i="5"/>
  <c r="I176" i="5" s="1"/>
  <c r="G175" i="5"/>
  <c r="I175" i="5" s="1"/>
  <c r="G174" i="5"/>
  <c r="I174" i="5" s="1"/>
  <c r="G173" i="5"/>
  <c r="I173" i="5" s="1"/>
  <c r="G172" i="5"/>
  <c r="I172" i="5" s="1"/>
  <c r="G171" i="5"/>
  <c r="I171" i="5" s="1"/>
  <c r="G170" i="5"/>
  <c r="I170" i="5" s="1"/>
  <c r="G169" i="5"/>
  <c r="I169" i="5" s="1"/>
  <c r="G168" i="5"/>
  <c r="I168" i="5" s="1"/>
  <c r="G167" i="5"/>
  <c r="I167" i="5" s="1"/>
  <c r="G166" i="5"/>
  <c r="I166" i="5" s="1"/>
  <c r="G165" i="5"/>
  <c r="I165" i="5" s="1"/>
  <c r="G164" i="5"/>
  <c r="I164" i="5" s="1"/>
  <c r="G163" i="5"/>
  <c r="I163" i="5" s="1"/>
  <c r="G162" i="5"/>
  <c r="I162" i="5" s="1"/>
  <c r="G161" i="5"/>
  <c r="I161" i="5" s="1"/>
  <c r="G160" i="5"/>
  <c r="I160" i="5" s="1"/>
  <c r="G159" i="5"/>
  <c r="I159" i="5" s="1"/>
  <c r="G158" i="5"/>
  <c r="I158" i="5" s="1"/>
  <c r="G157" i="5"/>
  <c r="I157" i="5" s="1"/>
  <c r="G156" i="5"/>
  <c r="I156" i="5" s="1"/>
  <c r="G155" i="5"/>
  <c r="I155" i="5" s="1"/>
  <c r="G154" i="5"/>
  <c r="I154" i="5" s="1"/>
  <c r="G153" i="5"/>
  <c r="I153" i="5" s="1"/>
  <c r="G152" i="5"/>
  <c r="I152" i="5" s="1"/>
  <c r="G151" i="5"/>
  <c r="I151" i="5" s="1"/>
  <c r="G150" i="5"/>
  <c r="I150" i="5" s="1"/>
  <c r="G149" i="5"/>
  <c r="I149" i="5" s="1"/>
  <c r="G148" i="5"/>
  <c r="I148" i="5" s="1"/>
  <c r="G147" i="5"/>
  <c r="I147" i="5" s="1"/>
  <c r="G146" i="5"/>
  <c r="I146" i="5" s="1"/>
  <c r="G145" i="5"/>
  <c r="I145" i="5" s="1"/>
  <c r="G144" i="5"/>
  <c r="I144" i="5" s="1"/>
  <c r="G143" i="5"/>
  <c r="I143" i="5" s="1"/>
  <c r="G142" i="5"/>
  <c r="I142" i="5" s="1"/>
  <c r="G141" i="5"/>
  <c r="I141" i="5" s="1"/>
  <c r="G140" i="5"/>
  <c r="I140" i="5" s="1"/>
  <c r="G139" i="5"/>
  <c r="I139" i="5" s="1"/>
  <c r="G138" i="5"/>
  <c r="I138" i="5" s="1"/>
  <c r="G137" i="5"/>
  <c r="I137" i="5" s="1"/>
  <c r="G136" i="5"/>
  <c r="I136" i="5" s="1"/>
  <c r="G135" i="5"/>
  <c r="I135" i="5" s="1"/>
  <c r="G134" i="5"/>
  <c r="I134" i="5" s="1"/>
  <c r="G133" i="5"/>
  <c r="I133" i="5" s="1"/>
  <c r="G132" i="5"/>
  <c r="I132" i="5" s="1"/>
  <c r="G131" i="5"/>
  <c r="I131" i="5" s="1"/>
  <c r="G130" i="5"/>
  <c r="I130" i="5" s="1"/>
  <c r="G129" i="5"/>
  <c r="I129" i="5" s="1"/>
  <c r="G128" i="5"/>
  <c r="I128" i="5" s="1"/>
  <c r="G127" i="5"/>
  <c r="I127" i="5" s="1"/>
  <c r="G126" i="5"/>
  <c r="I126" i="5" s="1"/>
  <c r="G125" i="5"/>
  <c r="I125" i="5" s="1"/>
  <c r="G124" i="5"/>
  <c r="I124" i="5" s="1"/>
  <c r="G123" i="5"/>
  <c r="I123" i="5" s="1"/>
  <c r="G122" i="5"/>
  <c r="I122" i="5" s="1"/>
  <c r="G121" i="5"/>
  <c r="I121" i="5" s="1"/>
  <c r="G120" i="5"/>
  <c r="I120" i="5" s="1"/>
  <c r="G119" i="5"/>
  <c r="I119" i="5" s="1"/>
  <c r="G118" i="5"/>
  <c r="I118" i="5" s="1"/>
  <c r="G117" i="5"/>
  <c r="I117" i="5" s="1"/>
  <c r="G116" i="5"/>
  <c r="I116" i="5" s="1"/>
  <c r="G115" i="5"/>
  <c r="I115" i="5" s="1"/>
  <c r="G114" i="5"/>
  <c r="I114" i="5" s="1"/>
  <c r="G113" i="5"/>
  <c r="I113" i="5" s="1"/>
  <c r="G112" i="5"/>
  <c r="I112" i="5" s="1"/>
  <c r="G111" i="5"/>
  <c r="I111" i="5" s="1"/>
  <c r="G110" i="5"/>
  <c r="I110" i="5" s="1"/>
  <c r="G109" i="5"/>
  <c r="I109" i="5" s="1"/>
  <c r="G108" i="5"/>
  <c r="I108" i="5" s="1"/>
  <c r="G107" i="5"/>
  <c r="I107" i="5" s="1"/>
  <c r="G106" i="5"/>
  <c r="I106" i="5" s="1"/>
  <c r="G105" i="5"/>
  <c r="I105" i="5" s="1"/>
  <c r="G104" i="5"/>
  <c r="I104" i="5" s="1"/>
  <c r="G103" i="5"/>
  <c r="I103" i="5" s="1"/>
  <c r="G102" i="5"/>
  <c r="I102" i="5" s="1"/>
  <c r="G101" i="5"/>
  <c r="I101" i="5" s="1"/>
  <c r="G100" i="5"/>
  <c r="I100" i="5" s="1"/>
  <c r="G99" i="5"/>
  <c r="I99" i="5" s="1"/>
  <c r="G98" i="5"/>
  <c r="I98" i="5" s="1"/>
  <c r="G97" i="5"/>
  <c r="I97" i="5" s="1"/>
  <c r="G96" i="5"/>
  <c r="I96" i="5" s="1"/>
  <c r="G95" i="5"/>
  <c r="I95" i="5" s="1"/>
  <c r="G94" i="5"/>
  <c r="I94" i="5" s="1"/>
  <c r="G93" i="5"/>
  <c r="I93" i="5" s="1"/>
  <c r="G92" i="5"/>
  <c r="I92" i="5" s="1"/>
  <c r="G91" i="5"/>
  <c r="I91" i="5" s="1"/>
  <c r="G90" i="5"/>
  <c r="I90" i="5" s="1"/>
  <c r="G89" i="5"/>
  <c r="I89" i="5" s="1"/>
  <c r="G88" i="5"/>
  <c r="I88" i="5" s="1"/>
  <c r="G87" i="5"/>
  <c r="I87" i="5" s="1"/>
  <c r="G86" i="5"/>
  <c r="I86" i="5" s="1"/>
  <c r="G85" i="5"/>
  <c r="I85" i="5" s="1"/>
  <c r="G84" i="5"/>
  <c r="I84" i="5" s="1"/>
  <c r="G83" i="5"/>
  <c r="I83" i="5" s="1"/>
  <c r="G82" i="5"/>
  <c r="I82" i="5" s="1"/>
  <c r="G81" i="5"/>
  <c r="I81" i="5" s="1"/>
  <c r="G80" i="5"/>
  <c r="I80" i="5" s="1"/>
  <c r="G79" i="5"/>
  <c r="I79" i="5" s="1"/>
  <c r="G78" i="5"/>
  <c r="I78" i="5" s="1"/>
  <c r="G77" i="5"/>
  <c r="I77" i="5" s="1"/>
  <c r="G76" i="5"/>
  <c r="I76" i="5" s="1"/>
  <c r="G75" i="5"/>
  <c r="I75" i="5" s="1"/>
  <c r="G74" i="5"/>
  <c r="I74" i="5" s="1"/>
  <c r="G73" i="5"/>
  <c r="I73" i="5" s="1"/>
  <c r="G72" i="5"/>
  <c r="I72" i="5" s="1"/>
  <c r="G71" i="5"/>
  <c r="I71" i="5" s="1"/>
  <c r="G70" i="5"/>
  <c r="I70" i="5" s="1"/>
  <c r="G69" i="5"/>
  <c r="I69" i="5" s="1"/>
  <c r="G68" i="5"/>
  <c r="I68" i="5" s="1"/>
  <c r="G67" i="5"/>
  <c r="I67" i="5" s="1"/>
  <c r="G66" i="5"/>
  <c r="I66" i="5" s="1"/>
  <c r="G65" i="5"/>
  <c r="I65" i="5" s="1"/>
  <c r="G64" i="5"/>
  <c r="I64" i="5" s="1"/>
  <c r="G63" i="5"/>
  <c r="I63" i="5" s="1"/>
  <c r="G62" i="5"/>
  <c r="I62" i="5" s="1"/>
  <c r="G61" i="5"/>
  <c r="I61" i="5" s="1"/>
  <c r="G60" i="5"/>
  <c r="I60" i="5" s="1"/>
  <c r="G59" i="5"/>
  <c r="I59" i="5" s="1"/>
  <c r="G58" i="5"/>
  <c r="I58" i="5" s="1"/>
  <c r="G57" i="5"/>
  <c r="I57" i="5" s="1"/>
  <c r="G56" i="5"/>
  <c r="I56" i="5" s="1"/>
  <c r="G55" i="5"/>
  <c r="I55" i="5" s="1"/>
  <c r="G54" i="5"/>
  <c r="I54" i="5" s="1"/>
  <c r="G53" i="5"/>
  <c r="I53" i="5" s="1"/>
  <c r="G52" i="5"/>
  <c r="I52" i="5" s="1"/>
  <c r="G51" i="5"/>
  <c r="I51" i="5" s="1"/>
  <c r="G50" i="5"/>
  <c r="I50" i="5" s="1"/>
  <c r="G49" i="5"/>
  <c r="I49" i="5" s="1"/>
  <c r="G48" i="5"/>
  <c r="I48" i="5" s="1"/>
  <c r="G47" i="5"/>
  <c r="I47" i="5" s="1"/>
  <c r="G46" i="5"/>
  <c r="I46" i="5" s="1"/>
  <c r="G45" i="5"/>
  <c r="I45" i="5" s="1"/>
  <c r="G44" i="5"/>
  <c r="I44" i="5" s="1"/>
  <c r="G43" i="5"/>
  <c r="I43" i="5" s="1"/>
  <c r="G42" i="5"/>
  <c r="I42" i="5" s="1"/>
  <c r="G41" i="5"/>
  <c r="I41" i="5" s="1"/>
  <c r="G40" i="5"/>
  <c r="I40" i="5" s="1"/>
  <c r="G39" i="5"/>
  <c r="I39" i="5" s="1"/>
  <c r="G38" i="5"/>
  <c r="I38" i="5" s="1"/>
  <c r="G37" i="5"/>
  <c r="I37" i="5" s="1"/>
  <c r="G36" i="5"/>
  <c r="I36" i="5" s="1"/>
  <c r="G35" i="5"/>
  <c r="I35" i="5" s="1"/>
  <c r="G34" i="5"/>
  <c r="I34" i="5" s="1"/>
  <c r="G33" i="5"/>
  <c r="I33" i="5" s="1"/>
  <c r="G32" i="5"/>
  <c r="I32" i="5" s="1"/>
  <c r="G31" i="5"/>
  <c r="I31" i="5" s="1"/>
  <c r="G30" i="5"/>
  <c r="I30" i="5" s="1"/>
  <c r="G29" i="5"/>
  <c r="I29" i="5" s="1"/>
  <c r="G28" i="5"/>
  <c r="I28" i="5" s="1"/>
  <c r="G27" i="5"/>
  <c r="I27" i="5" s="1"/>
  <c r="G26" i="5"/>
  <c r="I26" i="5" s="1"/>
  <c r="G25" i="5"/>
  <c r="I25" i="5" s="1"/>
  <c r="G24" i="5"/>
  <c r="I24" i="5" s="1"/>
  <c r="G23" i="5"/>
  <c r="I23" i="5" s="1"/>
  <c r="G22" i="5"/>
  <c r="I22" i="5" s="1"/>
  <c r="G21" i="5"/>
  <c r="I21" i="5" s="1"/>
  <c r="G20" i="5"/>
  <c r="I20" i="5" s="1"/>
  <c r="G19" i="5"/>
  <c r="I19" i="5" s="1"/>
  <c r="G18" i="5"/>
  <c r="I18" i="5" s="1"/>
  <c r="G17" i="5"/>
  <c r="I17" i="5" s="1"/>
  <c r="G16" i="5"/>
  <c r="I16" i="5" s="1"/>
  <c r="G15" i="5"/>
  <c r="I15" i="5" s="1"/>
  <c r="G14" i="5"/>
  <c r="I14" i="5" s="1"/>
  <c r="G13" i="5"/>
  <c r="I13" i="5" s="1"/>
  <c r="G12" i="5"/>
  <c r="I12" i="5" s="1"/>
  <c r="G11" i="5"/>
  <c r="I11" i="5" s="1"/>
  <c r="G10" i="5"/>
  <c r="I10" i="5" s="1"/>
  <c r="G9" i="5"/>
  <c r="I9" i="5" s="1"/>
  <c r="G8" i="5"/>
  <c r="I8" i="5" s="1"/>
  <c r="G7" i="5"/>
  <c r="I7" i="5" s="1"/>
  <c r="G6" i="5"/>
  <c r="I6" i="5" s="1"/>
  <c r="G5" i="5"/>
  <c r="I5" i="5" s="1"/>
  <c r="G4" i="5"/>
  <c r="I4" i="5" s="1"/>
  <c r="G3" i="5"/>
  <c r="I3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D379" i="5"/>
  <c r="E379" i="5" s="1"/>
  <c r="D378" i="5"/>
  <c r="E378" i="5" s="1"/>
  <c r="D377" i="5"/>
  <c r="E377" i="5" s="1"/>
  <c r="D376" i="5"/>
  <c r="E376" i="5" s="1"/>
  <c r="D375" i="5"/>
  <c r="E375" i="5" s="1"/>
  <c r="D374" i="5"/>
  <c r="E374" i="5" s="1"/>
  <c r="D373" i="5"/>
  <c r="E373" i="5" s="1"/>
  <c r="D372" i="5"/>
  <c r="E372" i="5" s="1"/>
  <c r="D371" i="5"/>
  <c r="E371" i="5" s="1"/>
  <c r="D370" i="5"/>
  <c r="E370" i="5" s="1"/>
  <c r="D369" i="5"/>
  <c r="E369" i="5" s="1"/>
  <c r="D368" i="5"/>
  <c r="E368" i="5" s="1"/>
  <c r="D367" i="5"/>
  <c r="E367" i="5" s="1"/>
  <c r="D366" i="5"/>
  <c r="E366" i="5" s="1"/>
  <c r="D365" i="5"/>
  <c r="E365" i="5" s="1"/>
  <c r="D364" i="5"/>
  <c r="E364" i="5" s="1"/>
  <c r="D363" i="5"/>
  <c r="E363" i="5" s="1"/>
  <c r="D362" i="5"/>
  <c r="E362" i="5" s="1"/>
  <c r="D361" i="5"/>
  <c r="E361" i="5" s="1"/>
  <c r="D360" i="5"/>
  <c r="E360" i="5" s="1"/>
  <c r="D359" i="5"/>
  <c r="E359" i="5" s="1"/>
  <c r="D358" i="5"/>
  <c r="E358" i="5" s="1"/>
  <c r="D357" i="5"/>
  <c r="E357" i="5" s="1"/>
  <c r="D356" i="5"/>
  <c r="E356" i="5" s="1"/>
  <c r="D355" i="5"/>
  <c r="E355" i="5" s="1"/>
  <c r="D354" i="5"/>
  <c r="E354" i="5" s="1"/>
  <c r="D353" i="5"/>
  <c r="E353" i="5" s="1"/>
  <c r="D352" i="5"/>
  <c r="E352" i="5" s="1"/>
  <c r="D351" i="5"/>
  <c r="E351" i="5" s="1"/>
  <c r="D350" i="5"/>
  <c r="E350" i="5" s="1"/>
  <c r="D349" i="5"/>
  <c r="E349" i="5" s="1"/>
  <c r="D348" i="5"/>
  <c r="E348" i="5" s="1"/>
  <c r="D347" i="5"/>
  <c r="E347" i="5" s="1"/>
  <c r="D346" i="5"/>
  <c r="E346" i="5" s="1"/>
  <c r="D345" i="5"/>
  <c r="E345" i="5" s="1"/>
  <c r="D344" i="5"/>
  <c r="E344" i="5" s="1"/>
  <c r="D343" i="5"/>
  <c r="E343" i="5" s="1"/>
  <c r="D342" i="5"/>
  <c r="E342" i="5" s="1"/>
  <c r="D341" i="5"/>
  <c r="E341" i="5" s="1"/>
  <c r="D340" i="5"/>
  <c r="E340" i="5" s="1"/>
  <c r="D339" i="5"/>
  <c r="E339" i="5" s="1"/>
  <c r="D338" i="5"/>
  <c r="E338" i="5" s="1"/>
  <c r="D337" i="5"/>
  <c r="E337" i="5" s="1"/>
  <c r="D336" i="5"/>
  <c r="E336" i="5" s="1"/>
  <c r="D335" i="5"/>
  <c r="E335" i="5" s="1"/>
  <c r="D334" i="5"/>
  <c r="E334" i="5" s="1"/>
  <c r="D333" i="5"/>
  <c r="E333" i="5" s="1"/>
  <c r="D332" i="5"/>
  <c r="E332" i="5" s="1"/>
  <c r="D331" i="5"/>
  <c r="E331" i="5" s="1"/>
  <c r="D330" i="5"/>
  <c r="E330" i="5" s="1"/>
  <c r="D329" i="5"/>
  <c r="E329" i="5" s="1"/>
  <c r="D328" i="5"/>
  <c r="E328" i="5" s="1"/>
  <c r="D327" i="5"/>
  <c r="E327" i="5" s="1"/>
  <c r="D326" i="5"/>
  <c r="E326" i="5" s="1"/>
  <c r="D325" i="5"/>
  <c r="E325" i="5" s="1"/>
  <c r="D324" i="5"/>
  <c r="E324" i="5" s="1"/>
  <c r="D323" i="5"/>
  <c r="E323" i="5" s="1"/>
  <c r="D322" i="5"/>
  <c r="E322" i="5" s="1"/>
  <c r="D321" i="5"/>
  <c r="E321" i="5" s="1"/>
  <c r="D320" i="5"/>
  <c r="E320" i="5" s="1"/>
  <c r="D319" i="5"/>
  <c r="E319" i="5" s="1"/>
  <c r="D318" i="5"/>
  <c r="E318" i="5" s="1"/>
  <c r="D317" i="5"/>
  <c r="E317" i="5" s="1"/>
  <c r="D316" i="5"/>
  <c r="E316" i="5" s="1"/>
  <c r="D315" i="5"/>
  <c r="E315" i="5" s="1"/>
  <c r="D314" i="5"/>
  <c r="E314" i="5" s="1"/>
  <c r="D313" i="5"/>
  <c r="E313" i="5" s="1"/>
  <c r="D312" i="5"/>
  <c r="E312" i="5" s="1"/>
  <c r="D311" i="5"/>
  <c r="E311" i="5" s="1"/>
  <c r="D310" i="5"/>
  <c r="E310" i="5" s="1"/>
  <c r="D309" i="5"/>
  <c r="E309" i="5" s="1"/>
  <c r="D308" i="5"/>
  <c r="E308" i="5" s="1"/>
  <c r="D307" i="5"/>
  <c r="E307" i="5" s="1"/>
  <c r="D306" i="5"/>
  <c r="E306" i="5" s="1"/>
  <c r="D305" i="5"/>
  <c r="E305" i="5" s="1"/>
  <c r="D304" i="5"/>
  <c r="E304" i="5" s="1"/>
  <c r="D303" i="5"/>
  <c r="E303" i="5" s="1"/>
  <c r="D302" i="5"/>
  <c r="E302" i="5" s="1"/>
  <c r="D301" i="5"/>
  <c r="E301" i="5" s="1"/>
  <c r="D300" i="5"/>
  <c r="E300" i="5" s="1"/>
  <c r="D299" i="5"/>
  <c r="E299" i="5" s="1"/>
  <c r="D298" i="5"/>
  <c r="E298" i="5" s="1"/>
  <c r="D297" i="5"/>
  <c r="E297" i="5" s="1"/>
  <c r="D296" i="5"/>
  <c r="E296" i="5" s="1"/>
  <c r="D295" i="5"/>
  <c r="E295" i="5" s="1"/>
  <c r="D294" i="5"/>
  <c r="E294" i="5" s="1"/>
  <c r="D293" i="5"/>
  <c r="E293" i="5" s="1"/>
  <c r="D292" i="5"/>
  <c r="E292" i="5" s="1"/>
  <c r="D291" i="5"/>
  <c r="E291" i="5" s="1"/>
  <c r="D290" i="5"/>
  <c r="E290" i="5" s="1"/>
  <c r="D289" i="5"/>
  <c r="E289" i="5" s="1"/>
  <c r="D288" i="5"/>
  <c r="E288" i="5" s="1"/>
  <c r="D287" i="5"/>
  <c r="E287" i="5" s="1"/>
  <c r="D286" i="5"/>
  <c r="E286" i="5" s="1"/>
  <c r="D285" i="5"/>
  <c r="E285" i="5" s="1"/>
  <c r="D284" i="5"/>
  <c r="E284" i="5" s="1"/>
  <c r="D283" i="5"/>
  <c r="E283" i="5" s="1"/>
  <c r="D282" i="5"/>
  <c r="E282" i="5" s="1"/>
  <c r="D281" i="5"/>
  <c r="E281" i="5" s="1"/>
  <c r="D280" i="5"/>
  <c r="E280" i="5" s="1"/>
  <c r="D279" i="5"/>
  <c r="E279" i="5" s="1"/>
  <c r="D278" i="5"/>
  <c r="E278" i="5" s="1"/>
  <c r="D277" i="5"/>
  <c r="E277" i="5" s="1"/>
  <c r="D276" i="5"/>
  <c r="E276" i="5" s="1"/>
  <c r="D275" i="5"/>
  <c r="E275" i="5" s="1"/>
  <c r="D274" i="5"/>
  <c r="E274" i="5" s="1"/>
  <c r="D273" i="5"/>
  <c r="E273" i="5" s="1"/>
  <c r="D272" i="5"/>
  <c r="E272" i="5" s="1"/>
  <c r="D271" i="5"/>
  <c r="E271" i="5" s="1"/>
  <c r="D270" i="5"/>
  <c r="E270" i="5" s="1"/>
  <c r="D269" i="5"/>
  <c r="E269" i="5" s="1"/>
  <c r="D268" i="5"/>
  <c r="E268" i="5" s="1"/>
  <c r="D267" i="5"/>
  <c r="E267" i="5" s="1"/>
  <c r="D266" i="5"/>
  <c r="E266" i="5" s="1"/>
  <c r="D265" i="5"/>
  <c r="E265" i="5" s="1"/>
  <c r="D264" i="5"/>
  <c r="E264" i="5" s="1"/>
  <c r="D263" i="5"/>
  <c r="E263" i="5" s="1"/>
  <c r="D262" i="5"/>
  <c r="E262" i="5" s="1"/>
  <c r="D261" i="5"/>
  <c r="E261" i="5" s="1"/>
  <c r="D260" i="5"/>
  <c r="E260" i="5" s="1"/>
  <c r="D259" i="5"/>
  <c r="E259" i="5" s="1"/>
  <c r="D258" i="5"/>
  <c r="E258" i="5" s="1"/>
  <c r="D257" i="5"/>
  <c r="E257" i="5" s="1"/>
  <c r="D256" i="5"/>
  <c r="E256" i="5" s="1"/>
  <c r="D255" i="5"/>
  <c r="E255" i="5" s="1"/>
  <c r="D254" i="5"/>
  <c r="E254" i="5" s="1"/>
  <c r="D253" i="5"/>
  <c r="E253" i="5" s="1"/>
  <c r="D252" i="5"/>
  <c r="E252" i="5" s="1"/>
  <c r="D251" i="5"/>
  <c r="E251" i="5" s="1"/>
  <c r="D250" i="5"/>
  <c r="E250" i="5" s="1"/>
  <c r="D249" i="5"/>
  <c r="E249" i="5" s="1"/>
  <c r="D248" i="5"/>
  <c r="E248" i="5" s="1"/>
  <c r="D247" i="5"/>
  <c r="E247" i="5" s="1"/>
  <c r="D246" i="5"/>
  <c r="E246" i="5" s="1"/>
  <c r="D245" i="5"/>
  <c r="E245" i="5" s="1"/>
  <c r="D244" i="5"/>
  <c r="E244" i="5" s="1"/>
  <c r="D243" i="5"/>
  <c r="E243" i="5" s="1"/>
  <c r="D242" i="5"/>
  <c r="E242" i="5" s="1"/>
  <c r="D241" i="5"/>
  <c r="E241" i="5" s="1"/>
  <c r="D240" i="5"/>
  <c r="E240" i="5" s="1"/>
  <c r="D239" i="5"/>
  <c r="E239" i="5" s="1"/>
  <c r="D238" i="5"/>
  <c r="E238" i="5" s="1"/>
  <c r="D237" i="5"/>
  <c r="E237" i="5" s="1"/>
  <c r="D236" i="5"/>
  <c r="E236" i="5" s="1"/>
  <c r="D235" i="5"/>
  <c r="E235" i="5" s="1"/>
  <c r="D234" i="5"/>
  <c r="E234" i="5" s="1"/>
  <c r="D233" i="5"/>
  <c r="E233" i="5" s="1"/>
  <c r="D232" i="5"/>
  <c r="E232" i="5" s="1"/>
  <c r="D231" i="5"/>
  <c r="E231" i="5" s="1"/>
  <c r="D230" i="5"/>
  <c r="E230" i="5" s="1"/>
  <c r="D229" i="5"/>
  <c r="E229" i="5" s="1"/>
  <c r="D228" i="5"/>
  <c r="E228" i="5" s="1"/>
  <c r="D227" i="5"/>
  <c r="E227" i="5" s="1"/>
  <c r="D226" i="5"/>
  <c r="E226" i="5" s="1"/>
  <c r="D225" i="5"/>
  <c r="E225" i="5" s="1"/>
  <c r="D224" i="5"/>
  <c r="E224" i="5" s="1"/>
  <c r="D223" i="5"/>
  <c r="E223" i="5" s="1"/>
  <c r="D222" i="5"/>
  <c r="E222" i="5" s="1"/>
  <c r="D221" i="5"/>
  <c r="E221" i="5" s="1"/>
  <c r="D220" i="5"/>
  <c r="E220" i="5" s="1"/>
  <c r="D219" i="5"/>
  <c r="E219" i="5" s="1"/>
  <c r="D218" i="5"/>
  <c r="E218" i="5" s="1"/>
  <c r="D217" i="5"/>
  <c r="E217" i="5" s="1"/>
  <c r="D216" i="5"/>
  <c r="E216" i="5" s="1"/>
  <c r="D215" i="5"/>
  <c r="E215" i="5" s="1"/>
  <c r="D214" i="5"/>
  <c r="E214" i="5" s="1"/>
  <c r="D213" i="5"/>
  <c r="E213" i="5" s="1"/>
  <c r="D212" i="5"/>
  <c r="E212" i="5" s="1"/>
  <c r="D211" i="5"/>
  <c r="E211" i="5" s="1"/>
  <c r="D210" i="5"/>
  <c r="E210" i="5" s="1"/>
  <c r="D209" i="5"/>
  <c r="E209" i="5" s="1"/>
  <c r="D208" i="5"/>
  <c r="E208" i="5" s="1"/>
  <c r="D207" i="5"/>
  <c r="E207" i="5" s="1"/>
  <c r="D206" i="5"/>
  <c r="E206" i="5" s="1"/>
  <c r="D205" i="5"/>
  <c r="E205" i="5" s="1"/>
  <c r="D204" i="5"/>
  <c r="E204" i="5" s="1"/>
  <c r="D203" i="5"/>
  <c r="E203" i="5" s="1"/>
  <c r="D202" i="5"/>
  <c r="E202" i="5" s="1"/>
  <c r="D201" i="5"/>
  <c r="E201" i="5" s="1"/>
  <c r="D200" i="5"/>
  <c r="E200" i="5" s="1"/>
  <c r="D199" i="5"/>
  <c r="E199" i="5" s="1"/>
  <c r="D198" i="5"/>
  <c r="E198" i="5" s="1"/>
  <c r="D197" i="5"/>
  <c r="E197" i="5" s="1"/>
  <c r="D196" i="5"/>
  <c r="E196" i="5" s="1"/>
  <c r="D195" i="5"/>
  <c r="E195" i="5" s="1"/>
  <c r="D194" i="5"/>
  <c r="E194" i="5" s="1"/>
  <c r="D193" i="5"/>
  <c r="E193" i="5" s="1"/>
  <c r="D192" i="5"/>
  <c r="E192" i="5" s="1"/>
  <c r="D191" i="5"/>
  <c r="E191" i="5" s="1"/>
  <c r="D190" i="5"/>
  <c r="E190" i="5" s="1"/>
  <c r="D189" i="5"/>
  <c r="E189" i="5" s="1"/>
  <c r="D188" i="5"/>
  <c r="E188" i="5" s="1"/>
  <c r="D187" i="5"/>
  <c r="E187" i="5" s="1"/>
  <c r="D186" i="5"/>
  <c r="E186" i="5" s="1"/>
  <c r="D185" i="5"/>
  <c r="E185" i="5" s="1"/>
  <c r="D184" i="5"/>
  <c r="E184" i="5" s="1"/>
  <c r="D183" i="5"/>
  <c r="E183" i="5" s="1"/>
  <c r="D182" i="5"/>
  <c r="E182" i="5" s="1"/>
  <c r="D181" i="5"/>
  <c r="E181" i="5" s="1"/>
  <c r="D180" i="5"/>
  <c r="E180" i="5" s="1"/>
  <c r="D179" i="5"/>
  <c r="E179" i="5" s="1"/>
  <c r="D178" i="5"/>
  <c r="E178" i="5" s="1"/>
  <c r="D177" i="5"/>
  <c r="E177" i="5" s="1"/>
  <c r="D176" i="5"/>
  <c r="E176" i="5" s="1"/>
  <c r="D175" i="5"/>
  <c r="E175" i="5" s="1"/>
  <c r="D174" i="5"/>
  <c r="E174" i="5" s="1"/>
  <c r="D173" i="5"/>
  <c r="E173" i="5" s="1"/>
  <c r="D172" i="5"/>
  <c r="E172" i="5" s="1"/>
  <c r="D171" i="5"/>
  <c r="E171" i="5" s="1"/>
  <c r="D170" i="5"/>
  <c r="E170" i="5" s="1"/>
  <c r="D169" i="5"/>
  <c r="E169" i="5" s="1"/>
  <c r="D168" i="5"/>
  <c r="E168" i="5" s="1"/>
  <c r="D167" i="5"/>
  <c r="E167" i="5" s="1"/>
  <c r="D166" i="5"/>
  <c r="E166" i="5" s="1"/>
  <c r="D165" i="5"/>
  <c r="E165" i="5" s="1"/>
  <c r="D164" i="5"/>
  <c r="E164" i="5" s="1"/>
  <c r="D163" i="5"/>
  <c r="E163" i="5" s="1"/>
  <c r="D162" i="5"/>
  <c r="E162" i="5" s="1"/>
  <c r="D161" i="5"/>
  <c r="E161" i="5" s="1"/>
  <c r="D160" i="5"/>
  <c r="E160" i="5" s="1"/>
  <c r="D159" i="5"/>
  <c r="E159" i="5" s="1"/>
  <c r="D158" i="5"/>
  <c r="E158" i="5" s="1"/>
  <c r="D157" i="5"/>
  <c r="E157" i="5" s="1"/>
  <c r="D156" i="5"/>
  <c r="E156" i="5" s="1"/>
  <c r="D155" i="5"/>
  <c r="E155" i="5" s="1"/>
  <c r="D154" i="5"/>
  <c r="E154" i="5" s="1"/>
  <c r="D153" i="5"/>
  <c r="E153" i="5" s="1"/>
  <c r="D152" i="5"/>
  <c r="E152" i="5" s="1"/>
  <c r="D151" i="5"/>
  <c r="E151" i="5" s="1"/>
  <c r="D150" i="5"/>
  <c r="E150" i="5" s="1"/>
  <c r="D149" i="5"/>
  <c r="E149" i="5" s="1"/>
  <c r="D148" i="5"/>
  <c r="E148" i="5" s="1"/>
  <c r="D147" i="5"/>
  <c r="E147" i="5" s="1"/>
  <c r="D146" i="5"/>
  <c r="E146" i="5" s="1"/>
  <c r="D145" i="5"/>
  <c r="E145" i="5" s="1"/>
  <c r="D144" i="5"/>
  <c r="E144" i="5" s="1"/>
  <c r="D143" i="5"/>
  <c r="E143" i="5" s="1"/>
  <c r="D142" i="5"/>
  <c r="E142" i="5" s="1"/>
  <c r="D141" i="5"/>
  <c r="E141" i="5" s="1"/>
  <c r="D140" i="5"/>
  <c r="E140" i="5" s="1"/>
  <c r="D139" i="5"/>
  <c r="E139" i="5" s="1"/>
  <c r="D138" i="5"/>
  <c r="E138" i="5" s="1"/>
  <c r="D137" i="5"/>
  <c r="E137" i="5" s="1"/>
  <c r="D136" i="5"/>
  <c r="E136" i="5" s="1"/>
  <c r="D135" i="5"/>
  <c r="E135" i="5" s="1"/>
  <c r="D134" i="5"/>
  <c r="E134" i="5" s="1"/>
  <c r="D133" i="5"/>
  <c r="E133" i="5" s="1"/>
  <c r="D132" i="5"/>
  <c r="E132" i="5" s="1"/>
  <c r="D131" i="5"/>
  <c r="E131" i="5" s="1"/>
  <c r="D130" i="5"/>
  <c r="E130" i="5" s="1"/>
  <c r="D129" i="5"/>
  <c r="E129" i="5" s="1"/>
  <c r="D128" i="5"/>
  <c r="E128" i="5" s="1"/>
  <c r="D127" i="5"/>
  <c r="E127" i="5" s="1"/>
  <c r="D126" i="5"/>
  <c r="E126" i="5" s="1"/>
  <c r="D125" i="5"/>
  <c r="E125" i="5" s="1"/>
  <c r="D124" i="5"/>
  <c r="E124" i="5" s="1"/>
  <c r="D123" i="5"/>
  <c r="E123" i="5" s="1"/>
  <c r="D122" i="5"/>
  <c r="E122" i="5" s="1"/>
  <c r="D121" i="5"/>
  <c r="E121" i="5" s="1"/>
  <c r="D120" i="5"/>
  <c r="E120" i="5" s="1"/>
  <c r="D119" i="5"/>
  <c r="E119" i="5" s="1"/>
  <c r="D118" i="5"/>
  <c r="E118" i="5" s="1"/>
  <c r="D117" i="5"/>
  <c r="E117" i="5" s="1"/>
  <c r="D116" i="5"/>
  <c r="E116" i="5" s="1"/>
  <c r="D115" i="5"/>
  <c r="E115" i="5" s="1"/>
  <c r="D114" i="5"/>
  <c r="E114" i="5" s="1"/>
  <c r="D113" i="5"/>
  <c r="E113" i="5" s="1"/>
  <c r="D112" i="5"/>
  <c r="E112" i="5" s="1"/>
  <c r="D111" i="5"/>
  <c r="E111" i="5" s="1"/>
  <c r="D110" i="5"/>
  <c r="E110" i="5" s="1"/>
  <c r="D109" i="5"/>
  <c r="E109" i="5" s="1"/>
  <c r="D108" i="5"/>
  <c r="E108" i="5" s="1"/>
  <c r="D107" i="5"/>
  <c r="E107" i="5" s="1"/>
  <c r="D106" i="5"/>
  <c r="E106" i="5" s="1"/>
  <c r="D105" i="5"/>
  <c r="E105" i="5" s="1"/>
  <c r="D104" i="5"/>
  <c r="E104" i="5" s="1"/>
  <c r="D103" i="5"/>
  <c r="E103" i="5" s="1"/>
  <c r="D102" i="5"/>
  <c r="E102" i="5" s="1"/>
  <c r="D101" i="5"/>
  <c r="E101" i="5" s="1"/>
  <c r="D100" i="5"/>
  <c r="E100" i="5" s="1"/>
  <c r="D99" i="5"/>
  <c r="E99" i="5" s="1"/>
  <c r="D98" i="5"/>
  <c r="E98" i="5" s="1"/>
  <c r="D97" i="5"/>
  <c r="E97" i="5" s="1"/>
  <c r="D96" i="5"/>
  <c r="E96" i="5" s="1"/>
  <c r="D95" i="5"/>
  <c r="E95" i="5" s="1"/>
  <c r="D94" i="5"/>
  <c r="E94" i="5" s="1"/>
  <c r="D93" i="5"/>
  <c r="E93" i="5" s="1"/>
  <c r="D92" i="5"/>
  <c r="E92" i="5" s="1"/>
  <c r="D91" i="5"/>
  <c r="E91" i="5" s="1"/>
  <c r="D90" i="5"/>
  <c r="E90" i="5" s="1"/>
  <c r="D89" i="5"/>
  <c r="E89" i="5" s="1"/>
  <c r="D88" i="5"/>
  <c r="E88" i="5" s="1"/>
  <c r="D87" i="5"/>
  <c r="E87" i="5" s="1"/>
  <c r="D86" i="5"/>
  <c r="E86" i="5" s="1"/>
  <c r="D85" i="5"/>
  <c r="E85" i="5" s="1"/>
  <c r="D84" i="5"/>
  <c r="E84" i="5" s="1"/>
  <c r="D83" i="5"/>
  <c r="E83" i="5" s="1"/>
  <c r="D82" i="5"/>
  <c r="E82" i="5" s="1"/>
  <c r="D81" i="5"/>
  <c r="E81" i="5" s="1"/>
  <c r="D80" i="5"/>
  <c r="E80" i="5" s="1"/>
  <c r="D79" i="5"/>
  <c r="E79" i="5" s="1"/>
  <c r="D78" i="5"/>
  <c r="E78" i="5" s="1"/>
  <c r="D77" i="5"/>
  <c r="E77" i="5" s="1"/>
  <c r="D76" i="5"/>
  <c r="E76" i="5" s="1"/>
  <c r="D75" i="5"/>
  <c r="E75" i="5" s="1"/>
  <c r="D74" i="5"/>
  <c r="E74" i="5" s="1"/>
  <c r="D73" i="5"/>
  <c r="E73" i="5" s="1"/>
  <c r="D72" i="5"/>
  <c r="E72" i="5" s="1"/>
  <c r="D71" i="5"/>
  <c r="E71" i="5" s="1"/>
  <c r="D70" i="5"/>
  <c r="E70" i="5" s="1"/>
  <c r="D69" i="5"/>
  <c r="E69" i="5" s="1"/>
  <c r="D68" i="5"/>
  <c r="E68" i="5" s="1"/>
  <c r="D67" i="5"/>
  <c r="E67" i="5" s="1"/>
  <c r="D66" i="5"/>
  <c r="E66" i="5" s="1"/>
  <c r="D65" i="5"/>
  <c r="E65" i="5" s="1"/>
  <c r="D64" i="5"/>
  <c r="E64" i="5" s="1"/>
  <c r="D63" i="5"/>
  <c r="E63" i="5" s="1"/>
  <c r="D62" i="5"/>
  <c r="E62" i="5" s="1"/>
  <c r="D61" i="5"/>
  <c r="E61" i="5" s="1"/>
  <c r="D60" i="5"/>
  <c r="E60" i="5" s="1"/>
  <c r="D59" i="5"/>
  <c r="E59" i="5" s="1"/>
  <c r="D58" i="5"/>
  <c r="E58" i="5" s="1"/>
  <c r="D57" i="5"/>
  <c r="E57" i="5" s="1"/>
  <c r="D56" i="5"/>
  <c r="E56" i="5" s="1"/>
  <c r="D55" i="5"/>
  <c r="E55" i="5" s="1"/>
  <c r="D54" i="5"/>
  <c r="E54" i="5" s="1"/>
  <c r="D53" i="5"/>
  <c r="E53" i="5" s="1"/>
  <c r="D52" i="5"/>
  <c r="E52" i="5" s="1"/>
  <c r="D51" i="5"/>
  <c r="E51" i="5" s="1"/>
  <c r="D50" i="5"/>
  <c r="E50" i="5" s="1"/>
  <c r="D49" i="5"/>
  <c r="E49" i="5" s="1"/>
  <c r="D48" i="5"/>
  <c r="E48" i="5" s="1"/>
  <c r="D47" i="5"/>
  <c r="E47" i="5" s="1"/>
  <c r="D46" i="5"/>
  <c r="E46" i="5" s="1"/>
  <c r="D45" i="5"/>
  <c r="E45" i="5" s="1"/>
  <c r="D44" i="5"/>
  <c r="E44" i="5" s="1"/>
  <c r="D43" i="5"/>
  <c r="E43" i="5" s="1"/>
  <c r="D42" i="5"/>
  <c r="E42" i="5" s="1"/>
  <c r="D41" i="5"/>
  <c r="E41" i="5" s="1"/>
  <c r="D40" i="5"/>
  <c r="E40" i="5" s="1"/>
  <c r="D39" i="5"/>
  <c r="E39" i="5" s="1"/>
  <c r="D38" i="5"/>
  <c r="E38" i="5" s="1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24" i="5"/>
  <c r="E24" i="5" s="1"/>
  <c r="D23" i="5"/>
  <c r="E23" i="5" s="1"/>
  <c r="D22" i="5"/>
  <c r="E22" i="5" s="1"/>
  <c r="D21" i="5"/>
  <c r="E21" i="5" s="1"/>
  <c r="D20" i="5"/>
  <c r="E20" i="5" s="1"/>
  <c r="D19" i="5"/>
  <c r="E19" i="5" s="1"/>
  <c r="D18" i="5"/>
  <c r="E18" i="5" s="1"/>
  <c r="D17" i="5"/>
  <c r="E17" i="5" s="1"/>
  <c r="D16" i="5"/>
  <c r="E16" i="5" s="1"/>
  <c r="D15" i="5"/>
  <c r="E15" i="5" s="1"/>
  <c r="D14" i="5"/>
  <c r="E14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D7" i="5"/>
  <c r="E7" i="5" s="1"/>
  <c r="D6" i="5"/>
  <c r="E6" i="5" s="1"/>
  <c r="D5" i="5"/>
  <c r="E5" i="5" s="1"/>
  <c r="D4" i="5"/>
  <c r="E4" i="5" s="1"/>
  <c r="D3" i="5"/>
  <c r="E3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<sst xmlns="http://schemas.openxmlformats.org/spreadsheetml/2006/main" count="51900" uniqueCount="9340">
  <si>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</si>
  <si>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</si>
  <si>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</si>
  <si>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</si>
  <si>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</si>
  <si>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</si>
  <si>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</si>
  <si>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</si>
  <si>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</si>
  <si>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</si>
  <si>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</si>
  <si>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</si>
  <si>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</si>
  <si>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</si>
  <si>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</si>
  <si>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</si>
  <si>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</si>
  <si>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</si>
  <si>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</si>
  <si>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</si>
  <si>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</si>
  <si>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</si>
  <si>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</si>
  <si>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</si>
  <si>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</si>
  <si>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</si>
  <si>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</si>
  <si>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</si>
  <si>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</si>
  <si>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</si>
  <si>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</si>
  <si>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</si>
  <si>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</si>
  <si>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</si>
  <si>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</si>
  <si>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</si>
  <si>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</si>
  <si>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</si>
  <si>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</si>
  <si>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</si>
  <si>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</si>
  <si>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</si>
  <si>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</si>
  <si>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</si>
  <si>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</si>
  <si>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</si>
  <si>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</si>
  <si>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</si>
  <si>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</si>
  <si>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</si>
  <si>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</si>
  <si>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</si>
  <si>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</si>
  <si>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</si>
  <si>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</si>
  <si>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</si>
  <si>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10000M Femenino</t>
  </si>
  <si>
    <t>10000M Masculino</t>
  </si>
  <si>
    <t>100M Braza Femenino</t>
  </si>
  <si>
    <t>100M Braza Masculino</t>
  </si>
  <si>
    <t>100M Espalda Femenino</t>
  </si>
  <si>
    <t>100M Espalda Masculino</t>
  </si>
  <si>
    <t>100M Femenino</t>
  </si>
  <si>
    <t>100M Libre Femenino</t>
  </si>
  <si>
    <t>100M Libre Masculino</t>
  </si>
  <si>
    <t>100M Mariposa Femenino</t>
  </si>
  <si>
    <t>100M Mariposa Masculino</t>
  </si>
  <si>
    <t>100M Masculino</t>
  </si>
  <si>
    <t>100M Vallas Femenino</t>
  </si>
  <si>
    <t>110M Vallas Masculino</t>
  </si>
  <si>
    <t>1500M Femenino</t>
  </si>
  <si>
    <t>1500M Libre Femenino</t>
  </si>
  <si>
    <t>1500M Libre Masculino</t>
  </si>
  <si>
    <t>1500M Masculino</t>
  </si>
  <si>
    <t>200M Braza Femenino</t>
  </si>
  <si>
    <t>200M Braza Masculino</t>
  </si>
  <si>
    <t>200M Combinado Femenino</t>
  </si>
  <si>
    <t>200M Combinado Masculino</t>
  </si>
  <si>
    <t>200M Espalda Femenino</t>
  </si>
  <si>
    <t>200M Espalda Masculino</t>
  </si>
  <si>
    <t>200M Femenino</t>
  </si>
  <si>
    <t>200M Libre Femenino</t>
  </si>
  <si>
    <t>200M Libre Masculino</t>
  </si>
  <si>
    <t>200M Mariposa Femenino</t>
  </si>
  <si>
    <t>200M Mariposa Masculino</t>
  </si>
  <si>
    <t>200M Masculino</t>
  </si>
  <si>
    <t>20km Marcha Femenino</t>
  </si>
  <si>
    <t>20km Marcha Masculino</t>
  </si>
  <si>
    <t>3000M Obstaculos Femenino</t>
  </si>
  <si>
    <t>3000M Obstaculos Masculino</t>
  </si>
  <si>
    <t>400M Combinado Femenino</t>
  </si>
  <si>
    <t>400M Combinado Masculino</t>
  </si>
  <si>
    <t>400M Femenino</t>
  </si>
  <si>
    <t>400M Libre Femenino</t>
  </si>
  <si>
    <t>400M Libre Masculino</t>
  </si>
  <si>
    <t>400M Masculino</t>
  </si>
  <si>
    <t>400M Vallas Femenino</t>
  </si>
  <si>
    <t>400M Vallas Masculino</t>
  </si>
  <si>
    <t>4X100M Femenino</t>
  </si>
  <si>
    <t>4X100M Libre Femenino</t>
  </si>
  <si>
    <t>4X100M Libre Masculino</t>
  </si>
  <si>
    <t>4X100M Masculino</t>
  </si>
  <si>
    <t>4X100M Mixto</t>
  </si>
  <si>
    <t>4X200M Libre Femenino</t>
  </si>
  <si>
    <t>4X200M Libre Masculino</t>
  </si>
  <si>
    <t>4X400M Femenino</t>
  </si>
  <si>
    <t>4X400M Masculino</t>
  </si>
  <si>
    <t>4X400M Mixto</t>
  </si>
  <si>
    <t>5000M Femenino</t>
  </si>
  <si>
    <t>5000M Masculino</t>
  </si>
  <si>
    <t>50M Braza Femenino</t>
  </si>
  <si>
    <t>50M Braza Masculino</t>
  </si>
  <si>
    <t>50M Espalda Femenino</t>
  </si>
  <si>
    <t>50M Espalda Masculino</t>
  </si>
  <si>
    <t>50M Libre Femenino</t>
  </si>
  <si>
    <t>50M Libre Masculino</t>
  </si>
  <si>
    <t>50M Mariposa Femenino</t>
  </si>
  <si>
    <t>50M Mariposa Masculino</t>
  </si>
  <si>
    <t>800M Femenino</t>
  </si>
  <si>
    <t>800M Masculino</t>
  </si>
  <si>
    <t>Anillas Masculino</t>
  </si>
  <si>
    <t>Gimnasia Artistica</t>
  </si>
  <si>
    <t>Arzones Masculino</t>
  </si>
  <si>
    <t>Barra Equilibrio Femenino</t>
  </si>
  <si>
    <t>Barra Fija Masculino</t>
  </si>
  <si>
    <t>Barras Asimetricas Femenino</t>
  </si>
  <si>
    <t>BMX Freestyle Femenino</t>
  </si>
  <si>
    <t>Ciclismo Urbano</t>
  </si>
  <si>
    <t>BMX Freestyle Masculino</t>
  </si>
  <si>
    <t>BMX Racing Femenino</t>
  </si>
  <si>
    <t>BMX Racing Masculino</t>
  </si>
  <si>
    <t>Canoa C1 Femenino</t>
  </si>
  <si>
    <t>Canoa C1 Masculino</t>
  </si>
  <si>
    <t>Cross County Femenino</t>
  </si>
  <si>
    <t>Cross County Masculino</t>
  </si>
  <si>
    <t>Cuadruple Sin Timonel Femenino</t>
  </si>
  <si>
    <t>Cuadruple Sin Timonel Masculino</t>
  </si>
  <si>
    <t>Doble Sin Timonel Femenino</t>
  </si>
  <si>
    <t>Doble Sin Timonel Masculino</t>
  </si>
  <si>
    <t>Fosa Equipos Femenino</t>
  </si>
  <si>
    <t>Tiro Deportivo</t>
  </si>
  <si>
    <t>Fosa Equipos Masculino</t>
  </si>
  <si>
    <t>Fosa Equipos Mixto</t>
  </si>
  <si>
    <t>Fosa Femenino</t>
  </si>
  <si>
    <t>Fosa Masculino</t>
  </si>
  <si>
    <t>Gimnasia Ritmica Aro F</t>
  </si>
  <si>
    <t>Gimnasia Ritmica</t>
  </si>
  <si>
    <t>Gimnasia Ritmica Cinta F</t>
  </si>
  <si>
    <t>Gimnasia Ritmica Mazas F</t>
  </si>
  <si>
    <t>Gimnasia Ritmica Pelota F</t>
  </si>
  <si>
    <t>Gimnasia Trampolin Femenino</t>
  </si>
  <si>
    <t>Gimnasia en Trampolin</t>
  </si>
  <si>
    <t>Gimnasia Trampolin Masculino</t>
  </si>
  <si>
    <t>Halterofilia +105KG Arranque M</t>
  </si>
  <si>
    <t>Halterofilia +105KG Envion M</t>
  </si>
  <si>
    <t>Halterofilia +87KG Arranque F</t>
  </si>
  <si>
    <t>Halterofilia +87KG Envion F</t>
  </si>
  <si>
    <t>Halterofilia 105KG Arranque M</t>
  </si>
  <si>
    <t>Halterofilia 105KG Envion M</t>
  </si>
  <si>
    <t>Halterofilia 49KG Arranque F</t>
  </si>
  <si>
    <t>Halterofilia 49KG Envion F</t>
  </si>
  <si>
    <t>Halterofilia 55KG Arranque F</t>
  </si>
  <si>
    <t>Halterofilia 55KG Envion F</t>
  </si>
  <si>
    <t>Halterofilia 59KG Arranque F</t>
  </si>
  <si>
    <t>Halterofilia 59KG Envion F</t>
  </si>
  <si>
    <t>Halterofilia 61KG Arranque M</t>
  </si>
  <si>
    <t>Halterofilia 61KG Envion M</t>
  </si>
  <si>
    <t>Halterofilia 64KG Arranque F</t>
  </si>
  <si>
    <t>Halterofilia 64KG Envion F</t>
  </si>
  <si>
    <t>Halterofilia 67KG Arranque M</t>
  </si>
  <si>
    <t>Halterofilia 67KG Envion M</t>
  </si>
  <si>
    <t>Halterofilia 73KG Arranque M</t>
  </si>
  <si>
    <t>Halterofilia 73KG Envion M</t>
  </si>
  <si>
    <t>Halterofilia 76KG Arranque F</t>
  </si>
  <si>
    <t>Halterofilia 76KG Envion F</t>
  </si>
  <si>
    <t>Halterofilia 81KG Arranque M</t>
  </si>
  <si>
    <t>Halterofilia 81KG Envion M</t>
  </si>
  <si>
    <t>Halterofilia 87KG Arranque F</t>
  </si>
  <si>
    <t>Halterofilia 87KG Envion F</t>
  </si>
  <si>
    <t>Halterofilia 96KG Arranque M</t>
  </si>
  <si>
    <t>Halterofilia 96KG Envion M</t>
  </si>
  <si>
    <t>Kayak K1 Femenino</t>
  </si>
  <si>
    <t>Kayak K1 Masculino</t>
  </si>
  <si>
    <t>Keirin Femenino</t>
  </si>
  <si>
    <t>Keirin Masculino</t>
  </si>
  <si>
    <t>Lamzamiento Disco Femenino</t>
  </si>
  <si>
    <t>Lamzamiento Disco Masculino</t>
  </si>
  <si>
    <t>Lamzamiento Jabalina Femenino</t>
  </si>
  <si>
    <t>Lamzamiento Jabalina Masculino</t>
  </si>
  <si>
    <t>Lamzamiento Martillo Femenino</t>
  </si>
  <si>
    <t>Lamzamiento Martillo Masculino</t>
  </si>
  <si>
    <t>Lanzamiento Peso Femenino</t>
  </si>
  <si>
    <t>Lanzamiento Peso Masculino</t>
  </si>
  <si>
    <t>Maraton Femenino</t>
  </si>
  <si>
    <t>Maraton Marcha Relevos Mixto</t>
  </si>
  <si>
    <t>Maraton Masculino</t>
  </si>
  <si>
    <t>Nado Sincronizado Duo</t>
  </si>
  <si>
    <t>Nado Sincronizado</t>
  </si>
  <si>
    <t>Nado Sincronizado Equipos</t>
  </si>
  <si>
    <t>Ocho Sin Timonel Femenino</t>
  </si>
  <si>
    <t>Ocho Sin Timonel Masculino</t>
  </si>
  <si>
    <t>Paralelas Masculino</t>
  </si>
  <si>
    <t>Patinaje 1000m Femenino</t>
  </si>
  <si>
    <t>Patinaje 1000m Masculino</t>
  </si>
  <si>
    <t>Patinaje 200m Femenino</t>
  </si>
  <si>
    <t>Patinaje 200m Masculino</t>
  </si>
  <si>
    <t>Patinaje 3000m Femenino</t>
  </si>
  <si>
    <t>Patinaje 3000m Masculino</t>
  </si>
  <si>
    <t>Patinaje 500m Femenino</t>
  </si>
  <si>
    <t>Patinaje 500m Masculino</t>
  </si>
  <si>
    <t>Patinaje Maraton Femenino</t>
  </si>
  <si>
    <t>Patinaje Maraton Masculino</t>
  </si>
  <si>
    <t>Persecucion Femenino</t>
  </si>
  <si>
    <t>Persecucion Masculino</t>
  </si>
  <si>
    <t>Persecucion por Equipos Femenino</t>
  </si>
  <si>
    <t>Persecucion por Equipos Masculino</t>
  </si>
  <si>
    <t>Pistola 10M Femenino</t>
  </si>
  <si>
    <t>Pistola 10M Masculino</t>
  </si>
  <si>
    <t>Pistola 25M Femenino</t>
  </si>
  <si>
    <t>Pistola 25M Masculino</t>
  </si>
  <si>
    <t>Plataforma 10M Femenino</t>
  </si>
  <si>
    <t>Plataforma 10M Masculino</t>
  </si>
  <si>
    <t>Plataforma Sinc 10M Femenino</t>
  </si>
  <si>
    <t>Plataforma Sinc 10M Masculino</t>
  </si>
  <si>
    <t>Potro Femenino</t>
  </si>
  <si>
    <t>Potro Masculino</t>
  </si>
  <si>
    <t>Rifle 25M Femenino</t>
  </si>
  <si>
    <t>Rifle 25M Masculino</t>
  </si>
  <si>
    <t>Salto de Altura Femenino</t>
  </si>
  <si>
    <t>Salto de Altura Masculino</t>
  </si>
  <si>
    <t>Salto de Longitud Femenino</t>
  </si>
  <si>
    <t>Salto de Longitud Masculino</t>
  </si>
  <si>
    <t>Salto Pertiga Femenino</t>
  </si>
  <si>
    <t>Salto Pertiga Masculino</t>
  </si>
  <si>
    <t>Sculls Cuadruple Femenino</t>
  </si>
  <si>
    <t>Sculls Cuadruple Masculino</t>
  </si>
  <si>
    <t>Sculls Doble Femenino</t>
  </si>
  <si>
    <t>Sculls Doble Masculino</t>
  </si>
  <si>
    <t>Sculls Individual  Femenino</t>
  </si>
  <si>
    <t>Sculls Individual Masculino</t>
  </si>
  <si>
    <t>Skateboarding Park Femenino</t>
  </si>
  <si>
    <t>Skateboarding Park Masculino</t>
  </si>
  <si>
    <t>Skateboarding Street Femenino</t>
  </si>
  <si>
    <t>Skateboarding Street Masculino</t>
  </si>
  <si>
    <t>Skeet Femenino</t>
  </si>
  <si>
    <t>Skeet Masculino</t>
  </si>
  <si>
    <t>Suelo Femenino</t>
  </si>
  <si>
    <t>Suelo Masculino</t>
  </si>
  <si>
    <t>Tiro con Arco Equipos Femenino</t>
  </si>
  <si>
    <t>Tiro con Arco</t>
  </si>
  <si>
    <t>Tiro con Arco Equipos Masculino</t>
  </si>
  <si>
    <t>Tiro con Arco Equipos Mixto</t>
  </si>
  <si>
    <t>Tiro con Arco Femenino</t>
  </si>
  <si>
    <t>Tiro con Arco Masculino</t>
  </si>
  <si>
    <t>Trampolin 3M Femenino</t>
  </si>
  <si>
    <t>Trampolin 3M Masculino</t>
  </si>
  <si>
    <t>Trampolin Sinc 3M Femenino</t>
  </si>
  <si>
    <t>Trampolin Sinc 3M Masculino</t>
  </si>
  <si>
    <t>Triatlon Individual Femenino</t>
  </si>
  <si>
    <t>Triatlon Individual Masculino</t>
  </si>
  <si>
    <t>Triatlon Relevos Femenino</t>
  </si>
  <si>
    <t>Triatlon Relevos Masculino</t>
  </si>
  <si>
    <t>Triatlon Relevos Mixto</t>
  </si>
  <si>
    <t>Triple Salto Femenino</t>
  </si>
  <si>
    <t>Triple Salto Masculino</t>
  </si>
  <si>
    <t>Velocidad Femenino</t>
  </si>
  <si>
    <t>Velocidad Masculino</t>
  </si>
  <si>
    <t>Velocidad por Equipos Femenino</t>
  </si>
  <si>
    <t>Velocidad por Equipos Masculino</t>
  </si>
  <si>
    <t>AERIALS F</t>
  </si>
  <si>
    <t>AERIALS M</t>
  </si>
  <si>
    <t>ALPINE SKI DESCENSO MASCULINO</t>
  </si>
  <si>
    <t>ALPINE SKI DOWNHILL</t>
  </si>
  <si>
    <t>ALPINE SKI GIANT SLALON</t>
  </si>
  <si>
    <t>ALPINE SKI SLALON FEMENINO</t>
  </si>
  <si>
    <t>ALPINE SKI SLALON GIGANTE FEMENINO</t>
  </si>
  <si>
    <t>ALPINE SKI SUPERGIGANTE MASCULINO</t>
  </si>
  <si>
    <t>BOBSLEIGH 2</t>
  </si>
  <si>
    <t>BOBSLEIGH 4</t>
  </si>
  <si>
    <t>LUGE</t>
  </si>
  <si>
    <t>SKELETON</t>
  </si>
  <si>
    <t>SKI JUMPING K=120</t>
  </si>
  <si>
    <t>SKI JUMPING K=90</t>
  </si>
  <si>
    <t>SKICROSS F</t>
  </si>
  <si>
    <t>SNOWBOARD CROSS M</t>
  </si>
  <si>
    <t>SNOWBOARD GIANT SLALON</t>
  </si>
  <si>
    <t>SNOWBOARD HALFPIPE</t>
  </si>
  <si>
    <t>SPEED SKATING 1500MF</t>
  </si>
  <si>
    <t>SPEED SKATING 1500MM</t>
  </si>
  <si>
    <t>SPEED SKATING 500MF</t>
  </si>
  <si>
    <t>SPEED SKATING 500MM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</si>
  <si>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</si>
  <si>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</si>
  <si>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</si>
  <si>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</si>
  <si>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</si>
  <si>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</si>
  <si>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</si>
  <si>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</si>
  <si>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</si>
  <si>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</si>
  <si>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</si>
  <si>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</si>
  <si>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</si>
  <si>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</si>
  <si>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</si>
  <si>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</si>
  <si>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</si>
  <si>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</si>
  <si>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</si>
  <si>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</si>
  <si>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</si>
  <si>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</si>
  <si>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</si>
  <si>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</si>
  <si>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</si>
  <si>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</si>
  <si>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</si>
  <si>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</si>
  <si>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</si>
  <si>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</si>
  <si>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</si>
  <si>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</si>
  <si>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</si>
  <si>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</si>
  <si>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</si>
  <si>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</si>
  <si>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</si>
  <si>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</si>
  <si>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</si>
  <si>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</si>
  <si>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</si>
  <si>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</si>
  <si>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</si>
  <si>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</si>
  <si>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</si>
  <si>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</si>
  <si>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</si>
  <si>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</si>
  <si>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</si>
  <si>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</si>
  <si>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</si>
  <si>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</si>
  <si>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</si>
  <si>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</si>
  <si>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</si>
  <si>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</si>
  <si>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</si>
  <si>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</si>
  <si>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</si>
  <si>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</si>
  <si>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</si>
  <si>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</si>
  <si>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</si>
  <si>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</si>
  <si>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</si>
  <si>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</si>
  <si>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</si>
  <si>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</si>
  <si>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</si>
  <si>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</si>
  <si>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</si>
  <si>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</si>
  <si>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</si>
  <si>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</si>
  <si>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</si>
  <si>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</si>
  <si>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</si>
  <si>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</si>
  <si>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</si>
  <si>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</si>
  <si>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</si>
  <si>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</si>
  <si>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</si>
  <si>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</si>
  <si>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</si>
  <si>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</si>
  <si>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</si>
  <si>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</si>
  <si>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</si>
  <si>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</si>
  <si>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</si>
  <si>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</si>
  <si>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</si>
  <si>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</si>
  <si>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</si>
  <si>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</si>
  <si>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</si>
  <si>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</si>
  <si>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</si>
  <si>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</si>
  <si>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</si>
  <si>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</si>
  <si>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</si>
  <si>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</si>
  <si>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</si>
  <si>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</si>
  <si>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</si>
  <si>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</si>
  <si>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</si>
  <si>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</si>
  <si>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</si>
  <si>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</si>
  <si>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</si>
  <si>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</si>
  <si>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</si>
  <si>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</si>
  <si>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</si>
  <si>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</si>
  <si>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</si>
  <si>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</si>
  <si>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</si>
  <si>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</si>
  <si>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</si>
  <si>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</si>
  <si>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</si>
  <si>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</si>
  <si>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</si>
  <si>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</si>
  <si>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</si>
  <si>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</si>
  <si>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</si>
  <si>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</si>
  <si>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</si>
  <si>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</si>
  <si>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</si>
  <si>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</si>
  <si>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</si>
  <si>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</si>
  <si>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</si>
  <si>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</si>
  <si>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</si>
  <si>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</si>
  <si>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</si>
  <si>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</si>
  <si>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</si>
  <si>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</si>
  <si>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</si>
  <si>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</si>
  <si>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</si>
  <si>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</si>
  <si>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</si>
  <si>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</si>
  <si>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</si>
  <si>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</si>
  <si>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</si>
  <si>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</si>
  <si>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</si>
  <si>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</si>
  <si>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</si>
  <si>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</si>
  <si>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</si>
  <si>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</si>
  <si>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</si>
  <si>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</si>
  <si>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</si>
  <si>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</si>
  <si>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</si>
  <si>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</si>
  <si>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</si>
  <si>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</si>
  <si>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</si>
  <si>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</si>
  <si>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</si>
  <si>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</si>
  <si>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</si>
  <si>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</si>
  <si>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</si>
  <si>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</si>
  <si>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</si>
  <si>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</si>
  <si>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</si>
  <si>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</si>
  <si>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</si>
  <si>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</si>
  <si>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</si>
  <si>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</si>
  <si>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</si>
  <si>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</si>
  <si>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</si>
  <si>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</si>
  <si>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</si>
  <si>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</si>
  <si>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</si>
  <si>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</si>
  <si>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</si>
  <si>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</si>
  <si>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</si>
  <si>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</si>
  <si>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</si>
  <si>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</si>
  <si>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</si>
  <si>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</si>
  <si>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</si>
  <si>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</si>
  <si>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</si>
  <si>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</si>
  <si>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</si>
  <si>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</si>
  <si>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</si>
  <si>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</si>
  <si>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</si>
  <si>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</si>
  <si>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</si>
  <si>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</si>
  <si>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</si>
  <si>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</si>
  <si>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</si>
  <si>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</si>
  <si>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</si>
  <si>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</si>
  <si>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</si>
  <si>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</si>
  <si>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</si>
  <si>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</si>
  <si>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</si>
  <si>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</si>
  <si>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</si>
  <si>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</si>
  <si>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</si>
  <si>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</si>
  <si>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</si>
  <si>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</si>
  <si>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</si>
  <si>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</si>
  <si>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</si>
  <si>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</si>
  <si>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</si>
  <si>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</si>
  <si>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</si>
  <si>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</si>
  <si>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</si>
  <si>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</si>
  <si>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</si>
  <si>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</si>
  <si>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</si>
  <si>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</si>
  <si>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</si>
  <si>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</si>
  <si>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</si>
  <si>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</si>
  <si>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</si>
  <si>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</si>
  <si>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</si>
  <si>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</si>
  <si>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</si>
  <si>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</si>
  <si>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</si>
  <si>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</si>
  <si>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</si>
  <si>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</si>
  <si>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</si>
  <si>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</si>
  <si>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</si>
  <si>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</si>
  <si>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</si>
  <si>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</si>
  <si>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</si>
  <si>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</si>
  <si>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</si>
  <si>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</si>
  <si>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</si>
  <si>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</si>
  <si>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</si>
  <si>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</si>
  <si>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</si>
  <si>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</si>
  <si>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</si>
  <si>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</si>
  <si>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</si>
  <si>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</si>
  <si>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</si>
  <si>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</si>
  <si>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</si>
  <si>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</si>
  <si>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</si>
  <si>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</si>
  <si>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</si>
  <si>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</si>
  <si>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</si>
  <si>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</si>
  <si>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</si>
  <si>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</si>
  <si>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</si>
  <si>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</si>
  <si>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</si>
  <si>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</si>
  <si>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</si>
  <si>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</si>
  <si>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</si>
  <si>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</si>
  <si>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</si>
  <si>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</si>
  <si>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</si>
  <si>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</si>
  <si>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</si>
  <si>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</si>
  <si>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</si>
  <si>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</si>
  <si>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</si>
  <si>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</si>
  <si>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</si>
  <si>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</si>
  <si>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</si>
  <si>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</si>
  <si>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</si>
  <si>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</si>
  <si>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</si>
  <si>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</si>
  <si>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</si>
  <si>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</si>
  <si>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</si>
  <si>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</si>
  <si>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</si>
  <si>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</si>
  <si>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</si>
  <si>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</si>
  <si>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</si>
  <si>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</si>
  <si>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</si>
  <si>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</si>
  <si>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</si>
  <si>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</si>
  <si>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</si>
  <si>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</si>
  <si>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</si>
  <si>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</si>
  <si>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</si>
  <si>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</si>
  <si>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</si>
  <si>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</si>
  <si>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</si>
  <si>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</si>
  <si>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</si>
  <si>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</si>
  <si>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</si>
  <si>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</si>
  <si>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</si>
  <si>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</si>
  <si>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</si>
  <si>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</si>
  <si>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</si>
  <si>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</si>
  <si>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</si>
  <si>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</si>
  <si>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</si>
  <si>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</si>
  <si>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</si>
  <si>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</si>
  <si>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</si>
  <si>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</si>
  <si>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</si>
  <si>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</si>
  <si>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</si>
  <si>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</si>
  <si>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</si>
  <si>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</si>
  <si>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</si>
  <si>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</si>
  <si>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</si>
  <si>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</si>
  <si>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</si>
  <si>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</si>
  <si>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</si>
  <si>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</si>
  <si>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</si>
  <si>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</si>
  <si>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</si>
  <si>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</si>
  <si>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</si>
  <si>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</si>
  <si>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</si>
  <si>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</si>
  <si>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</si>
  <si>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</si>
  <si>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</si>
  <si>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</si>
  <si>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</si>
  <si>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</si>
  <si>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</si>
  <si>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</si>
  <si>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</si>
  <si>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</si>
  <si>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</si>
  <si>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</si>
  <si>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</si>
  <si>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</si>
  <si>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</si>
  <si>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</si>
  <si>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</si>
  <si>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</si>
  <si>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</si>
  <si>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</si>
  <si>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</si>
  <si>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</si>
  <si>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</si>
  <si>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</si>
  <si>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</si>
  <si>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</si>
  <si>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</si>
  <si>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</si>
  <si>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</si>
  <si>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</si>
  <si>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</si>
  <si>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</si>
  <si>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</si>
  <si>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</si>
  <si>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</si>
  <si>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</si>
  <si>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</si>
  <si>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</si>
  <si>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</si>
  <si>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</si>
  <si>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</si>
  <si>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</si>
  <si>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</si>
  <si>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</si>
  <si>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</si>
  <si>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</si>
  <si>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</si>
  <si>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</si>
  <si>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</si>
  <si>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</si>
  <si>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</si>
  <si>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</si>
  <si>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</si>
  <si>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</si>
  <si>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</si>
  <si>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</si>
  <si>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</si>
  <si>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</si>
  <si>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</si>
  <si>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</si>
  <si>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</si>
  <si>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</si>
  <si>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</si>
  <si>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</si>
  <si>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</si>
  <si>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</si>
  <si>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</si>
  <si>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</si>
  <si>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</si>
  <si>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</si>
  <si>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</si>
  <si>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</si>
  <si>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</si>
  <si>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</si>
  <si>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</si>
  <si>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</si>
  <si>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</si>
  <si>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</si>
  <si>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</si>
  <si>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</si>
  <si>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</si>
  <si>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</si>
  <si>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</si>
  <si>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</si>
  <si>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</si>
  <si>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</si>
  <si>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</si>
  <si>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</si>
  <si>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</si>
  <si>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</si>
  <si>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</si>
  <si>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</si>
  <si>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</si>
  <si>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</si>
  <si>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</si>
  <si>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</si>
  <si>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</si>
  <si>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</si>
  <si>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</si>
  <si>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</si>
  <si>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</si>
  <si>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</si>
  <si>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</si>
  <si>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</si>
  <si>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</si>
  <si>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</si>
  <si>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</si>
  <si>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</si>
  <si>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</si>
  <si>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</si>
  <si>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</si>
  <si>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</si>
  <si>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</si>
  <si>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</si>
  <si>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</si>
  <si>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</si>
  <si>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</si>
  <si>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</si>
  <si>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</si>
  <si>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</si>
  <si>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</si>
  <si>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</si>
  <si>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</si>
  <si>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</si>
  <si>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</si>
  <si>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</si>
  <si>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</si>
  <si>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</si>
  <si>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</si>
  <si>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</si>
  <si>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</si>
  <si>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</si>
  <si>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</si>
  <si>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</si>
  <si>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</si>
  <si>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</si>
  <si>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</si>
  <si>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</si>
  <si>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</si>
  <si>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</si>
  <si>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</si>
  <si>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</si>
  <si>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</si>
  <si>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</si>
  <si>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</si>
  <si>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</si>
  <si>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</si>
  <si>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</si>
  <si>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</si>
  <si>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</si>
  <si>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</si>
  <si>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</si>
  <si>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</si>
  <si>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</si>
  <si>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</si>
  <si>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</si>
  <si>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</si>
  <si>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</si>
  <si>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</si>
  <si>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</si>
  <si>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</si>
  <si>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</si>
  <si>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</si>
  <si>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</si>
  <si>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</si>
  <si>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</si>
  <si>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</si>
  <si>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</si>
  <si>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</si>
  <si>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</si>
  <si>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</si>
  <si>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</si>
  <si>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</si>
  <si>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</si>
  <si>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</si>
  <si>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</si>
  <si>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</si>
  <si>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</si>
  <si>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</si>
  <si>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</si>
  <si>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</si>
  <si>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</si>
  <si>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</si>
  <si>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</si>
  <si>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</si>
  <si>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</si>
  <si>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</si>
  <si>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</si>
  <si>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</si>
  <si>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</si>
  <si>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</si>
  <si>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</si>
  <si>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</si>
  <si>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</si>
  <si>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</si>
  <si>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</si>
  <si>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</si>
  <si>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</si>
  <si>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</si>
  <si>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</si>
  <si>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</si>
  <si>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</si>
  <si>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</si>
  <si>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</si>
  <si>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</si>
  <si>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</si>
  <si>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</si>
  <si>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</si>
  <si>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</si>
  <si>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</si>
  <si>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</si>
  <si>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</si>
  <si>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</si>
  <si>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</si>
  <si>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</si>
  <si>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</si>
  <si>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</si>
  <si>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</si>
  <si>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</si>
  <si>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</si>
  <si>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</si>
  <si>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</si>
  <si>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</si>
  <si>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</si>
  <si>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</si>
  <si>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</si>
  <si>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</si>
  <si>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</si>
  <si>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</si>
  <si>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</si>
  <si>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</si>
  <si>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</si>
  <si>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</si>
  <si>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</si>
  <si>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</si>
  <si>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</si>
  <si>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</si>
  <si>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</si>
  <si>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</si>
  <si>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</si>
  <si>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</si>
  <si>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</si>
  <si>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</si>
  <si>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</si>
  <si>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</si>
  <si>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</si>
  <si>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</si>
  <si>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</si>
  <si>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</si>
  <si>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</si>
  <si>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</si>
  <si>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</si>
  <si>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</si>
  <si>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</si>
  <si>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</si>
  <si>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</si>
  <si>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</si>
  <si>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</si>
  <si>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</si>
  <si>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</si>
  <si>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</si>
  <si>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</si>
  <si>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</si>
  <si>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</si>
  <si>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</si>
  <si>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</si>
  <si>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</si>
  <si>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</si>
  <si>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</si>
  <si>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</si>
  <si>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</si>
  <si>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</si>
  <si>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</si>
  <si>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</si>
  <si>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</si>
  <si>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</si>
  <si>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</si>
  <si>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</si>
  <si>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</si>
  <si>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</si>
  <si>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</si>
  <si>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</si>
  <si>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</si>
  <si>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</si>
  <si>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</si>
  <si>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</si>
  <si>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</si>
  <si>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</si>
  <si>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</si>
  <si>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</si>
  <si>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</si>
  <si>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</si>
  <si>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</si>
  <si>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</si>
  <si>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</si>
  <si>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</si>
  <si>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</si>
  <si>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</si>
  <si>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</si>
  <si>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</si>
  <si>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</si>
  <si>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</si>
  <si>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</si>
  <si>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</si>
  <si>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</si>
  <si>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</si>
  <si>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</si>
  <si>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</si>
  <si>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</si>
  <si>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</si>
  <si>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</si>
  <si>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</si>
  <si>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</si>
  <si>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</si>
  <si>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</si>
  <si>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</si>
  <si>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</si>
  <si>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</si>
  <si>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</si>
  <si>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</si>
  <si>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</si>
  <si>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</si>
  <si>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</si>
  <si>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</si>
  <si>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</si>
  <si>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</si>
  <si>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</si>
  <si>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</si>
  <si>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</si>
  <si>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</si>
  <si>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</si>
  <si>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</si>
  <si>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</si>
  <si>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</si>
  <si>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</si>
  <si>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</si>
  <si>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</si>
  <si>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</si>
  <si>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</si>
  <si>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</si>
  <si>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</si>
  <si>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</si>
  <si>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</si>
  <si>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</si>
  <si>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</si>
  <si>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</si>
  <si>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</si>
  <si>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</si>
  <si>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</si>
  <si>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</si>
  <si>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</si>
  <si>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</si>
  <si>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</si>
  <si>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</si>
  <si>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</si>
  <si>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</si>
  <si>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</si>
  <si>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</si>
  <si>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</si>
  <si>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</si>
  <si>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</si>
  <si>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</si>
  <si>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</si>
  <si>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</si>
  <si>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</si>
  <si>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</si>
  <si>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</si>
  <si>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</si>
  <si>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</si>
  <si>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</si>
  <si>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</si>
  <si>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</si>
  <si>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</si>
  <si>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</si>
  <si>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</si>
  <si>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</si>
  <si>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</si>
  <si>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</si>
  <si>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</si>
  <si>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</si>
  <si>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</si>
  <si>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</si>
  <si>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</si>
  <si>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</si>
  <si>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</si>
  <si>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</si>
  <si>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</si>
  <si>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</si>
  <si>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</si>
  <si>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</si>
  <si>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</si>
  <si>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</si>
  <si>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</si>
  <si>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</si>
  <si>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</si>
  <si>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</si>
  <si>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</si>
  <si>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</si>
  <si>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</si>
  <si>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</si>
  <si>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</si>
  <si>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</si>
  <si>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</si>
  <si>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</si>
  <si>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</si>
  <si>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</si>
  <si>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</si>
  <si>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</si>
  <si>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</si>
  <si>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</si>
  <si>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</si>
  <si>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</si>
  <si>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</si>
  <si>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</si>
  <si>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</si>
  <si>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</si>
  <si>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</si>
  <si>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</si>
  <si>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</si>
  <si>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</si>
  <si>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</si>
  <si>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</si>
  <si>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</si>
  <si>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</si>
  <si>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</si>
  <si>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</si>
  <si>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</si>
  <si>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</si>
  <si>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</si>
  <si>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</si>
  <si>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</si>
  <si>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</si>
  <si>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</si>
  <si>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</si>
  <si>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</si>
  <si>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</si>
  <si>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</si>
  <si>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</si>
  <si>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</si>
  <si>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</si>
  <si>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</si>
  <si>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</si>
  <si>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</si>
  <si>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</si>
  <si>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</si>
  <si>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</si>
  <si>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</si>
  <si>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</si>
  <si>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</si>
  <si>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</si>
  <si>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</si>
  <si>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</si>
  <si>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</si>
  <si>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</si>
  <si>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</si>
  <si>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</si>
  <si>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</si>
  <si>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</si>
  <si>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</si>
  <si>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</si>
  <si>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</si>
  <si>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</si>
  <si>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</si>
  <si>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</si>
  <si>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</si>
  <si>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</si>
  <si>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</si>
  <si>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</si>
  <si>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</si>
  <si>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</si>
  <si>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</si>
  <si>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</si>
  <si>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</si>
  <si>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</si>
  <si>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</si>
  <si>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</si>
  <si>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</si>
  <si>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</si>
  <si>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</si>
  <si>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</si>
  <si>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</si>
  <si>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</si>
  <si>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</si>
  <si>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</si>
  <si>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</si>
  <si>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</si>
  <si>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</si>
  <si>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</si>
  <si>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</si>
  <si>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</si>
  <si>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</si>
  <si>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</si>
  <si>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</si>
  <si>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</si>
  <si>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</si>
  <si>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</si>
  <si>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</si>
  <si>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</si>
  <si>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</si>
  <si>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</si>
  <si>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</si>
  <si>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</si>
  <si>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</si>
  <si>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</si>
  <si>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</si>
  <si>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</si>
  <si>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</si>
  <si>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</si>
  <si>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</si>
  <si>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</si>
  <si>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</si>
  <si>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</si>
  <si>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</si>
  <si>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</si>
  <si>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</si>
  <si>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</si>
  <si>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</si>
  <si>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</si>
  <si>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</si>
  <si>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</si>
  <si>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</si>
  <si>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</si>
  <si>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</si>
  <si>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</si>
  <si>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</si>
  <si>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</si>
  <si>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</si>
  <si>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</si>
  <si>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</si>
  <si>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</si>
  <si>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</si>
  <si>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</si>
  <si>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</si>
  <si>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</si>
  <si>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</si>
  <si>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</si>
  <si>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</si>
  <si>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</si>
  <si>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</si>
  <si>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</si>
  <si>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</si>
  <si>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</si>
  <si>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</si>
  <si>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</si>
  <si>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</si>
  <si>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</si>
  <si>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</si>
  <si>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</si>
  <si>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</si>
  <si>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</si>
  <si>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</si>
  <si>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</si>
  <si>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</si>
  <si>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</si>
  <si>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</si>
  <si>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</si>
  <si>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</si>
  <si>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</si>
  <si>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</si>
  <si>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</si>
  <si>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</si>
  <si>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</si>
  <si>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</si>
  <si>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</si>
  <si>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</si>
  <si>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</si>
  <si>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</si>
  <si>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</si>
  <si>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</si>
  <si>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</si>
  <si>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</si>
  <si>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</si>
  <si>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</si>
  <si>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</si>
  <si>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</si>
  <si>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</si>
  <si>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</si>
  <si>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</si>
  <si>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</si>
  <si>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</si>
  <si>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</si>
  <si>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</si>
  <si>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</si>
  <si>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</si>
  <si>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</si>
  <si>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</si>
  <si>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</si>
  <si>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</si>
  <si>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</si>
  <si>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</si>
  <si>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</si>
  <si>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</si>
  <si>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</si>
  <si>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</si>
  <si>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</si>
  <si>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</si>
  <si>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</si>
  <si>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</si>
  <si>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</si>
  <si>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</si>
  <si>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</si>
  <si>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</si>
  <si>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</si>
  <si>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</si>
  <si>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</si>
  <si>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</si>
  <si>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</si>
  <si>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</si>
  <si>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</si>
  <si>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</si>
  <si>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</si>
  <si>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</si>
  <si>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</si>
  <si>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</si>
  <si>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</si>
  <si>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</si>
  <si>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</si>
  <si>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</si>
  <si>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</si>
  <si>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</si>
  <si>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</si>
  <si>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</si>
  <si>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</si>
  <si>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</si>
  <si>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</si>
  <si>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</si>
  <si>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</si>
  <si>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</si>
  <si>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</si>
  <si>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</si>
  <si>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</si>
  <si>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</si>
  <si>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</si>
  <si>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</si>
  <si>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</si>
  <si>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</si>
  <si>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</si>
  <si>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</si>
  <si>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</si>
  <si>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</si>
  <si>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</si>
  <si>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</si>
  <si>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</si>
  <si>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</si>
  <si>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</si>
  <si>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</si>
  <si>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</si>
  <si>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</si>
  <si>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</si>
  <si>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</si>
  <si>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</si>
  <si>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</si>
  <si>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</si>
  <si>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</si>
  <si>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</si>
  <si>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</si>
  <si>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</si>
  <si>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</si>
  <si>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</si>
  <si>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</si>
  <si>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</si>
  <si>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</si>
  <si>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</si>
  <si>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</si>
  <si>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</si>
  <si>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</si>
  <si>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</si>
  <si>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</si>
  <si>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</si>
  <si>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</si>
  <si>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</si>
  <si>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</si>
  <si>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</si>
  <si>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</si>
  <si>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</si>
  <si>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</si>
  <si>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</si>
  <si>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</si>
  <si>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</si>
  <si>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</si>
  <si>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</si>
  <si>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</si>
  <si>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</si>
  <si>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</si>
  <si>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</si>
  <si>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</si>
  <si>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</si>
  <si>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</si>
  <si>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</si>
  <si>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</si>
  <si>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</si>
  <si>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</si>
  <si>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</si>
  <si>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</si>
  <si>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</si>
  <si>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</si>
  <si>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</si>
  <si>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</si>
  <si>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</si>
  <si>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</si>
  <si>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</si>
  <si>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</si>
  <si>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</si>
  <si>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</si>
  <si>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</si>
  <si>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</si>
  <si>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</si>
  <si>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</si>
  <si>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</si>
  <si>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</si>
  <si>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</si>
  <si>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</si>
  <si>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</si>
  <si>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</si>
  <si>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</si>
  <si>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</si>
  <si>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</si>
  <si>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</si>
  <si>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</si>
  <si>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</si>
  <si>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</si>
  <si>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</si>
  <si>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</si>
  <si>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</si>
  <si>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</si>
  <si>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</si>
  <si>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</si>
  <si>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</si>
  <si>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</si>
  <si>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</si>
  <si>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</si>
  <si>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</si>
  <si>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</si>
  <si>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</si>
  <si>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</si>
  <si>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</si>
  <si>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</si>
  <si>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</si>
  <si>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</si>
  <si>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</si>
  <si>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</si>
  <si>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</si>
  <si>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</si>
  <si>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</si>
  <si>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</si>
  <si>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</si>
  <si>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</si>
  <si>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</si>
  <si>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</si>
  <si>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</si>
  <si>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</si>
  <si>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</si>
  <si>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</si>
  <si>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</si>
  <si>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</si>
  <si>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</si>
  <si>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</si>
  <si>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</si>
  <si>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</si>
  <si>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</si>
  <si>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</si>
  <si>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</si>
  <si>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</si>
  <si>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</si>
  <si>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</si>
  <si>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</si>
  <si>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</si>
  <si>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</si>
  <si>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</si>
  <si>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</si>
  <si>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</si>
  <si>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</si>
  <si>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</si>
  <si>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</si>
  <si>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</si>
  <si>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</si>
  <si>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</si>
  <si>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</si>
  <si>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</si>
  <si>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</si>
  <si>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</si>
  <si>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</si>
  <si>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</si>
  <si>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</si>
  <si>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</si>
  <si>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</si>
  <si>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</si>
  <si>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</si>
  <si>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</si>
  <si>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</si>
  <si>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</si>
  <si>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</si>
  <si>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</si>
  <si>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</si>
  <si>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</si>
  <si>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</si>
  <si>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</si>
  <si>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</si>
  <si>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</si>
  <si>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</si>
  <si>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</si>
  <si>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</si>
  <si>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</si>
  <si>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</si>
  <si>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</si>
  <si>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</si>
  <si>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</si>
  <si>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</si>
  <si>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</si>
  <si>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</si>
  <si>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</si>
  <si>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</si>
  <si>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</si>
  <si>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</si>
  <si>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</si>
  <si>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</si>
  <si>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</si>
  <si>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</si>
  <si>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</si>
  <si>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</si>
  <si>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</si>
  <si>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</si>
  <si>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</si>
  <si>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</si>
  <si>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</si>
  <si>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</si>
  <si>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</si>
  <si>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</si>
  <si>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</si>
  <si>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</si>
  <si>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</si>
  <si>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</si>
  <si>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</si>
  <si>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</si>
  <si>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</si>
  <si>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</si>
  <si>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</si>
  <si>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</si>
  <si>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</si>
  <si>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</si>
  <si>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</si>
  <si>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</si>
  <si>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</si>
  <si>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</si>
  <si>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</si>
  <si>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</si>
  <si>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</si>
  <si>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</si>
  <si>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</si>
  <si>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</si>
  <si>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</si>
  <si>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</si>
  <si>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</si>
  <si>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</si>
  <si>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</si>
  <si>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</si>
  <si>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</si>
  <si>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</si>
  <si>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</si>
  <si>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</si>
  <si>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</si>
  <si>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</si>
  <si>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</si>
  <si>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</si>
  <si>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</si>
  <si>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</si>
  <si>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</si>
  <si>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</si>
  <si>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</si>
  <si>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</si>
  <si>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</si>
  <si>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</si>
  <si>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</si>
  <si>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</si>
  <si>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</si>
  <si>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</si>
  <si>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</si>
  <si>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</si>
  <si>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</si>
  <si>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</si>
  <si>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</si>
  <si>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</si>
  <si>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</si>
  <si>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</si>
  <si>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</si>
  <si>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</si>
  <si>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</si>
  <si>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</si>
  <si>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</si>
  <si>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</si>
  <si>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</si>
  <si>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</si>
  <si>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</si>
  <si>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</si>
  <si>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</si>
  <si>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</si>
  <si>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</si>
  <si>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</si>
  <si>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</si>
  <si>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</si>
  <si>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</si>
  <si>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</si>
  <si>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</si>
  <si>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</si>
  <si>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</si>
  <si>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</si>
  <si>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</si>
  <si>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</si>
  <si>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</si>
  <si>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</si>
  <si>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</si>
  <si>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</si>
  <si>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</si>
  <si>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</si>
  <si>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</si>
  <si>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</si>
  <si>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</si>
  <si>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</si>
  <si>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</si>
  <si>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</si>
  <si>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</si>
  <si>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</si>
  <si>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</si>
  <si>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</si>
  <si>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</si>
  <si>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</si>
  <si>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</si>
  <si>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</si>
  <si>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</si>
  <si>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</si>
  <si>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</si>
  <si>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</si>
  <si>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</si>
  <si>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</si>
  <si>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</si>
  <si>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</si>
  <si>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</si>
  <si>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</si>
  <si>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</si>
  <si>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</si>
  <si>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</si>
  <si>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</si>
  <si>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</si>
  <si>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</si>
  <si>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</si>
  <si>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</si>
  <si>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</si>
  <si>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</si>
  <si>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</si>
  <si>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</si>
  <si>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</si>
  <si>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</si>
  <si>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</si>
  <si>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</si>
  <si>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</si>
  <si>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</si>
  <si>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</si>
  <si>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</si>
  <si>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</si>
  <si>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</si>
  <si>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</si>
  <si>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</si>
  <si>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</si>
  <si>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</si>
  <si>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</si>
  <si>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</si>
  <si>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</si>
  <si>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</si>
  <si>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</si>
  <si>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</si>
  <si>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</si>
  <si>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</si>
  <si>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</si>
  <si>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</si>
  <si>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</si>
  <si>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</si>
  <si>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</si>
  <si>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</si>
  <si>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</si>
  <si>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</si>
  <si>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</si>
  <si>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</si>
  <si>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</si>
  <si>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</si>
  <si>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</si>
  <si>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</si>
  <si>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</si>
  <si>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</si>
  <si>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</si>
  <si>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</si>
  <si>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</si>
  <si>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</si>
  <si>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</si>
  <si>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</si>
  <si>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</si>
  <si>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</si>
  <si>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</si>
  <si>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</si>
  <si>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</si>
  <si>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</si>
  <si>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</si>
  <si>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</si>
  <si>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</si>
  <si>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</si>
  <si>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</si>
  <si>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</si>
  <si>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</si>
  <si>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</si>
  <si>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</si>
  <si>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</si>
  <si>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</si>
  <si>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</si>
  <si>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</si>
  <si>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</si>
  <si>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</si>
  <si>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</si>
  <si>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</si>
  <si>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</si>
  <si>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</si>
  <si>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</si>
  <si>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</si>
  <si>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</si>
  <si>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</si>
  <si>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</si>
  <si>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</si>
  <si>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</si>
  <si>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</si>
  <si>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</si>
  <si>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</si>
  <si>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</si>
  <si>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</si>
  <si>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</si>
  <si>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</si>
  <si>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</si>
  <si>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</si>
  <si>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</si>
  <si>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</si>
  <si>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</si>
  <si>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</si>
  <si>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</si>
  <si>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</si>
  <si>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</si>
  <si>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</si>
  <si>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</si>
  <si>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</si>
  <si>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</si>
  <si>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</si>
  <si>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</si>
  <si>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</si>
  <si>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</si>
  <si>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</si>
  <si>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</si>
  <si>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</si>
  <si>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</si>
  <si>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</si>
  <si>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</si>
  <si>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</si>
  <si>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</si>
  <si>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</si>
  <si>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</si>
  <si>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</si>
  <si>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</si>
  <si>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</si>
  <si>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</si>
  <si>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</si>
  <si>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</si>
  <si>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</si>
  <si>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</si>
  <si>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</si>
  <si>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</si>
  <si>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</si>
  <si>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</si>
  <si>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</si>
  <si>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</si>
  <si>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</si>
  <si>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</si>
  <si>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</si>
  <si>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</si>
  <si>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</si>
  <si>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</si>
  <si>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</si>
  <si>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</si>
  <si>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</si>
  <si>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</si>
  <si>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</si>
  <si>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</si>
  <si>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</si>
  <si>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</si>
  <si>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</si>
  <si>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</si>
  <si>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</si>
  <si>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</si>
  <si>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</si>
  <si>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</si>
  <si>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</si>
  <si>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</si>
  <si>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</si>
  <si>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</si>
  <si>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</si>
  <si>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</si>
  <si>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</si>
  <si>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</si>
  <si>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</si>
  <si>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</si>
  <si>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</si>
  <si>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</si>
  <si>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</si>
  <si>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</si>
  <si>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</si>
  <si>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</si>
  <si>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</si>
  <si>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</si>
  <si>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</si>
  <si>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</si>
  <si>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</si>
  <si>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</si>
  <si>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</si>
  <si>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</si>
  <si>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</si>
  <si>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</si>
  <si>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</si>
  <si>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</si>
  <si>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</si>
  <si>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</si>
  <si>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</si>
  <si>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</si>
  <si>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</si>
  <si>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</si>
  <si>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</si>
  <si>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</si>
  <si>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</si>
  <si>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</si>
  <si>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</si>
  <si>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</si>
  <si>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</si>
  <si>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</si>
  <si>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</si>
  <si>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</si>
  <si>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</si>
  <si>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</si>
  <si>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</si>
  <si>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</si>
  <si>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</si>
  <si>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</si>
  <si>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</si>
  <si>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</si>
  <si>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</si>
  <si>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</si>
  <si>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</si>
  <si>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</si>
  <si>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</si>
  <si>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</si>
  <si>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</si>
  <si>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</si>
  <si>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</si>
  <si>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</si>
  <si>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</si>
  <si>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</si>
  <si>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</si>
  <si>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</si>
  <si>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</si>
  <si>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</si>
  <si>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</si>
  <si>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</si>
  <si>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</si>
  <si>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</si>
  <si>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</si>
  <si>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</si>
  <si>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</si>
  <si>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</si>
  <si>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</si>
  <si>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</si>
  <si>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</si>
  <si>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</si>
  <si>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</si>
  <si>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</si>
  <si>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</si>
  <si>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</si>
  <si>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</si>
  <si>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</si>
  <si>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</si>
  <si>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</si>
  <si>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</si>
  <si>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</si>
  <si>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</si>
  <si>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</si>
  <si>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</si>
  <si>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</si>
  <si>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</si>
  <si>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</si>
  <si>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</si>
  <si>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</si>
  <si>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</si>
  <si>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</si>
  <si>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</si>
  <si>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</si>
  <si>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</si>
  <si>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</si>
  <si>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</si>
  <si>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</si>
  <si>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</si>
  <si>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</si>
  <si>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</si>
  <si>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</si>
  <si>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</si>
  <si>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</si>
  <si>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</si>
  <si>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</si>
  <si>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</si>
  <si>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</si>
  <si>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</si>
  <si>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</si>
  <si>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</si>
  <si>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</si>
  <si>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</si>
  <si>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</si>
  <si>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</si>
  <si>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</si>
  <si>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</si>
  <si>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</si>
  <si>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</si>
  <si>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</si>
  <si>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</si>
  <si>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</si>
  <si>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</si>
  <si>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</si>
  <si>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</si>
  <si>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</si>
  <si>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</si>
  <si>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</si>
  <si>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</si>
  <si>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</si>
  <si>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</si>
  <si>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</si>
  <si>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</si>
  <si>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</si>
  <si>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</si>
  <si>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</si>
  <si>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</si>
  <si>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</si>
  <si>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</si>
  <si>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</si>
  <si>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</si>
  <si>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</si>
  <si>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</si>
  <si>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</si>
  <si>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</si>
  <si>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</si>
  <si>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</si>
  <si>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</si>
  <si>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</si>
  <si>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</si>
  <si>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</si>
  <si>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</si>
  <si>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</si>
  <si>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</si>
  <si>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</si>
  <si>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</si>
  <si>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</si>
  <si>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</si>
  <si>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</si>
  <si>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</si>
  <si>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</si>
  <si>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</si>
  <si>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</si>
  <si>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</si>
  <si>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</si>
  <si>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</si>
  <si>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</si>
  <si>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</si>
  <si>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</si>
  <si>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</si>
  <si>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</si>
  <si>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</si>
  <si>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</si>
  <si>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</si>
  <si>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</si>
  <si>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</si>
  <si>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</si>
  <si>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</si>
  <si>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</si>
  <si>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</si>
  <si>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</si>
  <si>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</si>
  <si>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</si>
  <si>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</si>
  <si>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</si>
  <si>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</si>
  <si>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</si>
  <si>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</si>
  <si>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</si>
  <si>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</si>
  <si>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</si>
  <si>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</si>
  <si>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</si>
  <si>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</si>
  <si>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</si>
  <si>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</si>
  <si>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</si>
  <si>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</si>
  <si>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</si>
  <si>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</si>
  <si>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</si>
  <si>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</si>
  <si>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</si>
  <si>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</si>
  <si>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</si>
  <si>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</si>
  <si>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</si>
  <si>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</si>
  <si>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</si>
  <si>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</si>
  <si>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</si>
  <si>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</si>
  <si>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</si>
  <si>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</si>
  <si>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</si>
  <si>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</si>
  <si>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</si>
  <si>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</si>
  <si>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</si>
  <si>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</si>
  <si>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</si>
  <si>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</si>
  <si>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</si>
  <si>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</si>
  <si>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</si>
  <si>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</si>
  <si>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</si>
  <si>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</si>
  <si>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</si>
  <si>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</si>
  <si>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</si>
  <si>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</si>
  <si>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</si>
  <si>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</si>
  <si>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</si>
  <si>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</si>
  <si>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</si>
  <si>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</si>
  <si>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</si>
  <si>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</si>
  <si>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</si>
  <si>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</si>
  <si>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</si>
  <si>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</si>
  <si>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</si>
  <si>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</si>
  <si>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</si>
  <si>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</si>
  <si>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</si>
  <si>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</si>
  <si>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</si>
  <si>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</si>
  <si>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</si>
  <si>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</si>
  <si>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</si>
  <si>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</si>
  <si>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</si>
  <si>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</si>
  <si>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</si>
  <si>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</si>
  <si>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</si>
  <si>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</si>
  <si>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</si>
  <si>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</si>
  <si>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</si>
  <si>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</si>
  <si>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</si>
  <si>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</si>
  <si>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</si>
  <si>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</si>
  <si>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</si>
  <si>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</si>
  <si>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</si>
  <si>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</si>
  <si>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</si>
  <si>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</si>
  <si>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</si>
  <si>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</si>
  <si>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</si>
  <si>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</si>
  <si>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</si>
  <si>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</si>
  <si>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</si>
  <si>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</si>
  <si>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</si>
  <si>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</si>
  <si>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</si>
  <si>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</si>
  <si>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</si>
  <si>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</si>
  <si>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</si>
  <si>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</si>
  <si>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</si>
  <si>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</si>
  <si>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</si>
  <si>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</si>
  <si>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</si>
  <si>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</si>
  <si>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</si>
  <si>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</si>
  <si>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</si>
  <si>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</si>
  <si>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</si>
  <si>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</si>
  <si>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</si>
  <si>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</si>
  <si>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</si>
  <si>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</si>
  <si>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</si>
  <si>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</si>
  <si>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</si>
  <si>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</si>
  <si>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</si>
  <si>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</si>
  <si>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</si>
  <si>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</si>
  <si>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</si>
  <si>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</si>
  <si>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</si>
  <si>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</si>
  <si>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</si>
  <si>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</si>
  <si>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</si>
  <si>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</si>
  <si>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</si>
  <si>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</si>
  <si>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</si>
  <si>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</si>
  <si>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</si>
  <si>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</si>
  <si>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</si>
  <si>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</si>
  <si>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</si>
  <si>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</si>
  <si>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</si>
  <si>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</si>
  <si>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</si>
  <si>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</si>
  <si>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</si>
  <si>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</si>
  <si>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</si>
  <si>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</si>
  <si>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</si>
  <si>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</si>
  <si>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</si>
  <si>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</si>
  <si>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</si>
  <si>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</si>
  <si>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</si>
  <si>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</si>
  <si>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</si>
  <si>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</si>
  <si>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</si>
  <si>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</si>
  <si>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</si>
  <si>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</si>
  <si>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</si>
  <si>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</si>
  <si>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</si>
  <si>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</si>
  <si>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</si>
  <si>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</si>
  <si>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</si>
  <si>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</si>
  <si>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</si>
  <si>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</si>
  <si>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</si>
  <si>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</si>
  <si>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</si>
  <si>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</si>
  <si>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</si>
  <si>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</si>
  <si>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</si>
  <si>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</si>
  <si>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</si>
  <si>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</si>
  <si>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</si>
  <si>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</si>
  <si>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</si>
  <si>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</si>
  <si>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</si>
  <si>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</si>
  <si>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</si>
  <si>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</si>
  <si>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</si>
  <si>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</si>
  <si>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</si>
  <si>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</si>
  <si>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</si>
  <si>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</si>
  <si>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</si>
  <si>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</si>
  <si>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</si>
  <si>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</si>
  <si>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</si>
  <si>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</si>
  <si>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</si>
  <si>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</si>
  <si>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</si>
  <si>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</si>
  <si>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</si>
  <si>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</si>
  <si>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</si>
  <si>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</si>
  <si>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</si>
  <si>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</si>
  <si>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</si>
  <si>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</si>
  <si>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</si>
  <si>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</si>
  <si>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</si>
  <si>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</si>
  <si>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</si>
  <si>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</si>
  <si>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</si>
  <si>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</si>
  <si>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</si>
  <si>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</si>
  <si>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</si>
  <si>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</si>
  <si>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</si>
  <si>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</si>
  <si>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</si>
  <si>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</si>
  <si>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</si>
  <si>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</si>
  <si>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</si>
  <si>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</si>
  <si>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</si>
  <si>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</si>
  <si>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</si>
  <si>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</si>
  <si>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</si>
  <si>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</si>
  <si>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</si>
  <si>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</si>
  <si>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</si>
  <si>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</si>
  <si>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</si>
  <si>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</si>
  <si>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</si>
  <si>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</si>
  <si>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</si>
  <si>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</si>
  <si>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</si>
  <si>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</si>
  <si>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</si>
  <si>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</si>
  <si>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</si>
  <si>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</si>
  <si>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</si>
  <si>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</si>
  <si>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</si>
  <si>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</si>
  <si>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</si>
  <si>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</si>
  <si>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</si>
  <si>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</si>
  <si>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</si>
  <si>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</si>
  <si>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</si>
  <si>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</si>
  <si>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</si>
  <si>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</si>
  <si>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</si>
  <si>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</si>
  <si>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</si>
  <si>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</si>
  <si>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</si>
  <si>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</si>
  <si>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</si>
  <si>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</si>
  <si>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</si>
  <si>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</si>
  <si>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</si>
  <si>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</si>
  <si>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</si>
  <si>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</si>
  <si>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</si>
  <si>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</si>
  <si>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</si>
  <si>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</si>
  <si>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</si>
  <si>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</si>
  <si>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</si>
  <si>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</si>
  <si>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</si>
  <si>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</si>
  <si>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</si>
  <si>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</si>
  <si>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</si>
  <si>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</si>
  <si>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</si>
  <si>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</si>
  <si>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</si>
  <si>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</si>
  <si>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</si>
  <si>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</si>
  <si>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</si>
  <si>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</si>
  <si>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</si>
  <si>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</si>
  <si>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</si>
  <si>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</si>
  <si>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</si>
  <si>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</si>
  <si>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</si>
  <si>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</si>
  <si>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</si>
  <si>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</si>
  <si>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</si>
  <si>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</si>
  <si>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</si>
  <si>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</si>
  <si>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</si>
  <si>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</si>
  <si>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</si>
  <si>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</si>
  <si>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</si>
  <si>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</si>
  <si>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</si>
  <si>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</si>
  <si>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</si>
  <si>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</si>
  <si>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</si>
  <si>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</si>
  <si>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</si>
  <si>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</si>
  <si>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</si>
  <si>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</si>
  <si>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</si>
  <si>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</si>
  <si>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</si>
  <si>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</si>
  <si>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</si>
  <si>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</si>
  <si>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</si>
  <si>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</si>
  <si>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</si>
  <si>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</si>
  <si>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</si>
  <si>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</si>
  <si>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</si>
  <si>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</si>
  <si>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</si>
  <si>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</si>
  <si>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</si>
  <si>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</si>
  <si>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</si>
  <si>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</si>
  <si>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</si>
  <si>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</si>
  <si>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</si>
  <si>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</si>
  <si>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</si>
  <si>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</si>
  <si>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</si>
  <si>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</si>
  <si>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</si>
  <si>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</si>
  <si>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</si>
  <si>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</si>
  <si>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</si>
  <si>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</si>
  <si>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</si>
  <si>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</si>
  <si>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</si>
  <si>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</si>
  <si>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</si>
  <si>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</si>
  <si>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</si>
  <si>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</si>
  <si>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</si>
  <si>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</si>
  <si>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</si>
  <si>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</si>
  <si>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</si>
  <si>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</si>
  <si>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</si>
  <si>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</si>
  <si>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</si>
  <si>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</si>
  <si>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</si>
  <si>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</si>
  <si>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</si>
  <si>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</si>
  <si>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</si>
  <si>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</si>
  <si>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</si>
  <si>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</si>
  <si>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</si>
  <si>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</si>
  <si>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</si>
  <si>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</si>
  <si>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</si>
  <si>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</si>
  <si>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</si>
  <si>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</si>
  <si>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</si>
  <si>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</si>
  <si>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</si>
  <si>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</si>
  <si>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</si>
  <si>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</si>
  <si>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</si>
  <si>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</si>
  <si>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</si>
  <si>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</si>
  <si>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</si>
  <si>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</si>
  <si>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</si>
  <si>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</si>
  <si>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</si>
  <si>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</si>
  <si>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</si>
  <si>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</si>
  <si>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</si>
  <si>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</si>
  <si>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</si>
  <si>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</si>
  <si>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</si>
  <si>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</si>
  <si>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</si>
  <si>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</si>
  <si>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</si>
  <si>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</si>
  <si>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</si>
  <si>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</si>
  <si>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</si>
  <si>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</si>
  <si>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</si>
  <si>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</si>
  <si>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</si>
  <si>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</si>
  <si>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</si>
  <si>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</si>
  <si>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</si>
  <si>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</si>
  <si>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</si>
  <si>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</si>
  <si>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</si>
  <si>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</si>
  <si>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</si>
  <si>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</si>
  <si>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</si>
  <si>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</si>
  <si>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</si>
  <si>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</si>
  <si>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</si>
  <si>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</si>
  <si>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</si>
  <si>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</si>
  <si>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</si>
  <si>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</si>
  <si>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</si>
  <si>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</si>
  <si>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</si>
  <si>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</si>
  <si>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</si>
  <si>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</si>
  <si>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</si>
  <si>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</si>
  <si>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</si>
  <si>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</si>
  <si>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</si>
  <si>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</si>
  <si>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</si>
  <si>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</si>
  <si>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</si>
  <si>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</si>
  <si>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</si>
  <si>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</si>
  <si>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</si>
  <si>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</si>
  <si>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</si>
  <si>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</si>
  <si>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</si>
  <si>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</si>
  <si>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</si>
  <si>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</si>
  <si>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</si>
  <si>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</si>
  <si>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</si>
  <si>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</si>
  <si>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</si>
  <si>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</si>
  <si>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</si>
  <si>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</si>
  <si>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</si>
  <si>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</si>
  <si>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</si>
  <si>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</si>
  <si>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</si>
  <si>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</si>
  <si>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</si>
  <si>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</si>
  <si>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</si>
  <si>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</si>
  <si>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</si>
  <si>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</si>
  <si>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</si>
  <si>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</si>
  <si>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</si>
  <si>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</si>
  <si>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</si>
  <si>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</si>
  <si>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</si>
  <si>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</si>
  <si>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</si>
  <si>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</si>
  <si>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</si>
  <si>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</si>
  <si>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</si>
  <si>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</si>
  <si>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</si>
  <si>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</si>
  <si>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</si>
  <si>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</si>
  <si>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</si>
  <si>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</si>
  <si>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</si>
  <si>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</si>
  <si>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</si>
  <si>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</si>
  <si>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</si>
  <si>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</si>
  <si>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</si>
  <si>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</si>
  <si>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</si>
  <si>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</si>
  <si>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</si>
  <si>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</si>
  <si>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</si>
  <si>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</si>
  <si>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</si>
  <si>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</si>
  <si>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</si>
  <si>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</si>
  <si>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</si>
  <si>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</si>
  <si>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</si>
  <si>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</si>
  <si>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</si>
  <si>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</si>
  <si>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</si>
  <si>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</si>
  <si>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</si>
  <si>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</si>
  <si>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</si>
  <si>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</si>
  <si>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</si>
  <si>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</si>
  <si>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</si>
  <si>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</si>
  <si>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</si>
  <si>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</si>
  <si>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</si>
  <si>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</si>
  <si>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</si>
  <si>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</si>
  <si>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</si>
  <si>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</si>
  <si>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</si>
  <si>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</si>
  <si>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</si>
  <si>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</si>
  <si>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</si>
  <si>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</si>
  <si>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</si>
  <si>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</si>
  <si>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</si>
  <si>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</si>
  <si>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</si>
  <si>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</si>
  <si>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</si>
  <si>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</si>
  <si>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</si>
  <si>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</si>
  <si>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</si>
  <si>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</si>
  <si>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</si>
  <si>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</si>
  <si>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</si>
  <si>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</si>
  <si>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</si>
  <si>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</si>
  <si>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</si>
  <si>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</si>
  <si>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</si>
  <si>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</si>
  <si>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</si>
  <si>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</si>
  <si>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</si>
  <si>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</si>
  <si>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</si>
  <si>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</si>
  <si>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</si>
  <si>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</si>
  <si>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</si>
  <si>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</si>
  <si>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</si>
  <si>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</si>
  <si>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</si>
  <si>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</si>
  <si>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</si>
  <si>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</si>
  <si>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</si>
  <si>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</si>
  <si>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</si>
  <si>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</si>
  <si>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</si>
  <si>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</si>
  <si>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</si>
  <si>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</si>
  <si>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</si>
  <si>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</si>
  <si>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</si>
  <si>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</si>
  <si>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</si>
  <si>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</si>
  <si>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</si>
  <si>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</si>
  <si>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</si>
  <si>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</si>
  <si>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</si>
  <si>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</si>
  <si>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</si>
  <si>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</si>
  <si>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</si>
  <si>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</si>
  <si>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</si>
  <si>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</si>
  <si>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</si>
  <si>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</si>
  <si>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</si>
  <si>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</si>
  <si>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</si>
  <si>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</si>
  <si>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</si>
  <si>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</si>
  <si>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</si>
  <si>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</si>
  <si>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</si>
  <si>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</si>
  <si>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</si>
  <si>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</si>
  <si>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</si>
  <si>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</si>
  <si>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</si>
  <si>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</si>
  <si>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</si>
  <si>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</si>
  <si>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</si>
  <si>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</si>
  <si>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</si>
  <si>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</si>
  <si>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</si>
  <si>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</si>
  <si>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</si>
  <si>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</si>
  <si>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</si>
  <si>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</si>
  <si>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</si>
  <si>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</si>
  <si>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</si>
  <si>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</si>
  <si>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</si>
  <si>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</si>
  <si>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</si>
  <si>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</si>
  <si>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</si>
  <si>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</si>
  <si>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</si>
  <si>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</si>
  <si>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</si>
  <si>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</si>
  <si>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</si>
  <si>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</si>
  <si>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</si>
  <si>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</si>
  <si>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</si>
  <si>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</si>
  <si>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</si>
  <si>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</si>
  <si>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</si>
  <si>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</si>
  <si>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</si>
  <si>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</si>
  <si>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</si>
  <si>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</si>
  <si>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</si>
  <si>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</si>
  <si>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</si>
  <si>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</si>
  <si>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</si>
  <si>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</si>
  <si>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</si>
  <si>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</si>
  <si>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</si>
  <si>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</si>
  <si>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</si>
  <si>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</si>
  <si>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</si>
  <si>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</si>
  <si>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</si>
  <si>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</si>
  <si>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</si>
  <si>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</si>
  <si>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</si>
  <si>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</si>
  <si>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</si>
  <si>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</si>
  <si>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</si>
  <si>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</si>
  <si>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</si>
  <si>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</si>
  <si>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</si>
  <si>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</si>
  <si>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</si>
  <si>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</si>
  <si>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</si>
  <si>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</si>
  <si>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</si>
  <si>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</si>
  <si>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</si>
  <si>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</si>
  <si>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</si>
  <si>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</si>
  <si>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</si>
  <si>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</si>
  <si>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</si>
  <si>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</si>
  <si>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</si>
  <si>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</si>
  <si>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</si>
  <si>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</si>
  <si>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</si>
  <si>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</si>
  <si>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</si>
  <si>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</si>
  <si>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</si>
  <si>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</si>
  <si>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</si>
  <si>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</si>
  <si>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</si>
  <si>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</si>
  <si>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</si>
  <si>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</si>
  <si>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</si>
  <si>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</si>
  <si>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</si>
  <si>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</si>
  <si>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</si>
  <si>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</si>
  <si>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</si>
  <si>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</si>
  <si>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</si>
  <si>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</si>
  <si>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</si>
  <si>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</si>
  <si>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</si>
  <si>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</si>
  <si>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</si>
  <si>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</si>
  <si>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</si>
  <si>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</si>
  <si>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</si>
  <si>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</si>
  <si>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</si>
  <si>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</si>
  <si>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</si>
  <si>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</si>
  <si>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</si>
  <si>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</si>
  <si>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</si>
  <si>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</si>
  <si>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</si>
  <si>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</si>
  <si>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</si>
  <si>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</si>
  <si>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</si>
  <si>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</si>
  <si>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</si>
  <si>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</si>
  <si>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</si>
  <si>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</si>
  <si>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</si>
  <si>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</si>
  <si>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</si>
  <si>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</si>
  <si>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</si>
  <si>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</si>
  <si>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</si>
  <si>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</si>
  <si>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</si>
  <si>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</si>
  <si>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</si>
  <si>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</si>
  <si>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</si>
  <si>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</si>
  <si>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</si>
  <si>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</si>
  <si>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</si>
  <si>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</si>
  <si>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</si>
  <si>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</si>
  <si>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</si>
  <si>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</si>
  <si>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</si>
  <si>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</si>
  <si>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</si>
  <si>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</si>
  <si>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</si>
  <si>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</si>
  <si>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</si>
  <si>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</si>
  <si>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</si>
  <si>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</si>
  <si>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</si>
  <si>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</si>
  <si>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</si>
  <si>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</si>
  <si>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</si>
  <si>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</si>
  <si>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</si>
  <si>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</si>
  <si>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</si>
  <si>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</si>
  <si>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</si>
  <si>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</si>
  <si>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</si>
  <si>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</si>
  <si>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</si>
  <si>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</si>
  <si>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</si>
  <si>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</si>
  <si>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</si>
  <si>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</si>
  <si>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</si>
  <si>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</si>
  <si>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</si>
  <si>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</si>
  <si>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</si>
  <si>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</si>
  <si>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</si>
  <si>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</si>
  <si>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</si>
  <si>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</si>
  <si>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</si>
  <si>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</si>
  <si>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</si>
  <si>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</si>
  <si>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</si>
  <si>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</si>
  <si>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</si>
  <si>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</si>
  <si>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</si>
  <si>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</si>
  <si>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</si>
  <si>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</si>
  <si>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</si>
  <si>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</si>
  <si>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</si>
  <si>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</si>
  <si>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</si>
  <si>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</si>
  <si>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</si>
  <si>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</si>
  <si>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</si>
  <si>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</si>
  <si>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</si>
  <si>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</si>
  <si>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</si>
  <si>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</si>
  <si>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</si>
  <si>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</si>
  <si>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</si>
  <si>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</si>
  <si>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</si>
  <si>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</si>
  <si>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</si>
  <si>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</si>
  <si>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</si>
  <si>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</si>
  <si>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</si>
  <si>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</si>
  <si>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</si>
  <si>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</si>
  <si>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</si>
  <si>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</si>
  <si>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</si>
  <si>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</si>
  <si>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</si>
  <si>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</si>
  <si>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</si>
  <si>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</si>
  <si>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</si>
  <si>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</si>
  <si>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</si>
  <si>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</si>
  <si>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</si>
  <si>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</si>
  <si>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</si>
  <si>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</si>
  <si>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</si>
  <si>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</si>
  <si>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</si>
  <si>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</si>
  <si>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</si>
  <si>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</si>
  <si>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</si>
  <si>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</si>
  <si>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</si>
  <si>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</si>
  <si>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</si>
  <si>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</si>
  <si>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</si>
  <si>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</si>
  <si>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</si>
  <si>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</si>
  <si>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</si>
  <si>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</si>
  <si>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</si>
  <si>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</si>
  <si>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</si>
  <si>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</si>
  <si>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</si>
  <si>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</si>
  <si>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</si>
  <si>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</si>
  <si>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</si>
  <si>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</si>
  <si>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</si>
  <si>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</si>
  <si>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</si>
  <si>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</si>
  <si>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</si>
  <si>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</si>
  <si>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</si>
  <si>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</si>
  <si>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</si>
  <si>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</si>
  <si>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</si>
  <si>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</si>
  <si>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</si>
  <si>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</si>
  <si>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</si>
  <si>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</si>
  <si>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</si>
  <si>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</si>
  <si>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</si>
  <si>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</si>
  <si>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</si>
  <si>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</si>
  <si>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</si>
  <si>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</si>
  <si>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</si>
  <si>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</si>
  <si>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</si>
  <si>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</si>
  <si>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</si>
  <si>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</si>
  <si>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</si>
  <si>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</si>
  <si>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</si>
  <si>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</si>
  <si>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</si>
  <si>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</si>
  <si>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</si>
  <si>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</si>
  <si>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</si>
  <si>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</si>
  <si>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</si>
  <si>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</si>
  <si>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</si>
  <si>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</si>
  <si>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</si>
  <si>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</si>
  <si>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</si>
  <si>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</si>
  <si>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</si>
  <si>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</si>
  <si>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</si>
  <si>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</si>
  <si>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</si>
  <si>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</si>
  <si>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</si>
  <si>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</si>
  <si>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</si>
  <si>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</si>
  <si>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</si>
  <si>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</si>
  <si>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</si>
  <si>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</si>
  <si>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</si>
  <si>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</si>
  <si>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</si>
  <si>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</si>
  <si>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</si>
  <si>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</si>
  <si>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</si>
  <si>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</si>
  <si>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</si>
  <si>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</si>
  <si>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</si>
  <si>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</si>
  <si>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</si>
  <si>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</si>
  <si>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</si>
  <si>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</si>
  <si>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</si>
  <si>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</si>
  <si>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</si>
  <si>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</si>
  <si>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</si>
  <si>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</si>
  <si>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</si>
  <si>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</si>
  <si>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</si>
  <si>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</si>
  <si>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</si>
  <si>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</si>
  <si>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</si>
  <si>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</si>
  <si>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</si>
  <si>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</si>
  <si>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</si>
  <si>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</si>
  <si>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</si>
  <si>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</si>
  <si>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</si>
  <si>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</si>
  <si>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</si>
  <si>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</si>
  <si>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</si>
  <si>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</si>
  <si>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</si>
  <si>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</si>
  <si>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</si>
  <si>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</si>
  <si>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</si>
  <si>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</si>
  <si>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</si>
  <si>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</si>
  <si>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</si>
  <si>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</si>
  <si>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</si>
  <si>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</si>
  <si>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</si>
  <si>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</si>
  <si>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</si>
  <si>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</si>
  <si>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</si>
  <si>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</si>
  <si>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</si>
  <si>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</si>
  <si>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</si>
  <si>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</si>
  <si>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</si>
  <si>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</si>
  <si>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</si>
  <si>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</si>
  <si>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</si>
  <si>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</si>
  <si>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</si>
  <si>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</si>
  <si>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</si>
  <si>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</si>
  <si>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</si>
  <si>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</si>
  <si>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</si>
  <si>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</si>
  <si>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</si>
  <si>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</si>
  <si>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</si>
  <si>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</si>
  <si>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</si>
  <si>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</si>
  <si>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</si>
  <si>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</si>
  <si>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</si>
  <si>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</si>
  <si>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</si>
  <si>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</si>
  <si>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</si>
  <si>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</si>
  <si>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</si>
  <si>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</si>
  <si>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</si>
  <si>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</si>
  <si>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</si>
  <si>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</si>
  <si>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</si>
  <si>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</si>
  <si>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</si>
  <si>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</si>
  <si>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</si>
  <si>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</si>
  <si>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</si>
  <si>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</si>
  <si>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</si>
  <si>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</si>
  <si>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</si>
  <si>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</si>
  <si>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</si>
  <si>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</si>
  <si>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</si>
  <si>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</si>
  <si>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</si>
  <si>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</si>
  <si>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</si>
  <si>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</si>
  <si>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</si>
  <si>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</si>
  <si>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</si>
  <si>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</si>
  <si>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</si>
  <si>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</si>
  <si>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</si>
  <si>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</si>
  <si>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</si>
  <si>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</si>
  <si>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</si>
  <si>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</si>
  <si>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</si>
  <si>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</si>
  <si>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</si>
  <si>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</si>
  <si>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</si>
  <si>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</si>
  <si>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</si>
  <si>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</si>
  <si>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</si>
  <si>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</si>
  <si>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</si>
  <si>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</si>
  <si>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</si>
  <si>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</si>
  <si>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</si>
  <si>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</si>
  <si>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</si>
  <si>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</si>
  <si>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</si>
  <si>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</si>
  <si>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</si>
  <si>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</si>
  <si>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</si>
  <si>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</si>
  <si>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</si>
  <si>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</si>
  <si>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</si>
  <si>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</si>
  <si>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</si>
  <si>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</si>
  <si>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</si>
  <si>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</si>
  <si>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</si>
  <si>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</si>
  <si>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</si>
  <si>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</si>
  <si>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</si>
  <si>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</si>
  <si>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</si>
  <si>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</si>
  <si>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</si>
  <si>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</si>
  <si>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</si>
  <si>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</si>
  <si>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</si>
  <si>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</si>
  <si>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</si>
  <si>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</si>
  <si>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</si>
  <si>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</si>
  <si>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</si>
  <si>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</si>
  <si>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</si>
  <si>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</si>
  <si>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</si>
  <si>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</si>
  <si>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</si>
  <si>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</si>
  <si>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</si>
  <si>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</si>
  <si>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</si>
  <si>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</si>
  <si>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</si>
  <si>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</si>
  <si>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</si>
  <si>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</si>
  <si>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</si>
  <si>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</si>
  <si>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</si>
  <si>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</si>
  <si>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</si>
  <si>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</si>
  <si>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</si>
  <si>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</si>
  <si>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</si>
  <si>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</si>
  <si>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</si>
  <si>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</si>
  <si>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</si>
  <si>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</si>
  <si>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</si>
  <si>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</si>
  <si>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</si>
  <si>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</si>
  <si>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</si>
  <si>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</si>
  <si>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</si>
  <si>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</si>
  <si>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</si>
  <si>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</si>
  <si>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</si>
  <si>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</si>
  <si>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</si>
  <si>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</si>
  <si>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</si>
  <si>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</si>
  <si>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</si>
  <si>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</si>
  <si>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</si>
  <si>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</si>
  <si>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</si>
  <si>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</si>
  <si>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</si>
  <si>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</si>
  <si>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</si>
  <si>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</si>
  <si>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</si>
  <si>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</si>
  <si>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</si>
  <si>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</si>
  <si>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</si>
  <si>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</si>
  <si>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</si>
  <si>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</si>
  <si>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</si>
  <si>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</si>
  <si>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</si>
  <si>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</si>
  <si>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</si>
  <si>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</si>
  <si>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</si>
  <si>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</si>
  <si>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</si>
  <si>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</si>
  <si>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</si>
  <si>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</si>
  <si>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</si>
  <si>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</si>
  <si>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</si>
  <si>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</si>
  <si>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</si>
  <si>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</si>
  <si>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</si>
  <si>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</si>
  <si>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</si>
  <si>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</si>
  <si>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</si>
  <si>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</si>
  <si>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</si>
  <si>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</si>
  <si>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</si>
  <si>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</si>
  <si>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</si>
  <si>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</si>
  <si>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</si>
  <si>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</si>
  <si>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</si>
  <si>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</si>
  <si>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</si>
  <si>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</si>
  <si>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</si>
  <si>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</si>
  <si>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</si>
  <si>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</si>
  <si>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</si>
  <si>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</si>
  <si>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</si>
  <si>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</si>
  <si>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</si>
  <si>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</si>
  <si>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</si>
  <si>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</si>
  <si>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</si>
  <si>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</si>
  <si>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</si>
  <si>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</si>
  <si>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</si>
  <si>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</si>
  <si>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</si>
  <si>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</si>
  <si>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</si>
  <si>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</si>
  <si>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</si>
  <si>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</si>
  <si>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</si>
  <si>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</si>
  <si>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</si>
  <si>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</si>
  <si>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</si>
  <si>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</si>
  <si>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</si>
  <si>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</si>
  <si>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</si>
  <si>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</si>
  <si>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</si>
  <si>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</si>
  <si>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</si>
  <si>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</si>
  <si>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</si>
  <si>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</si>
  <si>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</si>
  <si>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</si>
  <si>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</si>
  <si>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</si>
  <si>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</si>
  <si>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</si>
  <si>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</si>
  <si>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</si>
  <si>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</si>
  <si>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</si>
  <si>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</si>
  <si>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</si>
  <si>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</si>
  <si>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</si>
  <si>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</si>
  <si>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</si>
  <si>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</si>
  <si>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</si>
  <si>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</si>
  <si>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</si>
  <si>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</si>
  <si>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</si>
  <si>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</si>
  <si>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</si>
  <si>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</si>
  <si>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</si>
  <si>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</si>
  <si>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</si>
  <si>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</si>
  <si>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</si>
  <si>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</si>
  <si>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</si>
  <si>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</si>
  <si>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</si>
  <si>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</si>
  <si>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</si>
  <si>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</si>
  <si>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</si>
  <si>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</si>
  <si>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</si>
  <si>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</si>
  <si>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</si>
  <si>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</si>
  <si>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</si>
  <si>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</si>
  <si>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</si>
  <si>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</si>
  <si>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</si>
  <si>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</si>
  <si>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</si>
  <si>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</si>
  <si>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</si>
  <si>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</si>
  <si>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</si>
  <si>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</si>
  <si>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</si>
  <si>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</si>
  <si>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</si>
  <si>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</si>
  <si>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</si>
  <si>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</si>
  <si>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</si>
  <si>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</si>
  <si>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</si>
  <si>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</si>
  <si>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</si>
  <si>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</si>
  <si>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</si>
  <si>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</si>
  <si>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</si>
  <si>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</si>
  <si>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</si>
  <si>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</si>
  <si>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</si>
  <si>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</si>
  <si>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</si>
  <si>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</si>
  <si>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</si>
  <si>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</si>
  <si>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</si>
  <si>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</si>
  <si>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</si>
  <si>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</si>
  <si>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</si>
  <si>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</si>
  <si>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</si>
  <si>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</si>
  <si>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</si>
  <si>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</si>
  <si>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</si>
  <si>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</si>
  <si>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</si>
  <si>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</si>
  <si>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</si>
  <si>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</si>
  <si>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</si>
  <si>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</si>
  <si>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</si>
  <si>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</si>
  <si>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</si>
  <si>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</si>
  <si>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</si>
  <si>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</si>
  <si>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</si>
  <si>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</si>
  <si>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</si>
  <si>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</si>
  <si>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</si>
  <si>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</si>
  <si>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</si>
  <si>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</si>
  <si>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</si>
  <si>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</si>
  <si>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</si>
  <si>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</si>
  <si>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</si>
  <si>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</si>
  <si>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</si>
  <si>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</si>
  <si>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</si>
  <si>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</si>
  <si>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</si>
  <si>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</si>
  <si>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</si>
  <si>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</si>
  <si>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</si>
  <si>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</si>
  <si>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</si>
  <si>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</si>
  <si>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</si>
  <si>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</si>
  <si>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</si>
  <si>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</si>
  <si>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</si>
  <si>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</si>
  <si>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</si>
  <si>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</si>
  <si>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</si>
  <si>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</si>
  <si>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</si>
  <si>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</si>
  <si>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</si>
  <si>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</si>
  <si>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</si>
  <si>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</si>
  <si>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</si>
  <si>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</si>
  <si>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</si>
  <si>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</si>
  <si>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</si>
  <si>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</si>
  <si>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</si>
  <si>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</si>
  <si>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</si>
  <si>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</si>
  <si>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</si>
  <si>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</si>
  <si>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</si>
  <si>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</si>
  <si>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</si>
  <si>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</si>
  <si>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</si>
  <si>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</si>
  <si>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</si>
  <si>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</si>
  <si>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</si>
  <si>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</si>
  <si>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</si>
  <si>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</si>
  <si>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</si>
  <si>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</si>
  <si>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</si>
  <si>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</si>
  <si>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</si>
  <si>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</si>
  <si>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</si>
  <si>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</si>
  <si>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</si>
  <si>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</si>
  <si>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</si>
  <si>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</si>
  <si>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</si>
  <si>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</si>
  <si>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</si>
  <si>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</si>
  <si>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</si>
  <si>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</si>
  <si>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</si>
  <si>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</si>
  <si>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</si>
  <si>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</si>
  <si>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</si>
  <si>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</si>
  <si>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</si>
  <si>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</si>
  <si>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</si>
  <si>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</si>
  <si>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</si>
  <si>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</si>
  <si>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</si>
  <si>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</si>
  <si>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</si>
  <si>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</si>
  <si>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</si>
  <si>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</si>
  <si>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</si>
  <si>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</si>
  <si>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</si>
  <si>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</si>
  <si>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</si>
  <si>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</si>
  <si>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</si>
  <si>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</si>
  <si>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</si>
  <si>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</si>
  <si>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</si>
  <si>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</si>
  <si>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</si>
  <si>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</si>
  <si>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</si>
  <si>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</si>
  <si>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</si>
  <si>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</si>
  <si>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</si>
  <si>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</si>
  <si>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</si>
  <si>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</si>
  <si>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</si>
  <si>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</si>
  <si>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</si>
  <si>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</si>
  <si>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</si>
  <si>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</si>
  <si>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</si>
  <si>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</si>
  <si>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</si>
  <si>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</si>
  <si>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</si>
  <si>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</si>
  <si>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</si>
  <si>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</si>
  <si>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</si>
  <si>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</si>
  <si>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</si>
  <si>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</si>
  <si>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</si>
  <si>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</si>
  <si>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</si>
  <si>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</si>
  <si>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</si>
  <si>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</si>
  <si>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</si>
  <si>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</si>
  <si>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</si>
  <si>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</si>
  <si>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</si>
  <si>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</si>
  <si>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</si>
  <si>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</si>
  <si>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</si>
  <si>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</si>
  <si>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</si>
  <si>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</si>
  <si>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</si>
  <si>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</si>
  <si>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</si>
  <si>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</si>
  <si>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</si>
  <si>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</si>
  <si>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</si>
  <si>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</si>
  <si>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</si>
  <si>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</si>
  <si>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</si>
  <si>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</si>
  <si>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</si>
  <si>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</si>
  <si>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</si>
  <si>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</si>
  <si>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</si>
  <si>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</si>
  <si>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</si>
  <si>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</si>
  <si>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</si>
  <si>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</si>
  <si>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</si>
  <si>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</si>
  <si>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</si>
  <si>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</si>
  <si>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</si>
  <si>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</si>
  <si>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</si>
  <si>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</si>
  <si>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</si>
  <si>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</si>
  <si>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</si>
  <si>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</si>
  <si>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</si>
  <si>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</si>
  <si>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</si>
  <si>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</si>
  <si>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</si>
  <si>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</si>
  <si>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</si>
  <si>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</si>
  <si>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</si>
  <si>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</si>
  <si>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</si>
  <si>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</si>
  <si>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</si>
  <si>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</si>
  <si>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</si>
  <si>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</si>
  <si>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</si>
  <si>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</si>
  <si>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</si>
  <si>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</si>
  <si>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</si>
  <si>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</si>
  <si>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</si>
  <si>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</si>
  <si>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</si>
  <si>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</si>
  <si>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</si>
  <si>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</si>
  <si>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</si>
  <si>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</si>
  <si>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</si>
  <si>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</si>
  <si>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</si>
  <si>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</si>
  <si>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</si>
  <si>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</si>
  <si>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</si>
  <si>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</si>
  <si>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</si>
  <si>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</si>
  <si>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</si>
  <si>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</si>
  <si>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</si>
  <si>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</si>
  <si>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</si>
  <si>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</si>
  <si>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</si>
  <si>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</si>
  <si>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</si>
  <si>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</si>
  <si>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</si>
  <si>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</si>
  <si>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</si>
  <si>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</si>
  <si>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</si>
  <si>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</si>
  <si>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</si>
  <si>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</si>
  <si>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</si>
  <si>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</si>
  <si>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</si>
  <si>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</si>
  <si>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</si>
  <si>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</si>
  <si>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</si>
  <si>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</si>
  <si>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</si>
  <si>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</si>
  <si>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</si>
  <si>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</si>
  <si>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</si>
  <si>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</si>
  <si>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</si>
  <si>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</si>
  <si>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</si>
  <si>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</si>
  <si>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</si>
  <si>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</si>
  <si>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</si>
  <si>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</si>
  <si>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</si>
  <si>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</si>
  <si>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</si>
  <si>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</si>
  <si>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</si>
  <si>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</si>
  <si>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</si>
  <si>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</si>
  <si>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</si>
  <si>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</si>
  <si>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</si>
  <si>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</si>
  <si>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</si>
  <si>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</si>
  <si>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</si>
  <si>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</si>
  <si>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</si>
  <si>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</si>
  <si>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</si>
  <si>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</si>
  <si>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</si>
  <si>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</si>
  <si>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</si>
  <si>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</si>
  <si>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</si>
  <si>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</si>
  <si>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</si>
  <si>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</si>
  <si>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</si>
  <si>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</si>
  <si>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</si>
  <si>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</si>
  <si>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</si>
  <si>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</si>
  <si>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</si>
  <si>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</si>
  <si>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</si>
  <si>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</si>
  <si>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</si>
  <si>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</si>
  <si>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</si>
  <si>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</si>
  <si>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</si>
  <si>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</si>
  <si>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</si>
  <si>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</si>
  <si>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</si>
  <si>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</si>
  <si>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</si>
  <si>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</si>
  <si>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</si>
  <si>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</si>
  <si>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</si>
  <si>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</si>
  <si>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</si>
  <si>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</si>
  <si>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</si>
  <si>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</si>
  <si>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</si>
  <si>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</si>
  <si>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</si>
  <si>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</si>
  <si>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</si>
  <si>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</si>
  <si>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</si>
  <si>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</si>
  <si>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</si>
  <si>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</si>
  <si>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</si>
  <si>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</si>
  <si>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</si>
  <si>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</si>
  <si>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</si>
  <si>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</si>
  <si>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</si>
  <si>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</si>
  <si>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</si>
  <si>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</si>
  <si>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</si>
  <si>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</si>
  <si>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</si>
  <si>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</si>
  <si>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</si>
  <si>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</si>
  <si>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</si>
  <si>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</si>
  <si>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</si>
  <si>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</si>
  <si>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</si>
  <si>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</si>
  <si>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</si>
  <si>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</si>
  <si>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</si>
  <si>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</si>
  <si>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</si>
  <si>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</si>
  <si>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</si>
  <si>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</si>
  <si>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</si>
  <si>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</si>
  <si>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</si>
  <si>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</si>
  <si>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</si>
  <si>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</si>
  <si>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</si>
  <si>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</si>
  <si>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</si>
  <si>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</si>
  <si>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</si>
  <si>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</si>
  <si>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</si>
  <si>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</si>
  <si>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</si>
  <si>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</si>
  <si>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</si>
  <si>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</si>
  <si>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</si>
  <si>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</si>
  <si>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</si>
  <si>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</si>
  <si>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</si>
  <si>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</si>
  <si>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</si>
  <si>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</si>
  <si>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</si>
  <si>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</si>
  <si>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</si>
  <si>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</si>
  <si>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</si>
  <si>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</si>
  <si>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</si>
  <si>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</si>
  <si>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</si>
  <si>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</si>
  <si>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</si>
  <si>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</si>
  <si>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</si>
  <si>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</si>
  <si>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</si>
  <si>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</si>
  <si>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</si>
  <si>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</si>
  <si>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</si>
  <si>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</si>
  <si>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</si>
  <si>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</si>
  <si>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</si>
  <si>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</si>
  <si>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</si>
  <si>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</si>
  <si>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</si>
  <si>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</si>
  <si>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</si>
  <si>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</si>
  <si>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</si>
  <si>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</si>
  <si>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</si>
  <si>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</si>
  <si>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</si>
  <si>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</si>
  <si>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</si>
  <si>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</si>
  <si>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</si>
  <si>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</si>
  <si>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</si>
  <si>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</si>
  <si>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</si>
  <si>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</si>
  <si>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</si>
  <si>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</si>
  <si>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</si>
  <si>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</si>
  <si>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</si>
  <si>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</si>
  <si>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</si>
  <si>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</si>
  <si>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</si>
  <si>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</si>
  <si>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</si>
  <si>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</si>
  <si>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</si>
  <si>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</si>
  <si>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</si>
  <si>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</si>
  <si>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</si>
  <si>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</si>
  <si>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</si>
  <si>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</si>
  <si>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</si>
  <si>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</si>
  <si>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</si>
  <si>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</si>
  <si>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</si>
  <si>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</si>
  <si>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</si>
  <si>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</si>
  <si>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</si>
  <si>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</si>
  <si>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</si>
  <si>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</si>
  <si>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</si>
  <si>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</si>
  <si>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</si>
  <si>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</si>
  <si>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</si>
  <si>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</si>
  <si>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</si>
  <si>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</si>
  <si>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</si>
  <si>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</si>
  <si>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</si>
  <si>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</si>
  <si>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</si>
  <si>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</si>
  <si>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</si>
  <si>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</si>
  <si>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</si>
  <si>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</si>
  <si>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</si>
  <si>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</si>
  <si>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</si>
  <si>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</si>
  <si>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</si>
  <si>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</si>
  <si>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</si>
  <si>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</si>
  <si>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</si>
  <si>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</si>
  <si>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</si>
  <si>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</si>
  <si>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</si>
  <si>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</si>
  <si>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</si>
  <si>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</si>
  <si>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</si>
  <si>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</si>
  <si>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</si>
  <si>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</si>
  <si>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</si>
  <si>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</si>
  <si>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</si>
  <si>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</si>
  <si>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</si>
  <si>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</si>
  <si>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</si>
  <si>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</si>
  <si>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</si>
  <si>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</si>
  <si>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</si>
  <si>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</si>
  <si>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</si>
  <si>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</si>
  <si>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</si>
  <si>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</si>
  <si>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</si>
  <si>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</si>
  <si>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</si>
  <si>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</si>
  <si>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</si>
  <si>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</si>
  <si>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</si>
  <si>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</si>
  <si>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</si>
  <si>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</si>
  <si>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</si>
  <si>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</si>
  <si>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</si>
  <si>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</si>
  <si>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</si>
  <si>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</si>
  <si>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</si>
  <si>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</si>
  <si>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</si>
  <si>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</si>
  <si>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</si>
  <si>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</si>
  <si>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</si>
  <si>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</si>
  <si>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</si>
  <si>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</si>
  <si>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</si>
  <si>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</si>
  <si>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</si>
  <si>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</si>
  <si>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</si>
  <si>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</si>
  <si>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</si>
  <si>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</si>
  <si>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</si>
  <si>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</si>
  <si>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</si>
  <si>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</si>
  <si>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</si>
  <si>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</si>
  <si>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</si>
  <si>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</si>
  <si>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</si>
  <si>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</si>
  <si>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</si>
  <si>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</si>
  <si>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</si>
  <si>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</si>
  <si>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</si>
  <si>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</si>
  <si>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</si>
  <si>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</si>
  <si>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</si>
  <si>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</si>
  <si>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</si>
  <si>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</si>
  <si>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</si>
  <si>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</si>
  <si>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</si>
  <si>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</si>
  <si>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</si>
  <si>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</si>
  <si>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</si>
  <si>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</si>
  <si>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</si>
  <si>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</si>
  <si>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</si>
  <si>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</si>
  <si>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</si>
  <si>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</si>
  <si>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</si>
  <si>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</si>
  <si>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</si>
  <si>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</si>
  <si>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</si>
  <si>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</si>
  <si>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</si>
  <si>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</si>
  <si>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</si>
  <si>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</si>
  <si>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</si>
  <si>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</si>
  <si>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</si>
  <si>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</si>
  <si>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</si>
  <si>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</si>
  <si>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</si>
  <si>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</si>
  <si>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</si>
  <si>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</si>
  <si>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</si>
  <si>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</si>
  <si>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</si>
  <si>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</si>
  <si>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</si>
  <si>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</si>
  <si>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</si>
  <si>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</si>
  <si>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</si>
  <si>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</si>
  <si>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</si>
  <si>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</si>
  <si>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</si>
  <si>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</si>
  <si>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</si>
  <si>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</si>
  <si>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</si>
  <si>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</si>
  <si>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</si>
  <si>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</si>
  <si>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</si>
  <si>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</si>
  <si>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</si>
  <si>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</si>
  <si>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</si>
  <si>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</si>
  <si>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</si>
  <si>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</si>
  <si>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</si>
  <si>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</si>
  <si>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</si>
  <si>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</si>
  <si>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</si>
  <si>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</si>
  <si>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</si>
  <si>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</si>
  <si>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</si>
  <si>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</si>
  <si>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</si>
  <si>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</si>
  <si>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</si>
  <si>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</si>
  <si>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</si>
  <si>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</si>
  <si>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</si>
  <si>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</si>
  <si>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</si>
  <si>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</si>
  <si>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</si>
  <si>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</si>
  <si>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</si>
  <si>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</si>
  <si>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</si>
  <si>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</si>
  <si>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</si>
  <si>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</si>
  <si>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</si>
  <si>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</si>
  <si>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</si>
  <si>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</si>
  <si>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</si>
  <si>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</si>
  <si>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</si>
  <si>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</si>
  <si>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</si>
  <si>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</si>
  <si>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</si>
  <si>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</si>
  <si>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</si>
  <si>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</si>
  <si>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</si>
  <si>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</si>
  <si>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</si>
  <si>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</si>
  <si>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</si>
  <si>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</si>
  <si>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</si>
  <si>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</si>
  <si>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</si>
  <si>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</si>
  <si>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</si>
  <si>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</si>
  <si>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</si>
  <si>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</si>
  <si>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</si>
  <si>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</si>
  <si>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</si>
  <si>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</si>
  <si>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</si>
  <si>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</si>
  <si>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</si>
  <si>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</si>
  <si>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</si>
  <si>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</si>
  <si>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</si>
  <si>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</si>
  <si>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</si>
  <si>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</si>
  <si>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</si>
  <si>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</si>
  <si>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</si>
  <si>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</si>
  <si>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</si>
  <si>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</si>
  <si>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</si>
  <si>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</si>
  <si>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</si>
  <si>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</si>
  <si>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</si>
  <si>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</si>
  <si>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</si>
  <si>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</si>
  <si>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</si>
  <si>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</si>
  <si>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</si>
  <si>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</si>
  <si>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</si>
  <si>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</si>
  <si>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</si>
  <si>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</si>
  <si>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</si>
  <si>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</si>
  <si>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</si>
  <si>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</si>
  <si>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</si>
  <si>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</si>
  <si>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</si>
  <si>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</si>
  <si>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</si>
  <si>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</si>
  <si>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</si>
  <si>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</si>
  <si>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</si>
  <si>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</si>
  <si>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</si>
  <si>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</si>
  <si>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</si>
  <si>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</si>
  <si>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</si>
  <si>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</si>
  <si>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</si>
  <si>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</si>
  <si>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</si>
  <si>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</si>
  <si>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</si>
  <si>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</si>
  <si>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</si>
  <si>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</si>
  <si>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</si>
  <si>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</si>
  <si>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</si>
  <si>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</si>
  <si>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</si>
  <si>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</si>
  <si>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</si>
  <si>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</si>
  <si>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</si>
  <si>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</si>
  <si>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</si>
  <si>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</si>
  <si>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</si>
  <si>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</si>
  <si>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</si>
  <si>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</si>
  <si>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</si>
  <si>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</si>
  <si>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</si>
  <si>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</si>
  <si>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</si>
  <si>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</si>
  <si>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</si>
  <si>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</si>
  <si>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</si>
  <si>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</si>
  <si>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</si>
  <si>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</si>
  <si>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</si>
  <si>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</si>
  <si>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</si>
  <si>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</si>
  <si>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</si>
  <si>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</si>
  <si>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</si>
  <si>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</si>
  <si>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</si>
  <si>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</si>
  <si>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</si>
  <si>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</si>
  <si>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</si>
  <si>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</si>
  <si>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</si>
  <si>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</si>
  <si>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</si>
  <si>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</si>
  <si>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</si>
  <si>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</si>
  <si>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</si>
  <si>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</si>
  <si>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</si>
  <si>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</si>
  <si>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</si>
  <si>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</si>
  <si>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</si>
  <si>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</si>
  <si>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</si>
  <si>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</si>
  <si>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</si>
  <si>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</si>
  <si>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</si>
  <si>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</si>
  <si>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</si>
  <si>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</si>
  <si>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</si>
  <si>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</si>
  <si>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</si>
  <si>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</si>
  <si>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</si>
  <si>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</si>
  <si>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</si>
  <si>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</si>
  <si>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</si>
  <si>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</si>
  <si>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</si>
  <si>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</si>
  <si>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</si>
  <si>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</si>
  <si>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</si>
  <si>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</si>
  <si>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</si>
  <si>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</si>
  <si>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</si>
  <si>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</si>
  <si>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</si>
  <si>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</si>
  <si>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</si>
  <si>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</si>
  <si>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</si>
  <si>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</si>
  <si>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</si>
  <si>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</si>
  <si>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</si>
  <si>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</si>
  <si>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</si>
  <si>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</si>
  <si>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</si>
  <si>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</si>
  <si>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</si>
  <si>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</si>
  <si>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</si>
  <si>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</si>
  <si>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</si>
  <si>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</si>
  <si>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</si>
  <si>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</si>
  <si>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</si>
  <si>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</si>
  <si>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</si>
  <si>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</si>
  <si>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</si>
  <si>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</si>
  <si>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</si>
  <si>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</si>
  <si>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</si>
  <si>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</si>
  <si>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</si>
  <si>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</si>
  <si>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</si>
  <si>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</si>
  <si>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</si>
  <si>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</si>
  <si>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</si>
  <si>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</si>
  <si>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</si>
  <si>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</si>
  <si>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</si>
  <si>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</si>
  <si>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</si>
  <si>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</si>
  <si>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</si>
  <si>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</si>
  <si>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</si>
  <si>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</si>
  <si>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</si>
  <si>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</si>
  <si>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</si>
  <si>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</si>
  <si>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</si>
  <si>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</si>
  <si>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</si>
  <si>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</si>
  <si>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</si>
  <si>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</si>
  <si>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</si>
  <si>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</si>
  <si>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</si>
  <si>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</si>
  <si>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</si>
  <si>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</si>
  <si>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</si>
  <si>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</si>
  <si>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</si>
  <si>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</si>
  <si>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</si>
  <si>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</si>
  <si>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</si>
  <si>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</si>
  <si>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</si>
  <si>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</si>
  <si>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</si>
  <si>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</si>
  <si>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</si>
  <si>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</si>
  <si>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</si>
  <si>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</si>
  <si>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</si>
  <si>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</si>
  <si>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</si>
  <si>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</si>
  <si>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</si>
  <si>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</si>
  <si>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</si>
  <si>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</si>
  <si>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</si>
  <si>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</si>
  <si>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</si>
  <si>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</si>
  <si>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</si>
  <si>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</si>
  <si>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</si>
  <si>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</si>
  <si>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</si>
  <si>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</si>
  <si>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</si>
  <si>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</si>
  <si>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</si>
  <si>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</si>
  <si>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</si>
  <si>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</si>
  <si>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</si>
  <si>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</si>
  <si>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</si>
  <si>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</si>
  <si>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</si>
  <si>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</si>
  <si>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</si>
  <si>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</si>
  <si>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</si>
  <si>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</si>
  <si>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</si>
  <si>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</si>
  <si>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</si>
  <si>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</si>
  <si>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</si>
  <si>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</si>
  <si>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</si>
  <si>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</si>
  <si>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</si>
  <si>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</si>
  <si>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</si>
  <si>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</si>
  <si>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</si>
  <si>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</si>
  <si>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</si>
  <si>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</si>
  <si>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</si>
  <si>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</si>
  <si>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</si>
  <si>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</si>
  <si>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</si>
  <si>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</si>
  <si>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</si>
  <si>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</si>
  <si>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</si>
  <si>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</si>
  <si>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</si>
  <si>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</si>
  <si>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</si>
  <si>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</si>
  <si>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</si>
  <si>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</si>
  <si>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</si>
  <si>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</si>
  <si>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</si>
  <si>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</si>
  <si>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</si>
  <si>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</si>
  <si>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</si>
  <si>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</si>
  <si>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</si>
  <si>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</si>
  <si>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</si>
  <si>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</si>
  <si>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</si>
  <si>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</si>
  <si>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</si>
  <si>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</si>
  <si>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</si>
  <si>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</si>
  <si>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</si>
  <si>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</si>
  <si>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</si>
  <si>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</si>
  <si>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</si>
  <si>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</si>
  <si>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</si>
  <si>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</si>
  <si>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</si>
  <si>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</si>
  <si>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</si>
  <si>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</si>
  <si>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</si>
  <si>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</si>
  <si>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</si>
  <si>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</si>
  <si>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</si>
  <si>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</si>
  <si>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</si>
  <si>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</si>
  <si>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</si>
  <si>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</si>
  <si>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</si>
  <si>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</si>
  <si>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</si>
  <si>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</si>
  <si>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</si>
  <si>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</si>
  <si>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</si>
  <si>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</si>
  <si>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</si>
  <si>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</si>
  <si>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</si>
  <si>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</si>
  <si>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</si>
  <si>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</si>
  <si>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</si>
  <si>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</si>
  <si>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</si>
  <si>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</si>
  <si>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</si>
  <si>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</si>
  <si>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</si>
  <si>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</si>
  <si>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</si>
  <si>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</si>
  <si>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</si>
  <si>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</si>
  <si>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</si>
  <si>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</si>
  <si>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</si>
  <si>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</si>
  <si>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</si>
  <si>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</si>
  <si>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</si>
  <si>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</si>
  <si>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</si>
  <si>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</si>
  <si>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</si>
  <si>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</si>
  <si>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</si>
  <si>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</si>
  <si>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</si>
  <si>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</si>
  <si>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</si>
  <si>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</si>
  <si>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</si>
  <si>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</si>
  <si>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</si>
  <si>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</si>
  <si>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</si>
  <si>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</si>
  <si>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</si>
  <si>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</si>
  <si>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</si>
  <si>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</si>
  <si>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</si>
  <si>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</si>
  <si>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</si>
  <si>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</si>
  <si>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</si>
  <si>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</si>
  <si>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</si>
  <si>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</si>
  <si>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</si>
  <si>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</si>
  <si>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</si>
  <si>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</si>
  <si>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</si>
  <si>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</si>
  <si>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</si>
  <si>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</si>
  <si>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</si>
  <si>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</si>
  <si>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</si>
  <si>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</si>
  <si>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</si>
  <si>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</si>
  <si>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</si>
  <si>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</si>
  <si>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</si>
  <si>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</si>
  <si>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</si>
  <si>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</si>
  <si>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</si>
  <si>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</si>
  <si>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</si>
  <si>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</si>
  <si>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</si>
  <si>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</si>
  <si>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</si>
  <si>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</si>
  <si>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</si>
  <si>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</si>
  <si>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</si>
  <si>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</si>
  <si>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</si>
  <si>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</si>
  <si>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</si>
  <si>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</si>
  <si>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</si>
  <si>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</si>
  <si>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</si>
  <si>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</si>
  <si>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</si>
  <si>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</si>
  <si>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</si>
  <si>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</si>
  <si>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</si>
  <si>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</si>
  <si>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</si>
  <si>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</si>
  <si>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</si>
  <si>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</si>
  <si>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</si>
  <si>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</si>
  <si>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</si>
  <si>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</si>
  <si>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</si>
  <si>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</si>
  <si>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</si>
  <si>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</si>
  <si>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</si>
  <si>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</si>
  <si>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</si>
  <si>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</si>
  <si>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</si>
  <si>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</si>
  <si>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</si>
  <si>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</si>
  <si>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</si>
  <si>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</si>
  <si>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</si>
  <si>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</si>
  <si>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</si>
  <si>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</si>
  <si>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</si>
  <si>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</si>
  <si>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</si>
  <si>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</si>
  <si>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</si>
  <si>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</si>
  <si>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</si>
  <si>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</si>
  <si>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</si>
  <si>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</si>
  <si>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</si>
  <si>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</si>
  <si>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</si>
  <si>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</si>
  <si>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</si>
  <si>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</si>
  <si>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</si>
  <si>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</si>
  <si>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</si>
  <si>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</si>
  <si>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</si>
  <si>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</si>
  <si>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</si>
  <si>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</si>
  <si>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</si>
  <si>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</si>
  <si>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</si>
  <si>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</si>
  <si>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</si>
  <si>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</si>
  <si>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</si>
  <si>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</si>
  <si>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</si>
  <si>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</si>
  <si>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</si>
  <si>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</si>
  <si>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</si>
  <si>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</si>
  <si>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</si>
  <si>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</si>
  <si>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</si>
  <si>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</si>
  <si>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</si>
  <si>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</si>
  <si>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</si>
  <si>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</si>
  <si>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</si>
  <si>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</si>
  <si>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</si>
  <si>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</si>
  <si>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</si>
  <si>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</si>
  <si>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</si>
  <si>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</si>
  <si>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</si>
  <si>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</si>
  <si>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</si>
  <si>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</si>
  <si>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</si>
  <si>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</si>
  <si>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</si>
  <si>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</si>
  <si>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</si>
  <si>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</si>
  <si>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</si>
  <si>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</si>
  <si>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</si>
  <si>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</si>
  <si>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</si>
  <si>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</si>
  <si>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</si>
  <si>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</si>
  <si>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</si>
  <si>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</si>
  <si>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</si>
  <si>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</si>
  <si>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</si>
  <si>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</si>
  <si>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</si>
  <si>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</si>
  <si>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</si>
  <si>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</si>
  <si>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</si>
  <si>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</si>
  <si>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</si>
  <si>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</si>
  <si>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</si>
  <si>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</si>
  <si>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</si>
  <si>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</si>
  <si>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</si>
  <si>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</si>
  <si>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</si>
  <si>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</si>
  <si>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</si>
  <si>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</si>
  <si>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</si>
  <si>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</si>
  <si>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</si>
  <si>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</si>
  <si>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</si>
  <si>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</si>
  <si>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</si>
  <si>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</si>
  <si>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</si>
  <si>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</si>
  <si>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</si>
  <si>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</si>
  <si>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</si>
  <si>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</si>
  <si>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</si>
  <si>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</si>
  <si>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</si>
  <si>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</si>
  <si>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</si>
  <si>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</si>
  <si>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</si>
  <si>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</si>
  <si>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</si>
  <si>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</si>
  <si>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</si>
  <si>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</si>
  <si>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</si>
  <si>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</si>
  <si>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</si>
  <si>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</si>
  <si>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</si>
  <si>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</si>
  <si>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</si>
  <si>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</si>
  <si>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</si>
  <si>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</si>
  <si>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</si>
  <si>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</si>
  <si>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</si>
  <si>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</si>
  <si>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</si>
  <si>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</si>
  <si>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</si>
  <si>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</si>
  <si>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</si>
  <si>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</si>
  <si>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</si>
  <si>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</si>
  <si>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</si>
  <si>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</si>
  <si>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</si>
  <si>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</si>
  <si>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</si>
  <si>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</si>
  <si>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</si>
  <si>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</si>
  <si>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</si>
  <si>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</si>
  <si>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</si>
  <si>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</si>
  <si>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</si>
  <si>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</si>
  <si>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</si>
  <si>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</si>
  <si>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</si>
  <si>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</si>
  <si>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</si>
  <si>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</si>
  <si>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</si>
  <si>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</si>
  <si>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</si>
  <si>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</si>
  <si>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</si>
  <si>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</si>
  <si>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</si>
  <si>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</si>
  <si>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</si>
  <si>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</si>
  <si>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</si>
  <si>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</si>
  <si>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</si>
  <si>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</si>
  <si>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</si>
  <si>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</si>
  <si>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</si>
  <si>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</si>
  <si>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</si>
  <si>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</si>
  <si>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</si>
  <si>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</si>
  <si>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</si>
  <si>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</si>
  <si>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</si>
  <si>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</si>
  <si>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</si>
  <si>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</si>
  <si>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</si>
  <si>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</si>
  <si>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</si>
  <si>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</si>
  <si>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</si>
  <si>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</si>
  <si>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</si>
  <si>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</si>
  <si>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</si>
  <si>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</si>
  <si>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</si>
  <si>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</si>
  <si>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</si>
  <si>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</si>
  <si>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</si>
  <si>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</si>
  <si>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</si>
  <si>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</si>
  <si>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</si>
  <si>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</si>
  <si>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</si>
  <si>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</si>
  <si>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</si>
  <si>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</si>
  <si>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</si>
  <si>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</si>
  <si>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</si>
  <si>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</si>
  <si>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</si>
  <si>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</si>
  <si>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</si>
  <si>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</si>
  <si>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</si>
  <si>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</si>
  <si>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</si>
  <si>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</si>
  <si>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</si>
  <si>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</si>
  <si>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</si>
  <si>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</si>
  <si>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</si>
  <si>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</si>
  <si>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</si>
  <si>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</si>
  <si>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</si>
  <si>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</si>
  <si>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</si>
  <si>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</si>
  <si>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</si>
  <si>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</si>
  <si>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</si>
  <si>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</si>
  <si>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</si>
  <si>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</si>
  <si>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</si>
  <si>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</si>
  <si>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</si>
  <si>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</si>
  <si>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</si>
  <si>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</si>
  <si>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</si>
  <si>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</si>
  <si>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</si>
  <si>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</si>
  <si>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</si>
  <si>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</si>
  <si>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</si>
  <si>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</si>
  <si>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</si>
  <si>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</si>
  <si>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</si>
  <si>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</si>
  <si>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</si>
  <si>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</si>
  <si>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</si>
  <si>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</si>
  <si>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</si>
  <si>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</si>
  <si>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</si>
  <si>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</si>
  <si>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</si>
  <si>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</si>
  <si>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</si>
  <si>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</si>
  <si>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</si>
  <si>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</si>
  <si>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</si>
  <si>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</si>
  <si>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</si>
  <si>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</si>
  <si>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</si>
  <si>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</si>
  <si>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</si>
  <si>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</si>
  <si>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</si>
  <si>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</si>
  <si>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</si>
  <si>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</si>
  <si>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</si>
  <si>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</si>
  <si>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</si>
  <si>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</si>
  <si>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</si>
  <si>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</si>
  <si>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</si>
  <si>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</si>
  <si>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</si>
  <si>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</si>
  <si>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</si>
  <si>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</si>
  <si>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</si>
  <si>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</si>
  <si>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</si>
  <si>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</si>
  <si>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</si>
  <si>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</si>
  <si>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</si>
  <si>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</si>
  <si>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</si>
  <si>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</si>
  <si>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</si>
  <si>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</si>
  <si>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</si>
  <si>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</si>
  <si>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</si>
  <si>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</si>
  <si>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</si>
  <si>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</si>
  <si>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</si>
  <si>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</si>
  <si>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</si>
  <si>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</si>
  <si>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</si>
  <si>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</si>
  <si>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</si>
  <si>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</si>
  <si>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</si>
  <si>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</si>
  <si>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</si>
  <si>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</si>
  <si>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</si>
  <si>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</si>
  <si>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</si>
  <si>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</si>
  <si>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</si>
  <si>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</si>
  <si>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</si>
  <si>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</si>
  <si>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</si>
  <si>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</si>
  <si>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</si>
  <si>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</si>
  <si>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</si>
  <si>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</si>
  <si>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</si>
  <si>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</si>
  <si>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</si>
  <si>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</si>
  <si>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</si>
  <si>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</si>
  <si>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</si>
  <si>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</si>
  <si>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</si>
  <si>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</si>
  <si>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</si>
  <si>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</si>
  <si>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</si>
  <si>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</si>
  <si>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</si>
  <si>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</si>
  <si>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</si>
  <si>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</si>
  <si>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</si>
  <si>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</si>
  <si>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</si>
  <si>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</si>
  <si>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</si>
  <si>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</si>
  <si>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</si>
  <si>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</si>
  <si>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</si>
  <si>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</si>
  <si>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</si>
  <si>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</si>
  <si>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</si>
  <si>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</si>
  <si>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</si>
  <si>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</si>
  <si>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</si>
  <si>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</si>
  <si>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</si>
  <si>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</si>
  <si>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</si>
  <si>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</si>
  <si>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</si>
  <si>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</si>
  <si>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</si>
  <si>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</si>
  <si>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</si>
  <si>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</si>
  <si>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</si>
  <si>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</si>
  <si>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</si>
  <si>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</si>
  <si>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</si>
  <si>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</si>
  <si>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</si>
  <si>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</si>
  <si>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</si>
  <si>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</si>
  <si>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</si>
  <si>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</si>
  <si>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</si>
  <si>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</si>
  <si>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</si>
  <si>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</si>
  <si>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</si>
  <si>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</si>
  <si>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</si>
  <si>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</si>
  <si>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</si>
  <si>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</si>
  <si>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</si>
  <si>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</si>
  <si>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</si>
  <si>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</si>
  <si>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</si>
  <si>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</si>
  <si>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</si>
  <si>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</si>
  <si>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</si>
  <si>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</si>
  <si>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</si>
  <si>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</si>
  <si>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</si>
  <si>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</si>
  <si>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</si>
  <si>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</si>
  <si>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</si>
  <si>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</si>
  <si>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</si>
  <si>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</si>
  <si>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</si>
  <si>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</si>
  <si>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</si>
  <si>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</si>
  <si>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</si>
  <si>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</si>
  <si>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</si>
  <si>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</si>
  <si>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</si>
  <si>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</si>
  <si>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</si>
  <si>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</si>
  <si>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</si>
  <si>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</si>
  <si>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</si>
  <si>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</si>
  <si>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</si>
  <si>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</si>
  <si>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</si>
  <si>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</si>
  <si>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</si>
  <si>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</si>
  <si>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</si>
  <si>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</si>
  <si>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</si>
  <si>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</si>
  <si>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</si>
  <si>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</si>
  <si>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</si>
  <si>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</si>
  <si>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</si>
  <si>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</si>
  <si>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</si>
  <si>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</si>
  <si>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</si>
  <si>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</si>
  <si>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</si>
  <si>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</si>
  <si>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</si>
  <si>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</si>
  <si>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</si>
  <si>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</si>
  <si>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</si>
  <si>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</si>
  <si>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</si>
  <si>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</si>
  <si>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</si>
  <si>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</si>
  <si>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</si>
  <si>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</si>
  <si>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</si>
  <si>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</si>
  <si>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</si>
  <si>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</si>
  <si>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</si>
  <si>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</si>
  <si>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</si>
  <si>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</si>
  <si>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</si>
  <si>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</si>
  <si>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</si>
  <si>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</si>
  <si>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</si>
  <si>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</si>
  <si>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</si>
  <si>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</si>
  <si>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</si>
  <si>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</si>
  <si>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</si>
  <si>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</si>
  <si>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</si>
  <si>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</si>
  <si>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</si>
  <si>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</si>
  <si>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</si>
  <si>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</si>
  <si>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</si>
  <si>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</si>
  <si>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</si>
  <si>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</si>
  <si>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</si>
  <si>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</si>
  <si>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</si>
  <si>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</si>
  <si>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</si>
  <si>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</si>
  <si>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</si>
  <si>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</si>
  <si>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</si>
  <si>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</si>
  <si>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</si>
  <si>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</si>
  <si>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</si>
  <si>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</si>
  <si>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</si>
  <si>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</si>
  <si>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</si>
  <si>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</si>
  <si>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</si>
  <si>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</si>
  <si>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</si>
  <si>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</si>
  <si>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</si>
  <si>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</si>
  <si>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</si>
  <si>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</si>
  <si>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</si>
  <si>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</si>
  <si>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</si>
  <si>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</si>
  <si>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</si>
  <si>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</si>
  <si>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</si>
  <si>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</si>
  <si>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</si>
  <si>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</si>
  <si>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</si>
  <si>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</si>
  <si>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</si>
  <si>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</si>
  <si>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</si>
  <si>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</si>
  <si>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</si>
  <si>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</si>
  <si>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</si>
  <si>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</si>
  <si>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</si>
  <si>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</si>
  <si>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</si>
  <si>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</si>
  <si>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</si>
  <si>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</si>
  <si>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</si>
  <si>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</si>
  <si>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</si>
  <si>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</si>
  <si>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</si>
  <si>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</si>
  <si>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</si>
  <si>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</si>
  <si>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</si>
  <si>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</si>
  <si>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</si>
  <si>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</si>
  <si>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</si>
  <si>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</si>
  <si>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</si>
  <si>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</si>
  <si>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</si>
  <si>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</si>
  <si>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</si>
  <si>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</si>
  <si>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</si>
  <si>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</si>
  <si>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</si>
  <si>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</si>
  <si>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</si>
  <si>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</si>
  <si>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</si>
  <si>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</si>
  <si>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</si>
  <si>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</si>
  <si>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</si>
  <si>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</si>
  <si>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</si>
  <si>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</si>
  <si>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</si>
  <si>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</si>
  <si>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</si>
  <si>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</si>
  <si>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</si>
  <si>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</si>
  <si>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</si>
  <si>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</si>
  <si>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</si>
  <si>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</si>
  <si>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</si>
  <si>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</si>
  <si>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</si>
  <si>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</si>
  <si>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</si>
  <si>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</si>
  <si>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</si>
  <si>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</si>
  <si>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</si>
  <si>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</si>
  <si>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</si>
  <si>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</si>
  <si>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</si>
  <si>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</si>
  <si>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</si>
  <si>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</si>
  <si>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</si>
  <si>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</si>
  <si>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</si>
  <si>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</si>
  <si>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</si>
  <si>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</si>
  <si>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</si>
  <si>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</si>
  <si>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</si>
  <si>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</si>
  <si>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</si>
  <si>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</si>
  <si>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</si>
  <si>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</si>
  <si>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</si>
  <si>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</si>
  <si>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</si>
  <si>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</si>
  <si>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</si>
  <si>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</si>
  <si>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</si>
  <si>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</si>
  <si>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</si>
  <si>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</si>
  <si>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</si>
  <si>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</si>
  <si>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</si>
  <si>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</si>
  <si>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</si>
  <si>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</si>
  <si>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</si>
  <si>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</si>
  <si>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</si>
  <si>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</si>
  <si>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</si>
  <si>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</si>
  <si>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</si>
  <si>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</si>
  <si>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</si>
  <si>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</si>
  <si>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</si>
  <si>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</si>
  <si>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</si>
  <si>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</si>
  <si>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</si>
  <si>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</si>
  <si>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</si>
  <si>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</si>
  <si>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</si>
  <si>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</si>
  <si>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</si>
  <si>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</si>
  <si>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</si>
  <si>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</si>
  <si>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</si>
  <si>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</si>
  <si>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</si>
  <si>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</si>
  <si>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</si>
  <si>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</si>
  <si>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</si>
  <si>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</si>
  <si>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</si>
  <si>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</si>
  <si>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</si>
  <si>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</si>
  <si>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</si>
  <si>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</si>
  <si>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</si>
  <si>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</si>
  <si>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</si>
  <si>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</si>
  <si>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</si>
  <si>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</si>
  <si>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</si>
  <si>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</si>
  <si>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</si>
  <si>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</si>
  <si>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</si>
  <si>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</si>
  <si>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</si>
  <si>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</si>
  <si>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</si>
  <si>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</si>
  <si>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</si>
  <si>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</si>
  <si>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</si>
  <si>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</si>
  <si>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</si>
  <si>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</si>
  <si>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</si>
  <si>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</si>
  <si>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</si>
  <si>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</si>
  <si>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</si>
  <si>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</si>
  <si>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</si>
  <si>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</si>
  <si>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</si>
  <si>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</si>
  <si>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</si>
  <si>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</si>
  <si>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</si>
  <si>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</si>
  <si>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</si>
  <si>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</si>
  <si>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</si>
  <si>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</si>
  <si>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</si>
  <si>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</si>
  <si>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</si>
  <si>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</si>
  <si>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</si>
  <si>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</si>
  <si>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</si>
  <si>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</si>
  <si>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</si>
  <si>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</si>
  <si>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</si>
  <si>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</si>
  <si>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</si>
  <si>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</si>
  <si>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</si>
  <si>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</si>
  <si>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</si>
  <si>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</si>
  <si>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</si>
  <si>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</si>
  <si>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</si>
  <si>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</si>
  <si>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</si>
  <si>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</si>
  <si>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</si>
  <si>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</si>
  <si>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</si>
  <si>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</si>
  <si>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</si>
  <si>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</si>
  <si>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</si>
  <si>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</si>
  <si>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</si>
  <si>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</si>
  <si>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</si>
  <si>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</si>
  <si>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</si>
  <si>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</si>
  <si>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</si>
  <si>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</si>
  <si>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</si>
  <si>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</si>
  <si>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</si>
  <si>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</si>
  <si>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</si>
  <si>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</si>
  <si>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</si>
  <si>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</si>
  <si>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</si>
  <si>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</si>
  <si>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</si>
  <si>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</si>
  <si>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</si>
  <si>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</si>
  <si>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</si>
  <si>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</si>
  <si>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</si>
  <si>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</si>
  <si>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</si>
  <si>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</si>
  <si>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</si>
  <si>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</si>
  <si>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</si>
  <si>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</si>
  <si>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</si>
  <si>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</si>
  <si>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</si>
  <si>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</si>
  <si>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</si>
  <si>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</si>
  <si>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</si>
  <si>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</si>
  <si>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</si>
  <si>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</si>
  <si>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</si>
  <si>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</si>
  <si>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</si>
  <si>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</si>
  <si>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</si>
  <si>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</si>
  <si>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</si>
  <si>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</si>
  <si>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</si>
  <si>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</si>
  <si>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</si>
  <si>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</si>
  <si>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</si>
  <si>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</si>
  <si>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</si>
  <si>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</si>
  <si>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</si>
  <si>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</si>
  <si>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</si>
  <si>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</si>
  <si>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</si>
  <si>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</si>
  <si>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</si>
  <si>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</si>
  <si>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</si>
  <si>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</si>
  <si>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</si>
  <si>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</si>
  <si>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</si>
  <si>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</si>
  <si>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</si>
  <si>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</si>
  <si>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</si>
  <si>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</si>
  <si>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</si>
  <si>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</si>
  <si>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</si>
  <si>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</si>
  <si>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</si>
  <si>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</si>
  <si>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</si>
  <si>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</si>
  <si>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</si>
  <si>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</si>
  <si>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</si>
  <si>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</si>
  <si>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</si>
  <si>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</si>
  <si>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</si>
  <si>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</si>
  <si>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</si>
  <si>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</si>
  <si>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</si>
  <si>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</si>
  <si>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</si>
  <si>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</si>
  <si>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</si>
  <si>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</si>
  <si>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</si>
  <si>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</si>
  <si>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</si>
  <si>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</si>
  <si>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</si>
  <si>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</si>
  <si>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</si>
  <si>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</si>
  <si>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</si>
  <si>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</si>
  <si>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</si>
  <si>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</si>
  <si>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</si>
  <si>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</si>
  <si>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</si>
  <si>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</si>
  <si>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</si>
  <si>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</si>
  <si>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</si>
  <si>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</si>
  <si>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</si>
  <si>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</si>
  <si>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</si>
  <si>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</si>
  <si>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</si>
  <si>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</si>
  <si>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</si>
  <si>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</si>
  <si>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</si>
  <si>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</si>
  <si>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</si>
  <si>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</si>
  <si>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</si>
  <si>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</si>
  <si>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</si>
  <si>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</si>
  <si>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</si>
  <si>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</si>
  <si>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</si>
  <si>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</si>
  <si>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</si>
  <si>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</si>
  <si>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</si>
  <si>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</si>
  <si>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</si>
  <si>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</si>
  <si>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</si>
  <si>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</si>
  <si>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</si>
  <si>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</si>
  <si>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</si>
  <si>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</si>
  <si>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</si>
  <si>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</si>
  <si>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</si>
  <si>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</si>
  <si>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</si>
  <si>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</si>
  <si>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</si>
  <si>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</si>
  <si>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</si>
  <si>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</si>
  <si>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</si>
  <si>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</si>
  <si>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</si>
  <si>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</si>
  <si>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</si>
  <si>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</si>
  <si>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</si>
  <si>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</si>
  <si>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</si>
  <si>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</si>
  <si>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</si>
  <si>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</si>
  <si>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</si>
  <si>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</si>
  <si>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</si>
  <si>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</si>
  <si>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</si>
  <si>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</si>
  <si>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</si>
  <si>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</si>
  <si>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</si>
  <si>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</si>
  <si>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</si>
  <si>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</si>
  <si>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</si>
  <si>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</si>
  <si>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</si>
  <si>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</si>
  <si>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</si>
  <si>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</si>
  <si>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</si>
  <si>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</si>
  <si>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</si>
  <si>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</si>
  <si>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</si>
  <si>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</si>
  <si>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</si>
  <si>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</si>
  <si>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</si>
  <si>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</si>
  <si>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</si>
  <si>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</si>
  <si>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</si>
  <si>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</si>
  <si>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</si>
  <si>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</si>
  <si>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</si>
  <si>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</si>
  <si>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</si>
  <si>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</si>
  <si>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</si>
  <si>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</si>
  <si>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</si>
  <si>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</si>
  <si>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</si>
  <si>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</si>
  <si>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</si>
  <si>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</si>
  <si>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</si>
  <si>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</si>
  <si>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</si>
  <si>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</si>
  <si>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</si>
  <si>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</si>
  <si>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</si>
  <si>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</si>
  <si>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</si>
  <si>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</si>
  <si>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</si>
  <si>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</si>
  <si>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</si>
  <si>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</si>
  <si>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</si>
  <si>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</si>
  <si>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</si>
  <si>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</si>
  <si>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</si>
  <si>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</si>
  <si>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</si>
  <si>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</si>
  <si>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</si>
  <si>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</si>
  <si>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</si>
  <si>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</si>
  <si>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</si>
  <si>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</si>
  <si>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</si>
  <si>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</si>
  <si>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</si>
  <si>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</si>
  <si>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</si>
  <si>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</si>
  <si>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</si>
  <si>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</si>
  <si>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</si>
  <si>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</si>
  <si>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</si>
  <si>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</si>
  <si>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</si>
  <si>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</si>
  <si>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</si>
  <si>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</si>
  <si>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</si>
  <si>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</si>
  <si>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</si>
  <si>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</si>
  <si>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</si>
  <si>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</si>
  <si>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</si>
  <si>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</si>
  <si>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</si>
  <si>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</si>
  <si>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</si>
  <si>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</si>
  <si>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</si>
  <si>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</si>
  <si>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</si>
  <si>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</si>
  <si>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</si>
  <si>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</si>
  <si>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</si>
  <si>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</si>
  <si>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</si>
  <si>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</si>
  <si>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</si>
  <si>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</si>
  <si>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</si>
  <si>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</si>
  <si>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</si>
  <si>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</si>
  <si>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</si>
  <si>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</si>
  <si>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</si>
  <si>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</si>
  <si>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</si>
  <si>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</si>
  <si>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</si>
  <si>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</si>
  <si>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</si>
  <si>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</si>
  <si>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</si>
  <si>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</si>
  <si>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</si>
  <si>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</si>
  <si>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</si>
  <si>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</si>
  <si>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</si>
  <si>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</si>
  <si>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</si>
  <si>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</si>
  <si>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</si>
  <si>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</si>
  <si>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</si>
  <si>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</si>
  <si>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</si>
  <si>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</si>
  <si>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</si>
  <si>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</si>
  <si>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</si>
  <si>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</si>
  <si>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</si>
  <si>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</si>
  <si>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</si>
  <si>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</si>
  <si>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</si>
  <si>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</si>
  <si>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</si>
  <si>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</si>
  <si>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</si>
  <si>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</si>
  <si>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</si>
  <si>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</si>
  <si>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</si>
  <si>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</si>
  <si>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</si>
  <si>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</si>
  <si>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</si>
  <si>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</si>
  <si>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</si>
  <si>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</si>
  <si>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</si>
  <si>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</si>
  <si>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</si>
  <si>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</si>
  <si>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</si>
  <si>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</si>
  <si>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</si>
  <si>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</si>
  <si>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</si>
  <si>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</si>
  <si>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</si>
  <si>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</si>
  <si>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</si>
  <si>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</si>
  <si>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</si>
  <si>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</si>
  <si>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</si>
  <si>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</si>
  <si>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</si>
  <si>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</si>
  <si>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</si>
  <si>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</si>
  <si>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</si>
  <si>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</si>
  <si>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</si>
  <si>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</si>
  <si>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</si>
  <si>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</si>
  <si>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</si>
  <si>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</si>
  <si>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</si>
  <si>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</si>
  <si>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</si>
  <si>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</si>
  <si>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</si>
  <si>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</si>
  <si>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</si>
  <si>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</si>
  <si>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</si>
  <si>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</si>
  <si>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</si>
  <si>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</si>
  <si>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</si>
  <si>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</si>
  <si>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</si>
  <si>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</si>
  <si>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</si>
  <si>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</si>
  <si>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</si>
  <si>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</si>
  <si>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</si>
  <si>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</si>
  <si>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</si>
  <si>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</si>
  <si>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</si>
  <si>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</si>
  <si>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</si>
  <si>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</si>
  <si>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</si>
  <si>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</si>
  <si>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</si>
  <si>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</si>
  <si>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</si>
  <si>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</si>
  <si>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</si>
  <si>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</si>
  <si>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</si>
  <si>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</si>
  <si>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</si>
  <si>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</si>
  <si>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</si>
  <si>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</si>
  <si>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</si>
  <si>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</si>
  <si>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</si>
  <si>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</si>
  <si>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</si>
  <si>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</si>
  <si>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</si>
  <si>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</si>
  <si>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</si>
  <si>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</si>
  <si>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</si>
  <si>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</si>
  <si>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</si>
  <si>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</si>
  <si>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</si>
  <si>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</si>
  <si>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</si>
  <si>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</si>
  <si>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</si>
  <si>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</si>
  <si>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</si>
  <si>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</si>
  <si>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</si>
  <si>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</si>
  <si>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</si>
  <si>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</si>
  <si>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</si>
  <si>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</si>
  <si>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</si>
  <si>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</si>
  <si>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</si>
  <si>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</si>
  <si>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</si>
  <si>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</si>
  <si>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</si>
  <si>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</si>
  <si>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</si>
  <si>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</si>
  <si>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</si>
  <si>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</si>
  <si>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</si>
  <si>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</si>
  <si>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</si>
  <si>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</si>
  <si>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</si>
  <si>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</si>
  <si>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</si>
  <si>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</si>
  <si>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</si>
  <si>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</si>
  <si>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</si>
  <si>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</si>
  <si>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</si>
  <si>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</si>
  <si>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</si>
  <si>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</si>
  <si>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</si>
  <si>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</si>
  <si>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</si>
  <si>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</si>
  <si>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</si>
  <si>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</si>
  <si>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</si>
  <si>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</si>
  <si>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</si>
  <si>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</si>
  <si>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</si>
  <si>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</si>
  <si>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</si>
  <si>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</si>
  <si>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</si>
  <si>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</si>
  <si>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</si>
  <si>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</si>
  <si>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</si>
  <si>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</si>
  <si>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</si>
  <si>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</si>
  <si>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</si>
  <si>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</si>
  <si>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</si>
  <si>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</si>
  <si>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</si>
  <si>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</si>
  <si>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</si>
  <si>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</si>
  <si>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</si>
  <si>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</si>
  <si>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</si>
  <si>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</si>
  <si>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</si>
  <si>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</si>
  <si>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</si>
  <si>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</si>
  <si>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</si>
  <si>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</si>
  <si>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</si>
  <si>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</si>
  <si>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</si>
  <si>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</si>
  <si>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</si>
  <si>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</si>
  <si>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</si>
  <si>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</si>
  <si>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</si>
  <si>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</si>
  <si>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</si>
  <si>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</si>
  <si>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</si>
  <si>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</si>
  <si>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</si>
  <si>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</si>
  <si>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</si>
  <si>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</si>
  <si>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</si>
  <si>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</si>
  <si>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</si>
  <si>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</si>
  <si>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</si>
  <si>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</si>
  <si>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</si>
  <si>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</si>
  <si>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</si>
  <si>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</si>
  <si>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</si>
  <si>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</si>
  <si>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</si>
  <si>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</si>
  <si>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</si>
  <si>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</si>
  <si>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</si>
  <si>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</si>
  <si>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</si>
  <si>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</si>
  <si>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</si>
  <si>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</si>
  <si>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</si>
  <si>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</si>
  <si>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</si>
  <si>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</si>
  <si>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</si>
  <si>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</si>
  <si>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</si>
  <si>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</si>
  <si>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</si>
  <si>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</si>
  <si>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</si>
  <si>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</si>
  <si>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</si>
  <si>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</si>
  <si>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</si>
  <si>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</si>
  <si>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</si>
  <si>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</si>
  <si>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</si>
  <si>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</si>
  <si>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</si>
  <si>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</si>
  <si>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</si>
  <si>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</si>
  <si>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</si>
  <si>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</si>
  <si>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</si>
  <si>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</si>
  <si>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</si>
  <si>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</si>
  <si>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</si>
  <si>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</si>
  <si>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</si>
  <si>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</si>
  <si>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</si>
  <si>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</si>
  <si>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</si>
  <si>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</si>
  <si>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</si>
  <si>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</si>
  <si>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</si>
  <si>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</si>
  <si>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</si>
  <si>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</si>
  <si>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</si>
  <si>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</si>
  <si>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</si>
  <si>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</si>
  <si>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</si>
  <si>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</si>
  <si>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</si>
  <si>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</si>
  <si>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</si>
  <si>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</si>
  <si>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</si>
  <si>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</si>
  <si>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</si>
  <si>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</si>
  <si>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</si>
  <si>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</si>
  <si>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</si>
  <si>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</si>
  <si>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</si>
  <si>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</si>
  <si>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</si>
  <si>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</si>
  <si>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</si>
  <si>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</si>
  <si>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</si>
  <si>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</si>
  <si>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</si>
  <si>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</si>
  <si>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</si>
  <si>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</si>
  <si>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</si>
  <si>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</si>
  <si>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</si>
  <si>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</si>
  <si>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</si>
  <si>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</si>
  <si>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</si>
  <si>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</si>
  <si>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</si>
  <si>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</si>
  <si>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</si>
  <si>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</si>
  <si>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</si>
  <si>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</si>
  <si>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</si>
  <si>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</si>
  <si>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</si>
  <si>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</si>
  <si>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</si>
  <si>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</si>
  <si>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</si>
  <si>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</si>
  <si>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</si>
  <si>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</si>
  <si>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</si>
  <si>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</si>
  <si>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</si>
  <si>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</si>
  <si>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</si>
  <si>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</si>
  <si>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</si>
  <si>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</si>
  <si>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</si>
  <si>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</si>
  <si>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</si>
  <si>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</si>
  <si>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</si>
  <si>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</si>
  <si>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</si>
  <si>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</si>
  <si>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</si>
  <si>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</si>
  <si>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</si>
  <si>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</si>
  <si>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</si>
  <si>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</si>
  <si>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</si>
  <si>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</si>
  <si>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</si>
  <si>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</si>
  <si>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</si>
  <si>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</si>
  <si>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</si>
  <si>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</si>
  <si>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</si>
  <si>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</si>
  <si>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</si>
  <si>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</si>
  <si>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</si>
  <si>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</si>
  <si>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</si>
  <si>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</si>
  <si>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</si>
  <si>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</si>
  <si>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</si>
  <si>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</si>
  <si>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</si>
  <si>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</si>
  <si>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</si>
  <si>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</si>
  <si>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</si>
  <si>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</si>
  <si>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</si>
  <si>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</si>
  <si>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</si>
  <si>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</si>
  <si>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</si>
  <si>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</si>
  <si>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</si>
  <si>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</si>
  <si>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</si>
  <si>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</si>
  <si>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</si>
  <si>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</si>
  <si>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</si>
  <si>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</si>
  <si>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</si>
  <si>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</si>
  <si>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</si>
  <si>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</si>
  <si>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</si>
  <si>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</si>
  <si>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</si>
  <si>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</si>
  <si>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</si>
  <si>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</si>
  <si>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</si>
  <si>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</si>
  <si>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</si>
  <si>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</si>
  <si>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</si>
  <si>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</si>
  <si>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</si>
  <si>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</si>
  <si>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</si>
  <si>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</si>
  <si>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</si>
  <si>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</si>
  <si>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</si>
  <si>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</si>
  <si>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</si>
  <si>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</si>
  <si>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</si>
  <si>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</si>
  <si>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</si>
  <si>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</si>
  <si>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</si>
  <si>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</si>
  <si>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</si>
  <si>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</si>
  <si>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</si>
  <si>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</si>
  <si>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</si>
  <si>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</si>
  <si>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</si>
  <si>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</si>
  <si>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</si>
  <si>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</si>
  <si>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</si>
  <si>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</si>
  <si>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</si>
  <si>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</si>
  <si>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</si>
  <si>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</si>
  <si>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</si>
  <si>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</si>
  <si>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</si>
  <si>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</si>
  <si>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</si>
  <si>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</si>
  <si>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</si>
  <si>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</si>
  <si>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</si>
  <si>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</si>
  <si>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</si>
  <si>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</si>
  <si>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</si>
  <si>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</si>
  <si>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</si>
  <si>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</si>
  <si>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</si>
  <si>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</si>
  <si>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</si>
  <si>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</si>
  <si>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</si>
  <si>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</si>
  <si>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</si>
  <si>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</si>
  <si>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</si>
  <si>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</si>
  <si>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</si>
  <si>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</si>
  <si>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</si>
  <si>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</si>
  <si>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</si>
  <si>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</si>
  <si>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</si>
  <si>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</si>
  <si>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</si>
  <si>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</si>
  <si>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</si>
  <si>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</si>
  <si>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</si>
  <si>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</si>
  <si>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</si>
  <si>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</si>
  <si>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</si>
  <si>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</si>
  <si>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</si>
  <si>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</si>
  <si>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</si>
  <si>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</si>
  <si>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</si>
  <si>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</si>
  <si>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</si>
  <si>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</si>
  <si>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</si>
  <si>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</si>
  <si>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</si>
  <si>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</si>
  <si>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</si>
  <si>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</si>
  <si>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</si>
  <si>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</si>
  <si>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</si>
  <si>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</si>
  <si>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</si>
  <si>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</si>
  <si>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</si>
  <si>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</si>
  <si>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</si>
  <si>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</si>
  <si>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</si>
  <si>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</si>
  <si>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</si>
  <si>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</si>
  <si>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</si>
  <si>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</si>
  <si>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</si>
  <si>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</si>
  <si>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</si>
  <si>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</si>
  <si>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</si>
  <si>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</si>
  <si>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</si>
  <si>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</si>
  <si>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</si>
  <si>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</si>
  <si>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</si>
  <si>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</si>
  <si>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</si>
  <si>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</si>
  <si>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</si>
  <si>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</si>
  <si>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</si>
  <si>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</si>
  <si>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</si>
  <si>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</si>
  <si>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</si>
  <si>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</si>
  <si>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</si>
  <si>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</si>
  <si>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</si>
  <si>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</si>
  <si>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</si>
  <si>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</si>
  <si>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</si>
  <si>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</si>
  <si>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</si>
  <si>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</si>
  <si>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</si>
  <si>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</si>
  <si>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</si>
  <si>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</si>
  <si>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</si>
  <si>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</si>
  <si>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</si>
  <si>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</si>
  <si>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</si>
  <si>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</si>
  <si>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</si>
  <si>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</si>
  <si>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</si>
  <si>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</si>
  <si>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</si>
  <si>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</si>
  <si>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</si>
  <si>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</si>
  <si>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</si>
  <si>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</si>
  <si>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</si>
  <si>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</si>
  <si>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</si>
  <si>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</si>
  <si>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</si>
  <si>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</si>
  <si>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</si>
  <si>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</si>
  <si>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</si>
  <si>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</si>
  <si>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</si>
  <si>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</si>
  <si>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</si>
  <si>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</si>
  <si>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</si>
  <si>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</si>
  <si>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</si>
  <si>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</si>
  <si>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</si>
  <si>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</si>
  <si>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</si>
  <si>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</si>
  <si>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</si>
  <si>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</si>
  <si>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</si>
  <si>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</si>
  <si>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</si>
  <si>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</si>
  <si>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</si>
  <si>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</si>
  <si>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</si>
  <si>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</si>
  <si>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</si>
  <si>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</si>
  <si>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</si>
  <si>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</si>
  <si>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</si>
  <si>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</si>
  <si>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</si>
  <si>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</si>
  <si>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</si>
  <si>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</si>
  <si>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</si>
  <si>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</si>
  <si>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</si>
  <si>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</si>
  <si>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</si>
  <si>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</si>
  <si>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</si>
  <si>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</si>
  <si>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</si>
  <si>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</si>
  <si>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</si>
  <si>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</si>
  <si>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</si>
  <si>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</si>
  <si>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</si>
  <si>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</si>
  <si>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</si>
  <si>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</si>
  <si>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</si>
  <si>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</si>
  <si>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</si>
  <si>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</si>
  <si>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</si>
  <si>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</si>
  <si>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</si>
  <si>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</si>
  <si>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</si>
  <si>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</si>
  <si>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</si>
  <si>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</si>
  <si>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</si>
  <si>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</si>
  <si>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</si>
  <si>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</si>
  <si>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</si>
  <si>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</si>
  <si>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</si>
  <si>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</si>
  <si>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</si>
  <si>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</si>
  <si>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</si>
  <si>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</si>
  <si>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</si>
  <si>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</si>
  <si>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</si>
  <si>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</si>
  <si>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</si>
  <si>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</si>
  <si>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</si>
  <si>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</si>
  <si>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</si>
  <si>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</si>
  <si>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</si>
  <si>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</si>
  <si>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</si>
  <si>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</si>
  <si>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</si>
  <si>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</si>
  <si>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</si>
  <si>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</si>
  <si>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</si>
  <si>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</si>
  <si>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</si>
  <si>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</si>
  <si>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</si>
  <si>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</si>
  <si>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</si>
  <si>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</si>
  <si>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</si>
  <si>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</si>
  <si>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</si>
  <si>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</si>
  <si>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</si>
  <si>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</si>
  <si>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</si>
  <si>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</si>
  <si>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</si>
  <si>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</si>
  <si>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</si>
  <si>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</si>
  <si>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</si>
  <si>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</si>
  <si>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</si>
  <si>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</si>
  <si>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</si>
  <si>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</si>
  <si>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</si>
  <si>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</si>
  <si>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</si>
  <si>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</si>
  <si>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</si>
  <si>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</si>
  <si>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</si>
  <si>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</si>
  <si>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</si>
  <si>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</si>
  <si>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</si>
  <si>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</si>
  <si>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</si>
  <si>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</si>
  <si>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</si>
  <si>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</si>
  <si>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</si>
  <si>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</si>
  <si>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</si>
  <si>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</si>
  <si>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</si>
  <si>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</si>
  <si>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</si>
  <si>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</si>
  <si>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</si>
  <si>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</si>
  <si>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</si>
  <si>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</si>
  <si>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</si>
  <si>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</si>
  <si>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</si>
  <si>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</si>
  <si>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</si>
  <si>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</si>
  <si>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</si>
  <si>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</si>
  <si>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</si>
  <si>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</si>
  <si>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</si>
  <si>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</si>
  <si>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</si>
  <si>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</si>
  <si>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</si>
  <si>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</si>
  <si>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</si>
  <si>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</si>
  <si>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</si>
  <si>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</si>
  <si>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</si>
  <si>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</si>
  <si>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</si>
  <si>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</si>
  <si>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</si>
  <si>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</si>
  <si>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</si>
  <si>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</si>
  <si>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</si>
  <si>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</si>
  <si>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</si>
  <si>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</si>
  <si>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</si>
  <si>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</si>
  <si>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</si>
  <si>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</si>
  <si>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</si>
  <si>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</si>
  <si>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</si>
  <si>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</si>
  <si>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</si>
  <si>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</si>
  <si>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</si>
  <si>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</si>
  <si>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</si>
  <si>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</si>
  <si>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</si>
  <si>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</si>
  <si>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</si>
  <si>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</si>
  <si>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</si>
  <si>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</si>
  <si>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</si>
  <si>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</si>
  <si>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</si>
  <si>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</si>
  <si>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</si>
  <si>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</si>
  <si>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</si>
  <si>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</si>
  <si>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</si>
  <si>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</si>
  <si>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</si>
  <si>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</si>
  <si>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</si>
  <si>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</si>
  <si>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</si>
  <si>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</si>
  <si>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</si>
  <si>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</si>
  <si>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</si>
  <si>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</si>
  <si>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</si>
  <si>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</si>
  <si>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</si>
  <si>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</si>
  <si>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</si>
  <si>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</si>
  <si>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</si>
  <si>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</si>
  <si>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</si>
  <si>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</si>
  <si>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</si>
  <si>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</si>
  <si>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</si>
  <si>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</si>
  <si>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</si>
  <si>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</si>
  <si>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</si>
  <si>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</si>
  <si>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</si>
  <si>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</si>
  <si>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</si>
  <si>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</si>
  <si>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</si>
  <si>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</si>
  <si>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</si>
  <si>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</si>
  <si>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</si>
  <si>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</si>
  <si>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</si>
  <si>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</si>
  <si>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</si>
  <si>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</si>
  <si>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</si>
  <si>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</si>
  <si>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</si>
  <si>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</si>
  <si>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</si>
  <si>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</si>
  <si>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</si>
  <si>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</si>
  <si>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</si>
  <si>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</si>
  <si>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</si>
  <si>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</si>
  <si>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</si>
  <si>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</si>
  <si>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</si>
  <si>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</si>
  <si>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</si>
  <si>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</si>
  <si>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</si>
  <si>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</si>
  <si>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</si>
  <si>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</si>
  <si>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</si>
  <si>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</si>
  <si>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</si>
  <si>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</si>
  <si>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</si>
  <si>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</si>
  <si>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</si>
  <si>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</si>
  <si>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</si>
  <si>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</si>
  <si>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</si>
  <si>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</si>
  <si>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</si>
  <si>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</si>
  <si>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</si>
  <si>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</si>
  <si>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</si>
  <si>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</si>
  <si>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</si>
  <si>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</si>
  <si>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</si>
  <si>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</si>
  <si>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</si>
  <si>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</si>
  <si>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</si>
  <si>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</si>
  <si>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</si>
  <si>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</si>
  <si>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</si>
  <si>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</si>
  <si>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</si>
  <si>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</si>
  <si>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</si>
  <si>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</si>
  <si>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</si>
  <si>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</si>
  <si>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</si>
  <si>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</si>
  <si>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</si>
  <si>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</si>
  <si>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</si>
  <si>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</si>
  <si>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</si>
  <si>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</si>
  <si>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</si>
  <si>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</si>
  <si>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</si>
  <si>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</si>
  <si>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</si>
  <si>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</si>
  <si>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</si>
  <si>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</si>
  <si>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</si>
  <si>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</si>
  <si>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</si>
  <si>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</si>
  <si>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</si>
  <si>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</si>
  <si>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</si>
  <si>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</si>
  <si>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</si>
  <si>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</si>
  <si>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</si>
  <si>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</si>
  <si>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</si>
  <si>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</si>
  <si>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</si>
  <si>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</si>
  <si>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</si>
  <si>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</si>
  <si>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</si>
  <si>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</si>
  <si>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</si>
  <si>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</si>
  <si>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</si>
  <si>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</si>
  <si>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</si>
  <si>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</si>
  <si>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</si>
  <si>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</si>
  <si>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</si>
  <si>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</si>
  <si>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</si>
  <si>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</si>
  <si>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</si>
  <si>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</si>
  <si>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</si>
  <si>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</si>
  <si>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</si>
  <si>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</si>
  <si>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</si>
  <si>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</si>
  <si>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</si>
  <si>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</si>
  <si>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</si>
  <si>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</si>
  <si>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</si>
  <si>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</si>
  <si>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</si>
  <si>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</si>
  <si>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</si>
  <si>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</si>
  <si>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</si>
  <si>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</si>
  <si>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</si>
  <si>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</si>
  <si>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</si>
  <si>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</si>
  <si>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</si>
  <si>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</si>
  <si>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</si>
  <si>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</si>
  <si>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</si>
  <si>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</si>
  <si>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</si>
  <si>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</si>
  <si>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</si>
  <si>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</si>
  <si>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</si>
  <si>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</si>
  <si>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</si>
  <si>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</si>
  <si>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</si>
  <si>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</si>
  <si>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</si>
  <si>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</si>
  <si>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</si>
  <si>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</si>
  <si>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</si>
  <si>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</si>
  <si>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</si>
  <si>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</si>
  <si>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</si>
  <si>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</si>
  <si>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</si>
  <si>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</si>
  <si>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</si>
  <si>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</si>
  <si>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</si>
  <si>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</si>
  <si>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</si>
  <si>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</si>
  <si>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</si>
  <si>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</si>
  <si>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</si>
  <si>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</si>
  <si>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</si>
  <si>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</si>
  <si>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</si>
  <si>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</si>
  <si>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</si>
  <si>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</si>
  <si>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</si>
  <si>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</si>
  <si>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</si>
  <si>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</si>
  <si>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</si>
  <si>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</si>
  <si>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</si>
  <si>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</si>
  <si>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</si>
  <si>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</si>
  <si>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</si>
  <si>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</si>
  <si>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</si>
  <si>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</si>
  <si>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</si>
  <si>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</si>
  <si>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</si>
  <si>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</si>
  <si>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</si>
  <si>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</si>
  <si>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</si>
  <si>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</si>
  <si>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</si>
  <si>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</si>
  <si>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</si>
  <si>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</si>
  <si>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</si>
  <si>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</si>
  <si>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</si>
  <si>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</si>
  <si>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</si>
  <si>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</si>
  <si>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</si>
  <si>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</si>
  <si>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</si>
  <si>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</si>
  <si>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</si>
  <si>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</si>
  <si>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</si>
  <si>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</si>
  <si>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</si>
  <si>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</si>
  <si>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</si>
  <si>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</si>
  <si>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</si>
  <si>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</si>
  <si>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</si>
  <si>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</si>
  <si>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</si>
  <si>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</si>
  <si>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</si>
  <si>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</si>
  <si>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</si>
  <si>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</si>
  <si>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</si>
  <si>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</si>
  <si>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</si>
  <si>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</si>
  <si>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</si>
  <si>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</si>
  <si>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</si>
  <si>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</si>
  <si>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</si>
  <si>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</si>
  <si>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</si>
  <si>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</si>
  <si>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</si>
  <si>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</si>
  <si>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</si>
  <si>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</si>
  <si>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</si>
  <si>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</si>
  <si>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</si>
  <si>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</si>
  <si>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</si>
  <si>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</si>
  <si>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</si>
  <si>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</si>
  <si>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</si>
  <si>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</si>
  <si>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</si>
  <si>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</si>
  <si>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</si>
  <si>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</si>
  <si>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</si>
  <si>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</si>
  <si>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</si>
  <si>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</si>
  <si>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</si>
  <si>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</si>
  <si>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</si>
  <si>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</si>
  <si>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</si>
  <si>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</si>
  <si>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</si>
  <si>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</si>
  <si>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</si>
  <si>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</si>
  <si>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</si>
  <si>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</si>
  <si>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</si>
  <si>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</si>
  <si>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</si>
  <si>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</si>
  <si>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</si>
  <si>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</si>
  <si>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</si>
  <si>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</si>
  <si>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</si>
  <si>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</si>
  <si>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</si>
  <si>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</si>
  <si>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</si>
  <si>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</si>
  <si>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</si>
  <si>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</si>
  <si>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</si>
  <si>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</si>
  <si>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</si>
  <si>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</si>
  <si>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</si>
  <si>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</si>
  <si>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</si>
  <si>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</si>
  <si>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</si>
  <si>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</si>
  <si>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</si>
  <si>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</si>
  <si>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</si>
  <si>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</si>
  <si>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</si>
  <si>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</si>
  <si>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</si>
  <si>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</si>
  <si>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</si>
  <si>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</si>
  <si>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</si>
  <si>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</si>
  <si>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</si>
  <si>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</si>
  <si>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</si>
  <si>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</si>
  <si>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</si>
  <si>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</si>
  <si>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</si>
  <si>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</si>
  <si>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</si>
  <si>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</si>
  <si>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</si>
  <si>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</si>
  <si>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</si>
  <si>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</si>
  <si>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</si>
  <si>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</si>
  <si>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</si>
  <si>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</si>
  <si>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</si>
  <si>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</si>
  <si>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</si>
  <si>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</si>
  <si>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</si>
  <si>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</si>
  <si>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</si>
  <si>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</si>
  <si>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</si>
  <si>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</si>
  <si>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</si>
  <si>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</si>
  <si>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</si>
  <si>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</si>
  <si>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</si>
  <si>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</si>
  <si>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</si>
  <si>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</si>
  <si>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</si>
  <si>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</si>
  <si>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</si>
  <si>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</si>
  <si>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</si>
  <si>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</si>
  <si>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</si>
  <si>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</si>
  <si>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</si>
  <si>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</si>
  <si>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</si>
  <si>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</si>
  <si>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</si>
  <si>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</si>
  <si>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</si>
  <si>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</si>
  <si>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</si>
  <si>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</si>
  <si>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</si>
  <si>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</si>
  <si>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</si>
  <si>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</si>
  <si>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</si>
  <si>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</si>
  <si>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</si>
  <si>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</si>
  <si>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</si>
  <si>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</si>
  <si>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</si>
  <si>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</si>
  <si>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</si>
  <si>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</si>
  <si>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</si>
  <si>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</si>
  <si>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</si>
  <si>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</si>
  <si>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</si>
  <si>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</si>
  <si>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</si>
  <si>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</si>
  <si>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</si>
  <si>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</si>
  <si>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</si>
  <si>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</si>
  <si>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</si>
  <si>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</si>
  <si>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</si>
  <si>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</si>
  <si>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</si>
  <si>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</si>
  <si>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</si>
  <si>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</si>
  <si>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</si>
  <si>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</si>
  <si>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</si>
  <si>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</si>
  <si>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</si>
  <si>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</si>
  <si>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</si>
  <si>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</si>
  <si>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</si>
  <si>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</si>
  <si>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</si>
  <si>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</si>
  <si>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</si>
  <si>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</si>
  <si>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</si>
  <si>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</si>
  <si>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</si>
  <si>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</si>
  <si>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</si>
  <si>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</si>
  <si>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</si>
  <si>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</si>
  <si>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</si>
  <si>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</si>
  <si>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</si>
  <si>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</si>
  <si>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</si>
  <si>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</si>
  <si>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</si>
  <si>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</si>
  <si>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</si>
  <si>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</si>
  <si>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</si>
  <si>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</si>
  <si>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</si>
  <si>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</si>
  <si>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</si>
  <si>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</si>
  <si>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</si>
  <si>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</si>
  <si>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</si>
  <si>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</si>
  <si>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</si>
  <si>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</si>
  <si>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</si>
  <si>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</si>
  <si>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</si>
  <si>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</si>
  <si>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</si>
  <si>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</si>
  <si>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</si>
  <si>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</si>
  <si>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</si>
  <si>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</si>
  <si>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</si>
  <si>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</si>
  <si>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</si>
  <si>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</si>
  <si>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</si>
  <si>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</si>
  <si>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</si>
  <si>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</si>
  <si>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</si>
  <si>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</si>
  <si>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</si>
  <si>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</si>
  <si>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</si>
  <si>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</si>
  <si>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</si>
  <si>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</si>
  <si>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</si>
  <si>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</si>
  <si>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</si>
  <si>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</si>
  <si>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</si>
  <si>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</si>
  <si>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</si>
  <si>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</si>
  <si>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</si>
  <si>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</si>
  <si>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</si>
  <si>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</si>
  <si>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</si>
  <si>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</si>
  <si>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</si>
  <si>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</si>
  <si>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</si>
  <si>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</si>
  <si>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</si>
  <si>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</si>
  <si>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</si>
  <si>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</si>
  <si>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</si>
  <si>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</si>
  <si>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</si>
  <si>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</si>
  <si>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</si>
  <si>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</si>
  <si>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</si>
  <si>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</si>
  <si>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</si>
  <si>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</si>
  <si>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</si>
  <si>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</si>
  <si>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</si>
  <si>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</si>
  <si>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</si>
  <si>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</si>
  <si>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</si>
  <si>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</si>
  <si>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</si>
  <si>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</si>
  <si>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</si>
  <si>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</si>
  <si>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</si>
  <si>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</si>
  <si>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</si>
  <si>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</si>
  <si>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</si>
  <si>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</si>
  <si>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</si>
  <si>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</si>
  <si>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</si>
  <si>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</si>
  <si>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</si>
  <si>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</si>
  <si>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</si>
  <si>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</si>
  <si>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</si>
  <si>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</si>
  <si>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</si>
  <si>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</si>
  <si>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</si>
  <si>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</si>
  <si>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</si>
  <si>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</si>
  <si>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</si>
  <si>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</si>
  <si>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</si>
  <si>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</si>
  <si>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</si>
  <si>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</si>
  <si>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</si>
  <si>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</si>
  <si>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</si>
  <si>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</si>
  <si>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</si>
  <si>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</si>
  <si>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</si>
  <si>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</si>
  <si>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</si>
  <si>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</si>
  <si>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</si>
  <si>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</si>
  <si>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</si>
  <si>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</si>
  <si>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</si>
  <si>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</si>
  <si>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</si>
  <si>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</si>
  <si>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</si>
  <si>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</si>
  <si>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</si>
  <si>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</si>
  <si>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</si>
  <si>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</si>
  <si>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</si>
  <si>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</si>
  <si>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</si>
  <si>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</si>
  <si>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</si>
  <si>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</si>
  <si>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</si>
  <si>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</si>
  <si>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</si>
  <si>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</si>
  <si>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</si>
  <si>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</si>
  <si>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</si>
  <si>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</si>
  <si>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</si>
  <si>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</si>
  <si>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</si>
  <si>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</si>
  <si>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</si>
  <si>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</si>
  <si>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</si>
  <si>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</si>
  <si>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</si>
  <si>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</si>
  <si>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</si>
  <si>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</si>
  <si>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</si>
  <si>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</si>
  <si>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</si>
  <si>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</si>
  <si>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</si>
  <si>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</si>
  <si>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</si>
  <si>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</si>
  <si>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</si>
  <si>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</si>
  <si>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</si>
  <si>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</si>
  <si>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</si>
  <si>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</si>
  <si>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</si>
  <si>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</si>
  <si>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</si>
  <si>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</si>
  <si>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</si>
  <si>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</si>
  <si>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</si>
  <si>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</si>
  <si>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</si>
  <si>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</si>
  <si>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</si>
  <si>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</si>
  <si>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</si>
  <si>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</si>
  <si>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</si>
  <si>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</si>
  <si>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</si>
  <si>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</si>
  <si>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</si>
  <si>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</si>
  <si>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</si>
  <si>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</si>
  <si>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</si>
  <si>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</si>
  <si>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</si>
  <si>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</si>
  <si>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</si>
  <si>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</si>
  <si>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</si>
  <si>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</si>
  <si>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</si>
  <si>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</si>
  <si>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</si>
  <si>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</si>
  <si>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</si>
  <si>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</si>
  <si>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</si>
  <si>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</si>
  <si>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</si>
  <si>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</si>
  <si>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</si>
  <si>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</si>
  <si>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</si>
  <si>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</si>
  <si>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</si>
  <si>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</si>
  <si>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</si>
  <si>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</si>
  <si>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</si>
  <si>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</si>
  <si>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</si>
  <si>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</si>
  <si>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</si>
  <si>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</si>
  <si>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</si>
  <si>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</si>
  <si>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</si>
  <si>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</si>
  <si>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</si>
  <si>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</si>
  <si>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</si>
  <si>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</si>
  <si>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</si>
  <si>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</si>
  <si>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</si>
  <si>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</si>
  <si>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</si>
  <si>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</si>
  <si>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</si>
  <si>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</si>
  <si>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</si>
  <si>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</si>
  <si>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</si>
  <si>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</si>
  <si>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</si>
  <si>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</si>
  <si>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</si>
  <si>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</si>
  <si>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</si>
  <si>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</si>
  <si>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</si>
  <si>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</si>
  <si>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</si>
  <si>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</si>
  <si>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</si>
  <si>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</si>
  <si>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</si>
  <si>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</si>
  <si>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</si>
  <si>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</si>
  <si>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</si>
  <si>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</si>
  <si>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</si>
  <si>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</si>
  <si>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</si>
  <si>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</si>
  <si>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</si>
  <si>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</si>
  <si>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</si>
  <si>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</si>
  <si>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</si>
  <si>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</si>
  <si>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</si>
  <si>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</si>
  <si>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</si>
  <si>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</si>
  <si>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</si>
  <si>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</si>
  <si>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</si>
  <si>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</si>
  <si>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</si>
  <si>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</si>
  <si>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</si>
  <si>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</si>
  <si>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</si>
  <si>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</si>
  <si>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</si>
  <si>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</si>
  <si>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</si>
  <si>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</si>
  <si>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</si>
  <si>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</si>
  <si>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</si>
  <si>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</si>
  <si>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</si>
  <si>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</si>
  <si>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</si>
  <si>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</si>
  <si>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</si>
  <si>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</si>
  <si>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</si>
  <si>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</si>
  <si>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</si>
  <si>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</si>
  <si>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</si>
  <si>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</si>
  <si>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</si>
  <si>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</si>
  <si>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</si>
  <si>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</si>
  <si>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</si>
  <si>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</si>
  <si>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</si>
  <si>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</si>
  <si>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</si>
  <si>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</si>
  <si>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</si>
  <si>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</si>
  <si>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</si>
  <si>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</si>
  <si>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</si>
  <si>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</si>
  <si>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</si>
  <si>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</si>
  <si>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</si>
  <si>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</si>
  <si>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</si>
  <si>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</si>
  <si>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</si>
  <si>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</si>
  <si>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</si>
  <si>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</si>
  <si>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</si>
  <si>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</si>
  <si>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</si>
  <si>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</si>
  <si>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</si>
  <si>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</si>
  <si>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</si>
  <si>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</si>
  <si>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</si>
  <si>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</si>
  <si>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</si>
  <si>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</si>
  <si>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</si>
  <si>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</si>
  <si>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</si>
  <si>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</si>
  <si>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</si>
  <si>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</si>
  <si>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</si>
  <si>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</si>
  <si>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</si>
  <si>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</si>
  <si>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</si>
  <si>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</si>
  <si>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</si>
  <si>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</si>
  <si>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</si>
  <si>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</si>
  <si>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</si>
  <si>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</si>
  <si>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</si>
  <si>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</si>
  <si>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</si>
  <si>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</si>
  <si>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</si>
  <si>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</si>
  <si>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</si>
  <si>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</si>
  <si>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</si>
  <si>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</si>
  <si>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</si>
  <si>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</si>
  <si>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</si>
  <si>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</si>
  <si>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</si>
  <si>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</si>
  <si>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</si>
  <si>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</si>
  <si>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</si>
  <si>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</si>
  <si>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</si>
  <si>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</si>
  <si>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</si>
  <si>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</si>
  <si>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</si>
  <si>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</si>
  <si>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</si>
  <si>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</si>
  <si>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</si>
  <si>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</si>
  <si>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</si>
  <si>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</si>
  <si>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</si>
  <si>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</si>
  <si>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</si>
  <si>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</si>
  <si>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</si>
  <si>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</si>
  <si>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</si>
  <si>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</si>
  <si>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</si>
  <si>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</si>
  <si>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</si>
  <si>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</si>
  <si>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</si>
  <si>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</si>
  <si>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</si>
  <si>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</si>
  <si>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</si>
  <si>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</si>
  <si>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</si>
  <si>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</si>
  <si>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</si>
  <si>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</si>
  <si>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</si>
  <si>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</si>
  <si>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</si>
  <si>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</si>
  <si>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</si>
  <si>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</si>
  <si>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</si>
  <si>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</si>
  <si>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</si>
  <si>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</si>
  <si>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</si>
  <si>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</si>
  <si>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</si>
  <si>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</si>
  <si>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</si>
  <si>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</si>
  <si>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</si>
  <si>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</si>
  <si>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</si>
  <si>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</si>
  <si>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</si>
  <si>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</si>
  <si>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</si>
  <si>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</si>
  <si>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</si>
  <si>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</si>
  <si>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</si>
  <si>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</si>
  <si>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</si>
  <si>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</si>
  <si>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</si>
  <si>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</si>
  <si>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</si>
  <si>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</si>
  <si>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</si>
  <si>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</si>
  <si>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</si>
  <si>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</si>
  <si>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</si>
  <si>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</si>
  <si>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</si>
  <si>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</si>
  <si>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</si>
  <si>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</si>
  <si>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</si>
  <si>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</si>
  <si>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</si>
  <si>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</si>
  <si>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</si>
  <si>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</si>
  <si>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</si>
  <si>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</si>
  <si>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</si>
  <si>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</si>
  <si>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</si>
  <si>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</si>
  <si>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</si>
  <si>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</si>
  <si>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</si>
  <si>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</si>
  <si>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</si>
  <si>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</si>
  <si>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</si>
  <si>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</si>
  <si>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</si>
  <si>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</si>
  <si>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</si>
  <si>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</si>
  <si>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</si>
  <si>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</si>
  <si>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</si>
  <si>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</si>
  <si>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</si>
  <si>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</si>
  <si>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</si>
  <si>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</si>
  <si>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</si>
  <si>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</si>
  <si>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</si>
  <si>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</si>
  <si>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</si>
  <si>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</si>
  <si>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</si>
  <si>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</si>
  <si>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</si>
  <si>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</si>
  <si>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</si>
  <si>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</si>
  <si>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</si>
  <si>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</si>
  <si>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</si>
  <si>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</si>
  <si>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</si>
  <si>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</si>
  <si>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</si>
  <si>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</si>
  <si>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</si>
  <si>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</si>
  <si>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</si>
  <si>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</si>
  <si>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</si>
  <si>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</si>
  <si>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</si>
  <si>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</si>
  <si>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</si>
  <si>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</si>
  <si>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</si>
  <si>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</si>
  <si>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</si>
  <si>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</si>
  <si>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</si>
  <si>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</si>
  <si>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</si>
  <si>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</si>
  <si>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</si>
  <si>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</si>
  <si>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</si>
  <si>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</si>
  <si>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</si>
  <si>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</si>
  <si>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</si>
  <si>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</si>
  <si>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</si>
  <si>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</si>
  <si>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</si>
  <si>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</si>
  <si>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</si>
  <si>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</si>
  <si>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</si>
  <si>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</si>
  <si>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</si>
  <si>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</si>
  <si>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</si>
  <si>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</si>
  <si>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</si>
  <si>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</si>
  <si>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</si>
  <si>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</si>
  <si>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</si>
  <si>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</si>
  <si>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</si>
  <si>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</si>
  <si>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</si>
  <si>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</si>
  <si>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</si>
  <si>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</si>
  <si>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</si>
  <si>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</si>
  <si>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</si>
  <si>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</si>
  <si>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</si>
  <si>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</si>
  <si>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</si>
  <si>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</si>
  <si>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</si>
  <si>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</si>
  <si>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</si>
  <si>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</si>
  <si>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</si>
  <si>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</si>
  <si>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</si>
  <si>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</si>
  <si>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</si>
  <si>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</si>
  <si>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</si>
  <si>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</si>
  <si>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</si>
  <si>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</si>
  <si>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</si>
  <si>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</si>
  <si>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</si>
  <si>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</si>
  <si>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</si>
  <si>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</si>
  <si>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</si>
  <si>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</si>
  <si>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</si>
  <si>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</si>
  <si>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</si>
  <si>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</si>
  <si>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</si>
  <si>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</si>
  <si>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</si>
  <si>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</si>
  <si>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</si>
  <si>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</si>
  <si>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</si>
  <si>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</si>
  <si>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</si>
  <si>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</si>
  <si>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</si>
  <si>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</si>
  <si>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</si>
  <si>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</si>
  <si>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</si>
  <si>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</si>
  <si>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</si>
  <si>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</si>
  <si>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</si>
  <si>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</si>
  <si>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</si>
  <si>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</si>
  <si>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</si>
  <si>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</si>
  <si>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</si>
  <si>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</si>
  <si>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</si>
  <si>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</si>
  <si>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</si>
  <si>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</si>
  <si>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</si>
  <si>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</si>
  <si>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</si>
  <si>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</si>
  <si>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</si>
  <si>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</si>
  <si>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</si>
  <si>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</si>
  <si>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</si>
  <si>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</si>
  <si>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</si>
  <si>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</si>
  <si>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</si>
  <si>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</si>
  <si>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</si>
  <si>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</si>
  <si>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</si>
  <si>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</si>
  <si>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</si>
  <si>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</si>
  <si>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</si>
  <si>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</si>
  <si>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</si>
  <si>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</si>
  <si>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</si>
  <si>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</si>
  <si>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</si>
  <si>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</si>
  <si>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</si>
  <si>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</si>
  <si>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</si>
  <si>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</si>
  <si>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</si>
  <si>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</si>
  <si>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</si>
  <si>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</si>
  <si>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</si>
  <si>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</si>
  <si>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</si>
  <si>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</si>
  <si>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</si>
  <si>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</si>
  <si>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</si>
  <si>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</si>
  <si>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</si>
  <si>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</si>
  <si>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</si>
  <si>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</si>
  <si>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</si>
  <si>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</si>
  <si>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</si>
  <si>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</si>
  <si>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</si>
  <si>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</si>
  <si>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</si>
  <si>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</si>
  <si>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</si>
  <si>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</si>
  <si>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</si>
  <si>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</si>
  <si>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</si>
  <si>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</si>
  <si>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</si>
  <si>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</si>
  <si>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</si>
  <si>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</si>
  <si>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</si>
  <si>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</si>
  <si>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</si>
  <si>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</si>
  <si>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</si>
  <si>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</si>
  <si>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</si>
  <si>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</si>
  <si>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</si>
  <si>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</si>
  <si>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</si>
  <si>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</si>
  <si>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</si>
  <si>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</si>
  <si>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</si>
  <si>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</si>
  <si>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</si>
  <si>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</si>
  <si>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</si>
  <si>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</si>
  <si>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</si>
  <si>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</si>
  <si>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</si>
  <si>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</si>
  <si>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</si>
  <si>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</si>
  <si>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</si>
  <si>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</si>
  <si>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</si>
  <si>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</si>
  <si>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</si>
  <si>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</si>
  <si>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</si>
  <si>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</si>
  <si>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</si>
  <si>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</si>
  <si>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</si>
  <si>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</si>
  <si>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</si>
  <si>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</si>
  <si>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</si>
  <si>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</si>
  <si>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</si>
  <si>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</si>
  <si>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</si>
  <si>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</si>
  <si>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</si>
  <si>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</si>
  <si>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</si>
  <si>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</si>
  <si>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</si>
  <si>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</si>
  <si>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</si>
  <si>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</si>
  <si>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</si>
  <si>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</si>
  <si>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</si>
  <si>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</si>
  <si>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</si>
  <si>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</si>
  <si>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</si>
  <si>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</si>
  <si>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</si>
  <si>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</si>
  <si>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</si>
  <si>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</si>
  <si>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</si>
  <si>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</si>
  <si>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</si>
  <si>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</si>
  <si>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</si>
  <si>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</si>
  <si>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</si>
  <si>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</si>
  <si>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</si>
  <si>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</si>
  <si>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</si>
  <si>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</si>
  <si>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</si>
  <si>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</si>
  <si>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</si>
  <si>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</si>
  <si>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</si>
  <si>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</si>
  <si>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</si>
  <si>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</si>
  <si>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</si>
  <si>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</si>
  <si>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</si>
  <si>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</si>
  <si>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</si>
  <si>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</si>
  <si>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</si>
  <si>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</si>
  <si>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</si>
  <si>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</si>
  <si>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</si>
  <si>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</si>
  <si>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</si>
  <si>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</si>
  <si>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</si>
  <si>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</si>
  <si>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</si>
  <si>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</si>
  <si>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</si>
  <si>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</si>
  <si>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</si>
  <si>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</si>
  <si>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</si>
  <si>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</si>
  <si>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</si>
  <si>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</si>
  <si>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</si>
  <si>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</si>
  <si>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</si>
  <si>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</si>
  <si>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</si>
  <si>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</si>
  <si>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</si>
  <si>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</si>
  <si>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</si>
  <si>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</si>
  <si>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</si>
  <si>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</si>
  <si>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</si>
  <si>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</si>
  <si>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</si>
  <si>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</si>
  <si>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</si>
  <si>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</si>
  <si>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</si>
  <si>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</si>
  <si>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</si>
  <si>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</si>
  <si>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</si>
  <si>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</si>
  <si>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</si>
  <si>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</si>
  <si>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</si>
  <si>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</si>
  <si>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</si>
  <si>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</si>
  <si>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</si>
  <si>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</si>
  <si>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</si>
  <si>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</si>
  <si>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</si>
  <si>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</si>
  <si>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</si>
  <si>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</si>
  <si>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</si>
  <si>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</si>
  <si>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</si>
  <si>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</si>
  <si>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</si>
  <si>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</si>
  <si>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</si>
  <si>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</si>
  <si>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</si>
  <si>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</si>
  <si>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</si>
  <si>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</si>
  <si>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</si>
  <si>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</si>
  <si>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</si>
  <si>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</si>
  <si>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</si>
  <si>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</si>
  <si>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</si>
  <si>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</si>
  <si>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</si>
  <si>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</si>
  <si>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</si>
  <si>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</si>
  <si>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</si>
  <si>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</si>
  <si>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</si>
  <si>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</si>
  <si>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</si>
  <si>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</si>
  <si>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</si>
  <si>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</si>
  <si>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</si>
  <si>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</si>
  <si>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</si>
  <si>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</si>
  <si>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</si>
  <si>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</si>
  <si>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</si>
  <si>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</si>
  <si>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</si>
  <si>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</si>
  <si>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</si>
  <si>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</si>
  <si>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</si>
  <si>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</si>
  <si>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</si>
  <si>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</si>
  <si>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</si>
  <si>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</si>
  <si>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</si>
  <si>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</si>
  <si>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</si>
  <si>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</si>
  <si>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</si>
  <si>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</si>
  <si>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</si>
  <si>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</si>
  <si>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</si>
  <si>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</si>
  <si>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</si>
  <si>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</si>
  <si>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</si>
  <si>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</si>
  <si>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</si>
  <si>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</si>
  <si>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</si>
  <si>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</si>
  <si>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</si>
  <si>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</si>
  <si>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</si>
  <si>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</si>
  <si>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</si>
  <si>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</si>
  <si>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</si>
  <si>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</si>
  <si>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</si>
  <si>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</si>
  <si>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</si>
  <si>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</si>
  <si>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</si>
  <si>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</si>
  <si>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</si>
  <si>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</si>
  <si>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</si>
  <si>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</si>
  <si>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</si>
  <si>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</si>
  <si>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</si>
  <si>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</si>
  <si>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</si>
  <si>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</si>
  <si>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</si>
  <si>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</si>
  <si>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</si>
  <si>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</si>
  <si>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</si>
  <si>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</si>
  <si>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</si>
  <si>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</si>
  <si>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</si>
  <si>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</si>
  <si>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</si>
  <si>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</si>
  <si>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</si>
  <si>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</si>
  <si>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</si>
  <si>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</si>
  <si>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</si>
  <si>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</si>
  <si>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</si>
  <si>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</si>
  <si>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</si>
  <si>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</si>
  <si>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</si>
  <si>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</si>
  <si>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</si>
  <si>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</si>
  <si>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</si>
  <si>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</si>
  <si>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</si>
  <si>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</si>
  <si>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</si>
  <si>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</si>
  <si>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</si>
  <si>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</si>
  <si>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</si>
  <si>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</si>
  <si>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</si>
  <si>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</si>
  <si>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</si>
  <si>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</si>
  <si>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</si>
  <si>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</si>
  <si>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</si>
  <si>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</si>
  <si>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</si>
  <si>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</si>
  <si>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</si>
  <si>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</si>
  <si>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</si>
  <si>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</si>
  <si>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</si>
  <si>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</si>
  <si>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</si>
  <si>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</si>
  <si>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</si>
  <si>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</si>
  <si>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</si>
  <si>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</si>
  <si>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</si>
  <si>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</si>
  <si>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</si>
  <si>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</si>
  <si>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</si>
  <si>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</si>
  <si>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</si>
  <si>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</si>
  <si>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</si>
  <si>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</si>
  <si>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</si>
  <si>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</si>
  <si>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</si>
  <si>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</si>
  <si>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</si>
  <si>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</si>
  <si>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</si>
  <si>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</si>
  <si>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</si>
  <si>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</si>
  <si>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</si>
  <si>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</si>
  <si>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</si>
  <si>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</si>
  <si>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</si>
  <si>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</si>
  <si>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</si>
  <si>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</si>
  <si>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</si>
  <si>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</si>
  <si>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</si>
  <si>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</si>
  <si>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</si>
  <si>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</si>
  <si>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</si>
  <si>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</si>
  <si>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</si>
  <si>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</si>
  <si>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</si>
  <si>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</si>
  <si>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</si>
  <si>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</si>
  <si>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</si>
  <si>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</si>
  <si>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</si>
  <si>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</si>
  <si>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</si>
  <si>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</si>
  <si>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</si>
  <si>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</si>
  <si>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</si>
  <si>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</si>
  <si>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</si>
  <si>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</si>
  <si>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</si>
  <si>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</si>
  <si>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</si>
  <si>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</si>
  <si>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</si>
  <si>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</si>
  <si>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</si>
  <si>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</si>
  <si>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</si>
  <si>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</si>
  <si>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</si>
  <si>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</si>
  <si>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</si>
  <si>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</si>
  <si>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</si>
  <si>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</si>
  <si>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</si>
  <si>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</si>
  <si>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</si>
  <si>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</si>
  <si>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</si>
  <si>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</si>
  <si>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</si>
  <si>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</si>
  <si>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</si>
  <si>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</si>
  <si>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</si>
  <si>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</si>
  <si>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</si>
  <si>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</si>
  <si>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</si>
  <si>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</si>
  <si>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</si>
  <si>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</si>
  <si>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</si>
  <si>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</si>
  <si>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</si>
  <si>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</si>
  <si>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</si>
  <si>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</si>
  <si>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</si>
  <si>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</si>
  <si>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</si>
  <si>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</si>
  <si>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</si>
  <si>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</si>
  <si>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</si>
  <si>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</si>
  <si>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</si>
  <si>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</si>
  <si>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</si>
  <si>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</si>
  <si>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</si>
  <si>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</si>
  <si>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</si>
  <si>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</si>
  <si>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</si>
  <si>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</si>
  <si>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</si>
  <si>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</si>
  <si>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</si>
  <si>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</si>
  <si>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</si>
  <si>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</si>
  <si>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</si>
  <si>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</si>
  <si>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</si>
  <si>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</si>
  <si>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</si>
  <si>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</si>
  <si>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</si>
  <si>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</si>
  <si>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</si>
  <si>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</si>
  <si>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</si>
  <si>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</si>
  <si>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</si>
  <si>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</si>
  <si>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</si>
  <si>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</si>
  <si>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</si>
  <si>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</si>
  <si>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</si>
  <si>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</si>
  <si>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</si>
  <si>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</si>
  <si>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</si>
  <si>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</si>
  <si>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</si>
  <si>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</si>
  <si>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</si>
  <si>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</si>
  <si>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</si>
  <si>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</si>
  <si>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</si>
  <si>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</si>
  <si>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</si>
  <si>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</si>
  <si>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</si>
  <si>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</si>
  <si>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</si>
  <si>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</si>
  <si>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</si>
  <si>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</si>
  <si>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</si>
  <si>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</si>
  <si>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</si>
  <si>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</si>
  <si>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</si>
  <si>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</si>
  <si>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</si>
  <si>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</si>
  <si>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</si>
  <si>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</si>
  <si>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</si>
  <si>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</si>
  <si>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</si>
  <si>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</si>
  <si>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</si>
  <si>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</si>
  <si>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</si>
  <si>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</si>
  <si>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</si>
  <si>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</si>
  <si>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</si>
  <si>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</si>
  <si>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</si>
  <si>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</si>
  <si>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</si>
  <si>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</si>
  <si>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</si>
  <si>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</si>
  <si>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</si>
  <si>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</si>
  <si>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</si>
  <si>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</si>
  <si>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</si>
  <si>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</si>
  <si>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</si>
  <si>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</si>
  <si>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</si>
  <si>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</si>
  <si>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</si>
  <si>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</si>
  <si>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</si>
  <si>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</si>
  <si>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</si>
  <si>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</si>
  <si>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</si>
  <si>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</si>
  <si>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</si>
  <si>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</si>
  <si>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</si>
  <si>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</si>
  <si>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</si>
  <si>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</si>
  <si>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</si>
  <si>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</si>
  <si>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</si>
  <si>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</si>
  <si>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</si>
  <si>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</si>
  <si>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</si>
  <si>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</si>
  <si>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</si>
  <si>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</si>
  <si>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</si>
  <si>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</si>
  <si>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</si>
  <si>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</si>
  <si>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</si>
  <si>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</si>
  <si>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</si>
  <si>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</si>
  <si>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</si>
  <si>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</si>
  <si>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</si>
  <si>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</si>
  <si>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</si>
  <si>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</si>
  <si>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</si>
  <si>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</si>
  <si>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</si>
  <si>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</si>
  <si>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</si>
  <si>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</si>
  <si>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</si>
  <si>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</si>
  <si>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</si>
  <si>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</si>
  <si>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</si>
  <si>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</si>
  <si>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</si>
  <si>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</si>
  <si>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</si>
  <si>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</si>
  <si>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</si>
  <si>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</si>
  <si>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</si>
  <si>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</si>
  <si>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</si>
  <si>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</si>
  <si>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</si>
  <si>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</si>
  <si>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</si>
  <si>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</si>
  <si>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</si>
  <si>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</si>
  <si>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</si>
  <si>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</si>
  <si>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</si>
  <si>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</si>
  <si>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</si>
  <si>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</si>
  <si>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</si>
  <si>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</si>
  <si>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</si>
  <si>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</si>
  <si>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</si>
  <si>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</si>
  <si>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</si>
  <si>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</si>
  <si>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</si>
  <si>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</si>
  <si>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</si>
  <si>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</si>
  <si>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</si>
  <si>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</si>
  <si>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</si>
  <si>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</si>
  <si>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</si>
  <si>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</si>
  <si>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</si>
  <si>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</si>
  <si>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</si>
  <si>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</si>
  <si>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</si>
  <si>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</si>
  <si>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</si>
  <si>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</si>
  <si>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</si>
  <si>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</si>
  <si>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</si>
  <si>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</si>
  <si>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</si>
  <si>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</si>
  <si>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</si>
  <si>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</si>
  <si>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</si>
  <si>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</si>
  <si>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</si>
  <si>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</si>
  <si>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</si>
  <si>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</si>
  <si>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</si>
  <si>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</si>
  <si>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</si>
  <si>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</si>
  <si>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</si>
  <si>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</si>
  <si>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</si>
  <si>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</si>
  <si>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</si>
  <si>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</si>
  <si>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</si>
  <si>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</si>
  <si>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</si>
  <si>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</si>
  <si>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</si>
  <si>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</si>
  <si>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</si>
  <si>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</si>
  <si>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</si>
  <si>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</si>
  <si>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</si>
  <si>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</si>
  <si>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</si>
  <si>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</si>
  <si>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</si>
  <si>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</si>
  <si>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</si>
  <si>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</si>
  <si>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</si>
  <si>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</si>
  <si>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</si>
  <si>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</si>
  <si>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</si>
  <si>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</si>
  <si>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</si>
  <si>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</si>
  <si>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</si>
  <si>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</si>
  <si>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</si>
  <si>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</si>
  <si>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</si>
  <si>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</si>
  <si>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</si>
  <si>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</si>
  <si>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</si>
  <si>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</si>
  <si>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</si>
  <si>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</si>
  <si>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</si>
  <si>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</si>
  <si>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</si>
  <si>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</si>
  <si>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</si>
  <si>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</si>
  <si>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</si>
  <si>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</si>
  <si>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</si>
  <si>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</si>
  <si>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</si>
  <si>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</si>
  <si>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</si>
  <si>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</si>
  <si>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</si>
  <si>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</si>
  <si>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</si>
  <si>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</si>
  <si>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</si>
  <si>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</si>
  <si>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</si>
  <si>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</si>
  <si>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</si>
  <si>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</si>
  <si>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</si>
  <si>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</si>
  <si>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</si>
  <si>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</si>
  <si>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</si>
  <si>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</si>
  <si>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</si>
  <si>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</si>
  <si>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</si>
  <si>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</si>
  <si>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</si>
  <si>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</si>
  <si>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</si>
  <si>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</si>
  <si>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</si>
  <si>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</si>
  <si>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</si>
  <si>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</si>
  <si>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</si>
  <si>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</si>
  <si>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</si>
  <si>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</si>
  <si>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</si>
  <si>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</si>
  <si>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</si>
  <si>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</si>
  <si>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</si>
  <si>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</si>
  <si>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</si>
  <si>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</si>
  <si>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</si>
  <si>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</si>
  <si>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</si>
  <si>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</si>
  <si>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</si>
  <si>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</si>
  <si>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</si>
  <si>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</si>
  <si>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</si>
  <si>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</si>
  <si>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</si>
  <si>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</si>
  <si>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</si>
  <si>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</si>
  <si>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</si>
  <si>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</si>
  <si>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</si>
  <si>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</si>
  <si>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</si>
  <si>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</si>
  <si>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</si>
  <si>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</si>
  <si>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</si>
  <si>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</si>
  <si>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</si>
  <si>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</si>
  <si>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</si>
  <si>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</si>
  <si>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</si>
  <si>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</si>
  <si>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</si>
  <si>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</si>
  <si>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</si>
  <si>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</si>
  <si>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</si>
  <si>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</si>
  <si>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</si>
  <si>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</si>
  <si>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</si>
  <si>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</si>
  <si>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</si>
  <si>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</si>
  <si>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</si>
  <si>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</si>
  <si>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</si>
  <si>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</si>
  <si>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</si>
  <si>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</si>
  <si>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</si>
  <si>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</si>
  <si>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</si>
  <si>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</si>
  <si>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</si>
  <si>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</si>
  <si>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</si>
  <si>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</si>
  <si>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</si>
  <si>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</si>
  <si>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</si>
  <si>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</si>
  <si>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</si>
  <si>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</si>
  <si>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</si>
  <si>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</si>
  <si>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</si>
  <si>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</si>
  <si>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</si>
  <si>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</si>
  <si>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</si>
  <si>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</si>
  <si>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</si>
  <si>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</si>
  <si>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</si>
  <si>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</si>
  <si>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</si>
  <si>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</si>
  <si>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</si>
  <si>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</si>
  <si>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</si>
  <si>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</si>
  <si>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</si>
  <si>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</si>
  <si>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</si>
  <si>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</si>
  <si>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</si>
  <si>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</si>
  <si>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</si>
  <si>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</si>
  <si>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</si>
  <si>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</si>
  <si>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</si>
  <si>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</si>
  <si>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</si>
  <si>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</si>
  <si>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</si>
  <si>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</si>
  <si>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</si>
  <si>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</si>
  <si>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</si>
  <si>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</si>
  <si>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</si>
  <si>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</si>
  <si>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</si>
  <si>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</si>
  <si>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</si>
  <si>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</si>
  <si>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</si>
  <si>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</si>
  <si>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</si>
  <si>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</si>
  <si>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</si>
  <si>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</si>
  <si>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</si>
  <si>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</si>
  <si>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</si>
  <si>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</si>
  <si>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</si>
  <si>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</si>
  <si>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</si>
  <si>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</si>
  <si>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</si>
  <si>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</si>
  <si>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</si>
  <si>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</si>
  <si>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</si>
  <si>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</si>
  <si>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</si>
  <si>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</si>
  <si>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</si>
  <si>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</si>
  <si>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</si>
  <si>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</si>
  <si>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</si>
  <si>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</si>
  <si>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</si>
  <si>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</si>
  <si>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</si>
  <si>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</si>
  <si>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</si>
  <si>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</si>
  <si>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</si>
  <si>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</si>
  <si>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</si>
  <si>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</si>
  <si>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</si>
  <si>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</si>
  <si>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</si>
  <si>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</si>
  <si>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</si>
  <si>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</si>
  <si>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</si>
  <si>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</si>
  <si>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</si>
  <si>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</si>
  <si>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</si>
  <si>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</si>
  <si>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</si>
  <si>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</si>
  <si>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</si>
  <si>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</si>
  <si>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</si>
  <si>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</si>
  <si>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</si>
  <si>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</si>
  <si>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</si>
  <si>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</si>
  <si>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</si>
  <si>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</si>
  <si>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</si>
  <si>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</si>
  <si>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</si>
  <si>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</si>
  <si>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</si>
  <si>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</si>
  <si>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</si>
  <si>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</si>
  <si>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</si>
  <si>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</si>
  <si>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</si>
  <si>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</si>
  <si>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</si>
  <si>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</si>
  <si>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</si>
  <si>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</si>
  <si>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</si>
  <si>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</si>
  <si>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</si>
  <si>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</si>
  <si>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</si>
  <si>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</si>
  <si>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</si>
  <si>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</si>
  <si>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</si>
  <si>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</si>
  <si>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</si>
  <si>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</si>
  <si>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</si>
  <si>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</si>
  <si>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</si>
  <si>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</si>
  <si>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</si>
  <si>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</si>
  <si>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</si>
  <si>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</si>
  <si>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</si>
  <si>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</si>
  <si>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</si>
  <si>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</si>
  <si>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</si>
  <si>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</si>
  <si>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</si>
  <si>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</si>
  <si>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</si>
  <si>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</si>
  <si>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</si>
  <si>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</si>
  <si>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</si>
  <si>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</si>
  <si>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</si>
  <si>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</si>
  <si>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</si>
  <si>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</si>
  <si>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</si>
  <si>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</si>
  <si>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</si>
  <si>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</si>
  <si>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</si>
  <si>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</si>
  <si>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</si>
  <si>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</si>
  <si>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</si>
  <si>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</si>
  <si>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</si>
  <si>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</si>
  <si>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</si>
  <si>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</si>
  <si>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</si>
  <si>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</si>
  <si>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</si>
  <si>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</si>
  <si>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</si>
  <si>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</si>
  <si>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</si>
  <si>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</si>
  <si>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</si>
  <si>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</si>
  <si>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</si>
  <si>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</si>
  <si>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</si>
  <si>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</si>
  <si>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</si>
  <si>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</si>
  <si>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</si>
  <si>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</si>
  <si>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</si>
  <si>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</si>
  <si>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</si>
  <si>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</si>
  <si>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</si>
  <si>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</si>
  <si>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</si>
  <si>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</si>
  <si>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</si>
  <si>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</si>
  <si>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</si>
  <si>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</si>
  <si>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</si>
  <si>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</si>
  <si>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</si>
  <si>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</si>
  <si>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</si>
  <si>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</si>
  <si>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</si>
  <si>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</si>
  <si>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</si>
  <si>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</si>
  <si>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</si>
  <si>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</si>
  <si>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</si>
  <si>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</si>
  <si>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</si>
  <si>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</si>
  <si>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</si>
  <si>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</si>
  <si>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</si>
  <si>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</si>
  <si>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</si>
  <si>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</si>
  <si>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</si>
  <si>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</si>
  <si>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</si>
  <si>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</si>
  <si>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</si>
  <si>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</si>
  <si>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</si>
  <si>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</si>
  <si>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</si>
  <si>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</si>
  <si>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</si>
  <si>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</si>
  <si>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</si>
  <si>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</si>
  <si>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</si>
  <si>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</si>
  <si>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</si>
  <si>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</si>
  <si>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</si>
  <si>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</si>
  <si>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</si>
  <si>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</si>
  <si>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</si>
  <si>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</si>
  <si>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</si>
  <si>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</si>
  <si>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</si>
  <si>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</si>
  <si>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</si>
  <si>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</si>
  <si>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</si>
  <si>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</si>
  <si>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</si>
  <si>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</si>
  <si>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</si>
  <si>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</si>
  <si>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</si>
  <si>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</si>
  <si>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</si>
  <si>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</si>
  <si>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</si>
  <si>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</si>
  <si>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</si>
  <si>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</si>
  <si>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</si>
  <si>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</si>
  <si>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</si>
  <si>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</si>
  <si>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</si>
  <si>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</si>
  <si>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</si>
  <si>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</si>
  <si>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</si>
  <si>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</si>
  <si>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</si>
  <si>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</si>
  <si>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</si>
  <si>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</si>
  <si>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</si>
  <si>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</si>
  <si>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</si>
  <si>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</si>
  <si>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</si>
  <si>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</si>
  <si>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</si>
  <si>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</si>
  <si>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</si>
  <si>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</si>
  <si>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</si>
  <si>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</si>
  <si>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</si>
  <si>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</si>
  <si>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</si>
  <si>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</si>
  <si>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</si>
  <si>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</si>
  <si>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</si>
  <si>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</si>
  <si>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</si>
  <si>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</si>
  <si>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</si>
  <si>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</si>
  <si>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</si>
  <si>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</si>
  <si>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</si>
  <si>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</si>
  <si>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</si>
  <si>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</si>
  <si>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</si>
  <si>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</si>
  <si>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</si>
  <si>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</si>
  <si>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</si>
  <si>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</si>
  <si>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</si>
  <si>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</si>
  <si>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</si>
  <si>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</si>
  <si>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</si>
  <si>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</si>
  <si>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</si>
  <si>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</si>
  <si>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</si>
  <si>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</si>
  <si>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</si>
  <si>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</si>
  <si>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</si>
  <si>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</si>
  <si>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</si>
  <si>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</si>
  <si>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</si>
  <si>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</si>
  <si>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</si>
  <si>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</si>
  <si>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</si>
  <si>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</si>
  <si>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</si>
  <si>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</si>
  <si>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</si>
  <si>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</si>
  <si>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</si>
  <si>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</si>
  <si>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</si>
  <si>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</si>
  <si>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</si>
  <si>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</si>
  <si>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</si>
  <si>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</si>
  <si>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</si>
  <si>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</si>
  <si>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</si>
  <si>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</si>
  <si>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</si>
  <si>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</si>
  <si>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</si>
  <si>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</si>
  <si>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</si>
  <si>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</si>
  <si>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</si>
  <si>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</si>
  <si>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</si>
  <si>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</si>
  <si>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</si>
  <si>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</si>
  <si>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</si>
  <si>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</si>
  <si>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</si>
  <si>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</si>
  <si>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</si>
  <si>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</si>
  <si>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</si>
  <si>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</si>
  <si>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</si>
  <si>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</si>
  <si>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</si>
  <si>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</si>
  <si>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</si>
  <si>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</si>
  <si>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</si>
  <si>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</si>
  <si>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</si>
  <si>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</si>
  <si>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</si>
  <si>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</si>
  <si>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</si>
  <si>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</si>
  <si>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</si>
  <si>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</si>
  <si>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</si>
  <si>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</si>
  <si>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</si>
  <si>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</si>
  <si>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</si>
  <si>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</si>
  <si>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</si>
  <si>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</si>
  <si>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</si>
  <si>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</si>
  <si>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</si>
  <si>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</si>
  <si>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</si>
  <si>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</si>
  <si>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</si>
  <si>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</si>
  <si>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</si>
  <si>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</si>
  <si>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</si>
  <si>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</si>
  <si>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</si>
  <si>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</si>
  <si>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</si>
  <si>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</si>
  <si>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</si>
  <si>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</si>
  <si>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</si>
  <si>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</si>
  <si>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</si>
  <si>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</si>
  <si>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</si>
  <si>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</si>
  <si>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</si>
  <si>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</si>
  <si>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</si>
  <si>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</si>
  <si>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</si>
  <si>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</si>
  <si>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</si>
  <si>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</si>
  <si>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</si>
  <si>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</si>
  <si>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</si>
  <si>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</si>
  <si>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</si>
  <si>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</si>
  <si>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</si>
  <si>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</si>
  <si>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</si>
  <si>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</si>
  <si>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</si>
  <si>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</si>
  <si>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</si>
  <si>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</si>
  <si>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</si>
  <si>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</si>
  <si>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</si>
  <si>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</si>
  <si>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</si>
  <si>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</si>
  <si>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</si>
  <si>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</si>
  <si>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</si>
  <si>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</si>
  <si>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</si>
  <si>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</si>
  <si>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</si>
  <si>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</si>
  <si>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</si>
  <si>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</si>
  <si>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</si>
  <si>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</si>
  <si>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</si>
  <si>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</si>
  <si>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</si>
  <si>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</si>
  <si>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</si>
  <si>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</si>
  <si>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</si>
  <si>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</si>
  <si>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</si>
  <si>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</si>
  <si>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</si>
  <si>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</si>
  <si>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</si>
  <si>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</si>
  <si>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</si>
  <si>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</si>
  <si>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</si>
  <si>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</si>
  <si>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</si>
  <si>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</si>
  <si>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</si>
  <si>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</si>
  <si>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</si>
  <si>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</si>
  <si>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</si>
  <si>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</si>
  <si>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</si>
  <si>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</si>
  <si>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</si>
  <si>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</si>
  <si>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</si>
  <si>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</si>
  <si>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</si>
  <si>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I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</si>
  <si>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</si>
  <si>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</si>
  <si>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</si>
  <si>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</si>
  <si>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</si>
  <si>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</si>
  <si>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</si>
  <si>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</si>
  <si>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</si>
  <si>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</si>
  <si>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</si>
  <si>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</si>
  <si>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</si>
  <si>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</si>
  <si>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</si>
  <si>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</si>
  <si>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</si>
  <si>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</si>
  <si>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</si>
  <si>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</si>
  <si>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</si>
  <si>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</si>
  <si>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</si>
  <si>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</si>
  <si>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</si>
  <si>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</si>
  <si>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</si>
  <si>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</si>
  <si>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</si>
  <si>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</si>
  <si>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</si>
  <si>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</si>
  <si>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</si>
  <si>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</si>
  <si>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</si>
  <si>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</si>
  <si>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</si>
  <si>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</si>
  <si>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</si>
  <si>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</si>
  <si>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</si>
  <si>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</si>
  <si>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</si>
  <si>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</si>
  <si>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</si>
  <si>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</si>
  <si>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5000m</t>
  </si>
  <si>
    <t>10000m</t>
  </si>
  <si>
    <t>110m Vallas</t>
  </si>
  <si>
    <t>400m Vallas</t>
  </si>
  <si>
    <t>3000m Obstáculos</t>
  </si>
  <si>
    <t>20km Marcha</t>
  </si>
  <si>
    <t>35km Marcha</t>
  </si>
  <si>
    <t>Maratón</t>
  </si>
  <si>
    <t>Salto de altura</t>
  </si>
  <si>
    <t>Salto con pértiga</t>
  </si>
  <si>
    <t>Salto de longitud</t>
  </si>
  <si>
    <t>Triple Salto</t>
  </si>
  <si>
    <t>Peso</t>
  </si>
  <si>
    <t>Disco</t>
  </si>
  <si>
    <t>Martillo</t>
  </si>
  <si>
    <t>Jabalina</t>
  </si>
  <si>
    <t>4x100m</t>
  </si>
  <si>
    <t>4x400m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</si>
  <si>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</si>
  <si>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</si>
  <si>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</si>
  <si>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</si>
  <si>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</si>
  <si>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</si>
  <si>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</si>
  <si>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</si>
  <si>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</si>
  <si>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</si>
  <si>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T en s</t>
  </si>
  <si>
    <t>A*(M-B)'C</t>
  </si>
  <si>
    <t>M en cm</t>
  </si>
  <si>
    <t>A*(D-B)'C</t>
  </si>
  <si>
    <t>D en m</t>
  </si>
  <si>
    <t>A</t>
  </si>
  <si>
    <t>C</t>
  </si>
  <si>
    <t>Carrera masculina</t>
  </si>
  <si>
    <t>Carrera femenina</t>
  </si>
  <si>
    <t>Descenso masculino</t>
  </si>
  <si>
    <t>Campo a través masculino</t>
  </si>
  <si>
    <t>Campo a través corto masculino</t>
  </si>
  <si>
    <t>Campo a través con bicicleta eléctrica masculino</t>
  </si>
  <si>
    <t>Descenso femenino</t>
  </si>
  <si>
    <t>Campo a través femenino</t>
  </si>
  <si>
    <t>Campo a través corto femenino</t>
  </si>
  <si>
    <t>Campo a través con bicicleta eléctrica femenino</t>
  </si>
  <si>
    <t>Campo a través por relevos mixtos</t>
  </si>
  <si>
    <t>Ciclismo de Montaña</t>
  </si>
  <si>
    <t>Velocidad masculina</t>
  </si>
  <si>
    <t>Velocidad por equipos masculina</t>
  </si>
  <si>
    <t>Persecución masculina</t>
  </si>
  <si>
    <t>Persecución por equipos masculina</t>
  </si>
  <si>
    <t>1km contrarreloj masculino</t>
  </si>
  <si>
    <t>Carrera por puntos masculina</t>
  </si>
  <si>
    <t>Scratch masculino</t>
  </si>
  <si>
    <t>Keirin masculino</t>
  </si>
  <si>
    <t>Madison masculino</t>
  </si>
  <si>
    <t>Eliminación masculina</t>
  </si>
  <si>
    <t>Ómnium masculino</t>
  </si>
  <si>
    <t>Velocidad femenina</t>
  </si>
  <si>
    <t>Velocidad por equipos femenina</t>
  </si>
  <si>
    <t>Persecución femenina</t>
  </si>
  <si>
    <t>Persecución por equipos femenina</t>
  </si>
  <si>
    <t>500m contrarreloj femenina</t>
  </si>
  <si>
    <t>Carrera por puntos femenina</t>
  </si>
  <si>
    <t>Scratch femenino</t>
  </si>
  <si>
    <t>Keirin femenino</t>
  </si>
  <si>
    <t>Madison femenino</t>
  </si>
  <si>
    <t>Eliminación femenina</t>
  </si>
  <si>
    <t>Ómnium femenino</t>
  </si>
  <si>
    <t>Contrarreloj masculino</t>
  </si>
  <si>
    <t>Contrarreloj femenino</t>
  </si>
  <si>
    <t>Contrarreloj por relevos mixto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</si>
  <si>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</si>
  <si>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</si>
  <si>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</si>
  <si>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</si>
  <si>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</si>
  <si>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</si>
  <si>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</si>
  <si>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</si>
  <si>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</si>
  <si>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Enganches individual</t>
  </si>
  <si>
    <t>Enganches por equipos</t>
  </si>
  <si>
    <t>Volteo individual masculino</t>
  </si>
  <si>
    <t>Volteo individual femenino</t>
  </si>
  <si>
    <t>Volteo pas de deux</t>
  </si>
  <si>
    <t>Volteo por escuadra</t>
  </si>
  <si>
    <t>Volteo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</si>
  <si>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</si>
  <si>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</si>
  <si>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</si>
  <si>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</si>
  <si>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</si>
  <si>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</si>
  <si>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</si>
  <si>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</si>
  <si>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</si>
  <si>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</si>
  <si>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</si>
  <si>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</si>
  <si>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</si>
  <si>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</si>
  <si>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</si>
  <si>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</si>
  <si>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</si>
  <si>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Trampolín doble mini masculino</t>
  </si>
  <si>
    <t>Trampolín doble mini por equipo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</si>
  <si>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</si>
  <si>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</si>
  <si>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</si>
  <si>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</si>
  <si>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</si>
  <si>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Trampolín doble mini femenino</t>
  </si>
  <si>
    <t>Trampolín doble mini por equipo femenino</t>
  </si>
  <si>
    <t>Acrobático femenino</t>
  </si>
  <si>
    <t>Acrobático por equipo femenino</t>
  </si>
  <si>
    <t>Concurso completo equipos mixtos</t>
  </si>
  <si>
    <t>Aro</t>
  </si>
  <si>
    <t>Pelota</t>
  </si>
  <si>
    <t>Mazas</t>
  </si>
  <si>
    <t>Cinta</t>
  </si>
  <si>
    <t>Concurso completo por grupos</t>
  </si>
  <si>
    <t>Concurso completo por grupos (5 aro)</t>
  </si>
  <si>
    <t>Concurso completo por grupos (3 cinta, 2 pelota)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</si>
  <si>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</si>
  <si>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</si>
  <si>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</si>
  <si>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</si>
  <si>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</si>
  <si>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</si>
  <si>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</si>
  <si>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</si>
  <si>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</si>
  <si>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</si>
  <si>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</si>
  <si>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</si>
  <si>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</si>
  <si>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</si>
  <si>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</si>
  <si>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</si>
  <si>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</si>
  <si>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</si>
  <si>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</si>
  <si>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</si>
  <si>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</si>
  <si>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</si>
  <si>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</si>
  <si>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</si>
  <si>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</si>
  <si>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</si>
  <si>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</si>
  <si>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</si>
  <si>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</si>
  <si>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</si>
  <si>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</si>
  <si>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</si>
  <si>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</si>
  <si>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</si>
  <si>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</si>
  <si>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</si>
  <si>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</si>
  <si>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</si>
  <si>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</si>
  <si>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</si>
  <si>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</si>
  <si>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</si>
  <si>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</si>
  <si>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</si>
  <si>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</si>
  <si>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</si>
  <si>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</si>
  <si>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</si>
  <si>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</si>
  <si>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</si>
  <si>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</si>
  <si>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</si>
  <si>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</si>
  <si>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</si>
  <si>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</si>
  <si>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</si>
  <si>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</si>
  <si>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</si>
  <si>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</si>
  <si>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</si>
  <si>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</si>
  <si>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</si>
  <si>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</si>
  <si>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</si>
  <si>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</si>
  <si>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</si>
  <si>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</si>
  <si>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K1 5000m masculino</t>
  </si>
  <si>
    <t>C1 200m masculino</t>
  </si>
  <si>
    <t>C1 500m masculino</t>
  </si>
  <si>
    <t>C2 1000m masculino</t>
  </si>
  <si>
    <t>C1 5000m masculino</t>
  </si>
  <si>
    <t>K1 200m femenino</t>
  </si>
  <si>
    <t>K2 200m femenino</t>
  </si>
  <si>
    <t>K1 1000m femenino</t>
  </si>
  <si>
    <t>K1 5000m femenino</t>
  </si>
  <si>
    <t>C2 200m femenino</t>
  </si>
  <si>
    <t>C1 500m femenino</t>
  </si>
  <si>
    <t>C1 1000m femenino</t>
  </si>
  <si>
    <t>C1 5000m femenino</t>
  </si>
  <si>
    <t>K2 500m mixto</t>
  </si>
  <si>
    <t>K4 500m mixto</t>
  </si>
  <si>
    <t>C2 500m mixto</t>
  </si>
  <si>
    <t>C4 500m mixto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</si>
  <si>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</si>
  <si>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</si>
  <si>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</si>
  <si>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</si>
  <si>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</si>
  <si>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</si>
  <si>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</si>
  <si>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Scull individual ligero masculino</t>
  </si>
  <si>
    <t>Doble scull ligero masculino</t>
  </si>
  <si>
    <t>Cuatro scull ligero masculino</t>
  </si>
  <si>
    <t>Dos sin timonel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</si>
  <si>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</si>
  <si>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</si>
  <si>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</si>
  <si>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</si>
  <si>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</si>
  <si>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</si>
  <si>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Scull individual ligero femenino</t>
  </si>
  <si>
    <t>Doble scull ligero femenino</t>
  </si>
  <si>
    <t>Dos sin timonel ligero femenino</t>
  </si>
  <si>
    <t>Trampolin 1m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</si>
  <si>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</si>
  <si>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</si>
  <si>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</si>
  <si>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</si>
  <si>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</si>
  <si>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</si>
  <si>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Equipos</t>
  </si>
  <si>
    <t>300 m Rifle de 3 posiciones masculino</t>
  </si>
  <si>
    <t>300 m Rifle de 3 posiciones por equipos masculino</t>
  </si>
  <si>
    <t>300 m Rifle en posición tendida masculino</t>
  </si>
  <si>
    <t>300 m Rifle en posición tendida por equipos masculino</t>
  </si>
  <si>
    <t>50 m Rifle de 3 posiciones masculino</t>
  </si>
  <si>
    <t>50 m Rifle de 3 posiciones por equipos masculino</t>
  </si>
  <si>
    <t>50 m Rifle en posición tendida masculino</t>
  </si>
  <si>
    <t>50 m Rifle en posición tendida por equipos masculino</t>
  </si>
  <si>
    <t>10 m Rifle de aire masculino</t>
  </si>
  <si>
    <t>10 m Rifle de aire por equipos masculino</t>
  </si>
  <si>
    <t>50 m Pistola masculina</t>
  </si>
  <si>
    <t>50 m Pistola por equipos masculina</t>
  </si>
  <si>
    <t>25 m Pistola fuego rápido masculina</t>
  </si>
  <si>
    <t>25 m Pistola fuego rápido por equipos masculina</t>
  </si>
  <si>
    <t>25 m Pistola fuego masculina</t>
  </si>
  <si>
    <t>25 m Pistola fuego por equipos masculina</t>
  </si>
  <si>
    <t>25 m Pistola estándar masculina</t>
  </si>
  <si>
    <t>25 m Pistola estándar por equipos masculina</t>
  </si>
  <si>
    <t>10 m Pistola de aire masculina</t>
  </si>
  <si>
    <t>10 m Pistola de aire por equipos masculina</t>
  </si>
  <si>
    <t>50 m Blanco móvil masculino</t>
  </si>
  <si>
    <t>50 m Blanco móvil por equipos masculino</t>
  </si>
  <si>
    <t>50 m Blanco móvil mixto masculino</t>
  </si>
  <si>
    <t>50 m Blanco móvil mixto por equipos masculino</t>
  </si>
  <si>
    <t>10 m Blanco móvil masculino</t>
  </si>
  <si>
    <t>10 m Blanco móvil por equipos masculino</t>
  </si>
  <si>
    <t>10 m Blanco móvil mixto masculino</t>
  </si>
  <si>
    <t>10 m Blanco móvil mixto por equipos masculino</t>
  </si>
  <si>
    <t>Foso masculino</t>
  </si>
  <si>
    <t>Foso por equipos masculino</t>
  </si>
  <si>
    <t>Skeet masculino</t>
  </si>
  <si>
    <t>Skeet por equipos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</si>
  <si>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</si>
  <si>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</si>
  <si>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</si>
  <si>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</si>
  <si>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</si>
  <si>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</si>
  <si>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</si>
  <si>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</si>
  <si>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</si>
  <si>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</si>
  <si>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</si>
  <si>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</si>
  <si>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12,5km persecución masculino</t>
  </si>
  <si>
    <t>15km equipo masculino</t>
  </si>
  <si>
    <t>4x7,5km masculino</t>
  </si>
  <si>
    <t>7,5km velocidad femenino</t>
  </si>
  <si>
    <t>15km individual femenino</t>
  </si>
  <si>
    <t>10km persecución femenino</t>
  </si>
  <si>
    <t>12,5km equipo femenino</t>
  </si>
  <si>
    <t>4x6km femenino</t>
  </si>
  <si>
    <t>2x6km 2x7,5km mixto</t>
  </si>
  <si>
    <t>Relevo individual mixto</t>
  </si>
  <si>
    <t>Doble masculino</t>
  </si>
  <si>
    <t>Cuádruple masculino</t>
  </si>
  <si>
    <t>Individual femenino</t>
  </si>
  <si>
    <t>Doble femenino</t>
  </si>
  <si>
    <t>Baches masculino</t>
  </si>
  <si>
    <t>Baches en paralelo masculino</t>
  </si>
  <si>
    <t>Halfpipe masculino</t>
  </si>
  <si>
    <t>Salto aéreo masculino</t>
  </si>
  <si>
    <t>Big air masculino</t>
  </si>
  <si>
    <t>Slopestyle masculino</t>
  </si>
  <si>
    <t>Baches femenino</t>
  </si>
  <si>
    <t>Baches en paralelo femenino</t>
  </si>
  <si>
    <t>Halfpipe femenino</t>
  </si>
  <si>
    <t>Salto aéreo femenino</t>
  </si>
  <si>
    <t>Big air femenino</t>
  </si>
  <si>
    <t>Slopestyle femenino</t>
  </si>
  <si>
    <t>Salto aéreo por equipos mixto</t>
  </si>
  <si>
    <t>Campo a través por equipos mixto</t>
  </si>
  <si>
    <t>Eslalon masculino</t>
  </si>
  <si>
    <t>Eslalon gigante masculino</t>
  </si>
  <si>
    <t>Eslalon gigante paralelo masculino</t>
  </si>
  <si>
    <t>Supergigante masculino</t>
  </si>
  <si>
    <t>Combinado masculino</t>
  </si>
  <si>
    <t>Eslalon femenino</t>
  </si>
  <si>
    <t>Eslalon gigante femenino</t>
  </si>
  <si>
    <t>Eslalon gigante paralelo femenino</t>
  </si>
  <si>
    <t>Supergigante femenino</t>
  </si>
  <si>
    <t>Combinado femenino</t>
  </si>
  <si>
    <t>Equipos mixto</t>
  </si>
  <si>
    <t>Velocidad individual masculina</t>
  </si>
  <si>
    <t>Esquí de fondo 15km masculino</t>
  </si>
  <si>
    <t>Esquí de fondo 20km persecución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</si>
  <si>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</si>
  <si>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</si>
  <si>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</si>
  <si>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</si>
  <si>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</si>
  <si>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Combinada nórdica TN + 7,5km  masculina</t>
  </si>
  <si>
    <t>Combinada nórdica TG + 10km  masculina</t>
  </si>
  <si>
    <t>Combinada nórdica TN + 4 x 5km  masculina</t>
  </si>
  <si>
    <t>Velocidad individual femenina</t>
  </si>
  <si>
    <t>Esquí de fondo 10km femenino</t>
  </si>
  <si>
    <t>Esquí de fondo 20km persecución femenino</t>
  </si>
  <si>
    <t>Esquí de fondo 50km femenino</t>
  </si>
  <si>
    <t>Esquí de fondo 4x5km femenino</t>
  </si>
  <si>
    <t>Trampolín individual femenino</t>
  </si>
  <si>
    <t>Trampolín grande individual femenino</t>
  </si>
  <si>
    <t>Trampolín por equipos femenino</t>
  </si>
  <si>
    <t>Combinada nórdica TN + 5km salida en grupo femenina</t>
  </si>
  <si>
    <t>Combinada nórdica TN + 5km  femenina</t>
  </si>
  <si>
    <t>Trampolín por equipos mixto</t>
  </si>
  <si>
    <t>Combinada nórdica TN + 4 x 5km  mixta</t>
  </si>
  <si>
    <t>Individual masculino</t>
  </si>
  <si>
    <t>Individual mixto</t>
  </si>
  <si>
    <t>Doble mixto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</si>
  <si>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</si>
  <si>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</si>
  <si>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</si>
  <si>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</si>
  <si>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</si>
  <si>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</si>
  <si>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</si>
  <si>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</si>
  <si>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</si>
  <si>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</si>
  <si>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Salida en grupo masculina</t>
  </si>
  <si>
    <t>500m femenino</t>
  </si>
  <si>
    <t>1000m femenino</t>
  </si>
  <si>
    <t>1500m femenino</t>
  </si>
  <si>
    <t>3000m femenino</t>
  </si>
  <si>
    <t>5000m femenino</t>
  </si>
  <si>
    <t>Salida en grupo femenina</t>
  </si>
  <si>
    <t>Snowboard</t>
  </si>
  <si>
    <t>Downhill masculino</t>
  </si>
  <si>
    <t>Skateboard Downhill masculino</t>
  </si>
  <si>
    <t>Street luge masculino</t>
  </si>
  <si>
    <t>Park masculino</t>
  </si>
  <si>
    <t>Street masculino</t>
  </si>
  <si>
    <t>Vertical masculino</t>
  </si>
  <si>
    <t>Downhill femenino</t>
  </si>
  <si>
    <t>Skateboard Downhill femenino</t>
  </si>
  <si>
    <t>Street luge femenino</t>
  </si>
  <si>
    <t>Park femenino</t>
  </si>
  <si>
    <t>Street femenino</t>
  </si>
  <si>
    <t>Vertical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</si>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</sst>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quotePrefix="1"/>
    <xf numFmtId="3" fontId="0" fillId="0" borderId="0" xfId="0" applyNumberFormat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2" fontId="7" fillId="0" borderId="0" xfId="0" applyNumberFormat="1" applyFont="1" applyAlignment="1">
      <alignment horizontal="left" vertical="center"/>
    </xf>
    <xf numFmtId="1" fontId="7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3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0" t="s">
        <v>764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S1" t="s">
        <v>8246</v>
      </c>
      <c r="T1" t="s">
        <v>8247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534</v>
      </c>
      <c r="C2" t="s">
        <v>535</v>
      </c>
      <c r="E2" t="s">
        <v>536</v>
      </c>
      <c r="F2" s="3" t="s">
        <v>766</v>
      </c>
      <c r="I2" s="5" t="s">
        <v>769</v>
      </c>
      <c r="J2" t="s">
        <v>537</v>
      </c>
      <c r="K2" t="s">
        <v>20</v>
      </c>
      <c r="L2" t="s">
        <v>768</v>
      </c>
      <c r="M2" t="s">
        <v>538</v>
      </c>
      <c r="N2" t="s">
        <v>1214</v>
      </c>
      <c r="O2" t="s">
        <v>539</v>
      </c>
      <c r="P2" t="s">
        <v>540</v>
      </c>
      <c r="Q2" t="s">
        <v>0</v>
      </c>
      <c r="S2" t="s">
        <v>8248</v>
      </c>
    </row>
    <row r="3" spans="2:26" x14ac:dyDescent="0.25">
      <c r="B3">
        <v>1</v>
      </c>
      <c r="C3" t="s">
        <v>662</v>
      </c>
      <c r="E3" t="s">
        <v>765</v>
      </c>
      <c r="F3" s="4"/>
      <c r="G3">
        <v>52</v>
      </c>
      <c r="H3">
        <v>56</v>
      </c>
      <c r="I3">
        <v>56</v>
      </c>
      <c r="J3" t="s">
        <v>8726</v>
      </c>
      <c r="K3">
        <f>INDEX(TeamRegion!B:B,MATCH(J3,TeamRegion!C:C,0))</f>
        <v>2</v>
      </c>
      <c r="L3" t="s">
        <v>770</v>
      </c>
      <c r="M3" t="str">
        <f t="shared" ref="M3:M66" si="0">_xlfn.CONCAT($I$2,L3)</f>
        <v>E:\imagenes\banderas\afganistan.jpg</v>
      </c>
      <c r="N3" t="s">
        <v>992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543</v>
      </c>
      <c r="E4" t="s">
        <v>765</v>
      </c>
      <c r="F4" s="4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771</v>
      </c>
      <c r="M4" t="str">
        <f t="shared" si="0"/>
        <v>E:\imagenes\banderas\africa stars.png</v>
      </c>
      <c r="N4" t="s">
        <v>993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742</v>
      </c>
      <c r="E5" t="s">
        <v>765</v>
      </c>
      <c r="F5" s="4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772</v>
      </c>
      <c r="M5" t="str">
        <f t="shared" si="0"/>
        <v>E:\imagenes\banderas\albania.jpg</v>
      </c>
      <c r="N5" t="s">
        <v>994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711</v>
      </c>
      <c r="E6" t="s">
        <v>765</v>
      </c>
      <c r="F6" s="4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773</v>
      </c>
      <c r="M6" t="str">
        <f t="shared" si="0"/>
        <v>E:\imagenes\banderas\alemania.jpg</v>
      </c>
      <c r="N6" t="s">
        <v>995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551</v>
      </c>
      <c r="E7" t="s">
        <v>765</v>
      </c>
      <c r="F7" s="4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774</v>
      </c>
      <c r="M7" t="str">
        <f t="shared" si="0"/>
        <v>E:\imagenes\banderas\america stars.png</v>
      </c>
      <c r="N7" t="s">
        <v>996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760</v>
      </c>
      <c r="E8" t="s">
        <v>765</v>
      </c>
      <c r="F8" s="4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775</v>
      </c>
      <c r="M8" t="str">
        <f t="shared" si="0"/>
        <v>E:\imagenes\banderas\andorra.jpg</v>
      </c>
      <c r="N8" t="s">
        <v>997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579</v>
      </c>
      <c r="E9" t="s">
        <v>765</v>
      </c>
      <c r="F9" s="4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776</v>
      </c>
      <c r="M9" t="str">
        <f t="shared" si="0"/>
        <v>E:\imagenes\banderas\angola.jpg</v>
      </c>
      <c r="N9" t="s">
        <v>998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642</v>
      </c>
      <c r="E10" t="s">
        <v>765</v>
      </c>
      <c r="F10" s="4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777</v>
      </c>
      <c r="M10" t="str">
        <f t="shared" si="0"/>
        <v>E:\imagenes\banderas\anguila.png</v>
      </c>
      <c r="N10" t="s">
        <v>999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622</v>
      </c>
      <c r="E11" t="s">
        <v>765</v>
      </c>
      <c r="F11" s="4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778</v>
      </c>
      <c r="M11" t="str">
        <f t="shared" si="0"/>
        <v>E:\imagenes\banderas\antigua.png</v>
      </c>
      <c r="N11" t="s">
        <v>1000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650</v>
      </c>
      <c r="E12" t="s">
        <v>765</v>
      </c>
      <c r="F12" s="4"/>
      <c r="G12">
        <v>67</v>
      </c>
      <c r="H12">
        <v>68</v>
      </c>
      <c r="I12">
        <v>72</v>
      </c>
      <c r="J12" t="s">
        <v>8726</v>
      </c>
      <c r="K12">
        <f>INDEX(TeamRegion!B:B,MATCH(J12,TeamRegion!C:C,0))</f>
        <v>2</v>
      </c>
      <c r="L12" t="s">
        <v>779</v>
      </c>
      <c r="M12" t="str">
        <f t="shared" si="0"/>
        <v>E:\imagenes\banderas\arabia saudita.jpg</v>
      </c>
      <c r="N12" t="s">
        <v>1001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546</v>
      </c>
      <c r="E13" t="s">
        <v>765</v>
      </c>
      <c r="F13" s="4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780</v>
      </c>
      <c r="M13" t="str">
        <f t="shared" si="0"/>
        <v>E:\imagenes\banderas\argelia.jpg</v>
      </c>
      <c r="N13" t="s">
        <v>1002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598</v>
      </c>
      <c r="E14" t="s">
        <v>765</v>
      </c>
      <c r="F14" s="4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781</v>
      </c>
      <c r="M14" t="str">
        <f t="shared" si="0"/>
        <v>E:\imagenes\banderas\argentina.jpg</v>
      </c>
      <c r="N14" t="s">
        <v>1003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751</v>
      </c>
      <c r="E15" t="s">
        <v>765</v>
      </c>
      <c r="F15" s="4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782</v>
      </c>
      <c r="M15" t="str">
        <f t="shared" si="0"/>
        <v>E:\imagenes\banderas\armenia.jpg</v>
      </c>
      <c r="N15" t="s">
        <v>1004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637</v>
      </c>
      <c r="E16" t="s">
        <v>765</v>
      </c>
      <c r="F16" s="4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783</v>
      </c>
      <c r="M16" t="str">
        <f t="shared" si="0"/>
        <v>E:\imagenes\banderas\aruba.png</v>
      </c>
      <c r="N16" t="s">
        <v>1005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646</v>
      </c>
      <c r="E17" t="s">
        <v>765</v>
      </c>
      <c r="F17" s="4"/>
      <c r="G17">
        <v>75</v>
      </c>
      <c r="H17">
        <v>76</v>
      </c>
      <c r="I17">
        <v>77</v>
      </c>
      <c r="J17" t="s">
        <v>8726</v>
      </c>
      <c r="K17">
        <f>INDEX(TeamRegion!B:B,MATCH(J17,TeamRegion!C:C,0))</f>
        <v>2</v>
      </c>
      <c r="L17" t="s">
        <v>784</v>
      </c>
      <c r="M17" t="str">
        <f t="shared" si="0"/>
        <v>E:\imagenes\banderas\asia stars.png</v>
      </c>
      <c r="N17" t="s">
        <v>1006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648</v>
      </c>
      <c r="E18" t="s">
        <v>765</v>
      </c>
      <c r="F18" s="4"/>
      <c r="G18">
        <v>69</v>
      </c>
      <c r="H18">
        <v>72</v>
      </c>
      <c r="I18">
        <v>69</v>
      </c>
      <c r="J18" t="s">
        <v>8727</v>
      </c>
      <c r="K18">
        <f>INDEX(TeamRegion!B:B,MATCH(J18,TeamRegion!C:C,0))</f>
        <v>5</v>
      </c>
      <c r="L18" t="s">
        <v>785</v>
      </c>
      <c r="M18" t="str">
        <f t="shared" si="0"/>
        <v>E:\imagenes\banderas\australia.jpg</v>
      </c>
      <c r="N18" t="s">
        <v>1007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736</v>
      </c>
      <c r="E19" t="s">
        <v>765</v>
      </c>
      <c r="F19" s="4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786</v>
      </c>
      <c r="M19" t="str">
        <f t="shared" si="0"/>
        <v>E:\imagenes\banderas\austria.jpg</v>
      </c>
      <c r="N19" t="s">
        <v>1008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757</v>
      </c>
      <c r="E20" t="s">
        <v>765</v>
      </c>
      <c r="F20" s="4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787</v>
      </c>
      <c r="M20" t="str">
        <f t="shared" si="0"/>
        <v>E:\imagenes\banderas\azerbaijan.jpg</v>
      </c>
      <c r="N20" t="s">
        <v>1009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641</v>
      </c>
      <c r="E21" t="s">
        <v>765</v>
      </c>
      <c r="F21" s="4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788</v>
      </c>
      <c r="M21" t="str">
        <f t="shared" si="0"/>
        <v>E:\imagenes\banderas\bahamas.jpg</v>
      </c>
      <c r="N21" t="s">
        <v>1010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655</v>
      </c>
      <c r="E22" t="s">
        <v>765</v>
      </c>
      <c r="F22" s="4"/>
      <c r="G22">
        <v>58</v>
      </c>
      <c r="H22">
        <v>60</v>
      </c>
      <c r="I22">
        <v>60</v>
      </c>
      <c r="J22" t="s">
        <v>8726</v>
      </c>
      <c r="K22">
        <f>INDEX(TeamRegion!B:B,MATCH(J22,TeamRegion!C:C,0))</f>
        <v>2</v>
      </c>
      <c r="L22" t="s">
        <v>789</v>
      </c>
      <c r="M22" t="str">
        <f t="shared" si="0"/>
        <v>E:\imagenes\banderas\bahrein.jpg</v>
      </c>
      <c r="N22" t="s">
        <v>1011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687</v>
      </c>
      <c r="E23" t="s">
        <v>765</v>
      </c>
      <c r="F23" s="4"/>
      <c r="G23">
        <v>54</v>
      </c>
      <c r="H23">
        <v>57</v>
      </c>
      <c r="I23">
        <v>53</v>
      </c>
      <c r="J23" t="s">
        <v>8726</v>
      </c>
      <c r="K23">
        <f>INDEX(TeamRegion!B:B,MATCH(J23,TeamRegion!C:C,0))</f>
        <v>2</v>
      </c>
      <c r="L23" t="s">
        <v>790</v>
      </c>
      <c r="M23" t="str">
        <f t="shared" si="0"/>
        <v>E:\imagenes\banderas\bangladesh.png</v>
      </c>
      <c r="N23" t="s">
        <v>1012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630</v>
      </c>
      <c r="E24" t="s">
        <v>765</v>
      </c>
      <c r="F24" s="4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791</v>
      </c>
      <c r="M24" t="str">
        <f t="shared" si="0"/>
        <v>E:\imagenes\banderas\barbados.jpg</v>
      </c>
      <c r="N24" t="s">
        <v>1013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727</v>
      </c>
      <c r="E25" t="s">
        <v>765</v>
      </c>
      <c r="F25" s="4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792</v>
      </c>
      <c r="M25" t="str">
        <f t="shared" si="0"/>
        <v>E:\imagenes\banderas\belgica.jpg</v>
      </c>
      <c r="N25" t="s">
        <v>1014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556</v>
      </c>
      <c r="E26" t="s">
        <v>765</v>
      </c>
      <c r="F26" s="4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793</v>
      </c>
      <c r="M26" t="str">
        <f t="shared" si="0"/>
        <v>E:\imagenes\banderas\belice.png</v>
      </c>
      <c r="N26" t="s">
        <v>1015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559</v>
      </c>
      <c r="E27" t="s">
        <v>765</v>
      </c>
      <c r="F27" s="4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794</v>
      </c>
      <c r="M27" t="str">
        <f t="shared" si="0"/>
        <v>E:\imagenes\banderas\benin.png</v>
      </c>
      <c r="N27" t="s">
        <v>1016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625</v>
      </c>
      <c r="E28" t="s">
        <v>765</v>
      </c>
      <c r="F28" s="4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795</v>
      </c>
      <c r="M28" t="str">
        <f t="shared" si="0"/>
        <v>E:\imagenes\banderas\bermudas.png</v>
      </c>
      <c r="N28" t="s">
        <v>1017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747</v>
      </c>
      <c r="E29" t="s">
        <v>765</v>
      </c>
      <c r="F29" s="4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796</v>
      </c>
      <c r="M29" t="str">
        <f t="shared" si="0"/>
        <v>E:\imagenes\banderas\belarus.jpg</v>
      </c>
      <c r="N29" t="s">
        <v>1018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675</v>
      </c>
      <c r="E30" t="s">
        <v>765</v>
      </c>
      <c r="F30" s="4"/>
      <c r="G30">
        <v>51</v>
      </c>
      <c r="H30">
        <v>56</v>
      </c>
      <c r="I30">
        <v>56</v>
      </c>
      <c r="J30" t="s">
        <v>8726</v>
      </c>
      <c r="K30">
        <f>INDEX(TeamRegion!B:B,MATCH(J30,TeamRegion!C:C,0))</f>
        <v>2</v>
      </c>
      <c r="L30" t="s">
        <v>797</v>
      </c>
      <c r="M30" t="str">
        <f t="shared" si="0"/>
        <v>E:\imagenes\banderas\birmania.png</v>
      </c>
      <c r="N30" t="s">
        <v>1019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575</v>
      </c>
      <c r="E31" t="s">
        <v>765</v>
      </c>
      <c r="F31" s="4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798</v>
      </c>
      <c r="M31" t="str">
        <f t="shared" si="0"/>
        <v>E:\imagenes\banderas\bolivia.jpg</v>
      </c>
      <c r="N31" t="s">
        <v>1020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738</v>
      </c>
      <c r="E32" t="s">
        <v>765</v>
      </c>
      <c r="F32" s="4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799</v>
      </c>
      <c r="M32" t="str">
        <f t="shared" si="0"/>
        <v>E:\imagenes\banderas\bosnia.jpg</v>
      </c>
      <c r="N32" t="s">
        <v>1021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562</v>
      </c>
      <c r="E33" t="s">
        <v>765</v>
      </c>
      <c r="F33" s="4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800</v>
      </c>
      <c r="M33" t="str">
        <f t="shared" si="0"/>
        <v>E:\imagenes\banderas\botswana.png</v>
      </c>
      <c r="N33" t="s">
        <v>1022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549</v>
      </c>
      <c r="E34" t="s">
        <v>765</v>
      </c>
      <c r="F34" s="4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801</v>
      </c>
      <c r="M34" t="str">
        <f t="shared" si="0"/>
        <v>E:\imagenes\banderas\brasil.jpg</v>
      </c>
      <c r="N34" t="s">
        <v>1023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700</v>
      </c>
      <c r="E35" t="s">
        <v>765</v>
      </c>
      <c r="F35" s="4"/>
      <c r="G35">
        <v>52</v>
      </c>
      <c r="H35">
        <v>50</v>
      </c>
      <c r="I35">
        <v>51</v>
      </c>
      <c r="J35" t="s">
        <v>8726</v>
      </c>
      <c r="K35">
        <f>INDEX(TeamRegion!B:B,MATCH(J35,TeamRegion!C:C,0))</f>
        <v>2</v>
      </c>
      <c r="L35" t="s">
        <v>802</v>
      </c>
      <c r="M35" t="str">
        <f t="shared" si="0"/>
        <v>E:\imagenes\banderas\brunei.png</v>
      </c>
      <c r="N35" t="s">
        <v>1024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732</v>
      </c>
      <c r="E36" t="s">
        <v>765</v>
      </c>
      <c r="F36" s="4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803</v>
      </c>
      <c r="M36" t="str">
        <f t="shared" si="0"/>
        <v>E:\imagenes\banderas\bulgaria.jpg</v>
      </c>
      <c r="N36" t="s">
        <v>1025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588</v>
      </c>
      <c r="E37" t="s">
        <v>765</v>
      </c>
      <c r="F37" s="4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804</v>
      </c>
      <c r="M37" t="str">
        <f t="shared" si="0"/>
        <v>E:\imagenes\banderas\burkina faso.jpg</v>
      </c>
      <c r="N37" t="s">
        <v>1026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563</v>
      </c>
      <c r="E38" t="s">
        <v>765</v>
      </c>
      <c r="F38" s="4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805</v>
      </c>
      <c r="M38" t="str">
        <f t="shared" si="0"/>
        <v>E:\imagenes\banderas\burundi.png</v>
      </c>
      <c r="N38" t="s">
        <v>1027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676</v>
      </c>
      <c r="E39" t="s">
        <v>765</v>
      </c>
      <c r="F39" s="4"/>
      <c r="G39">
        <v>56</v>
      </c>
      <c r="H39">
        <v>56</v>
      </c>
      <c r="I39">
        <v>54</v>
      </c>
      <c r="J39" t="s">
        <v>8726</v>
      </c>
      <c r="K39">
        <f>INDEX(TeamRegion!B:B,MATCH(J39,TeamRegion!C:C,0))</f>
        <v>2</v>
      </c>
      <c r="L39" t="s">
        <v>806</v>
      </c>
      <c r="M39" t="str">
        <f t="shared" si="0"/>
        <v>E:\imagenes\banderas\butan.png</v>
      </c>
      <c r="N39" t="s">
        <v>1028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593</v>
      </c>
      <c r="E40" t="s">
        <v>765</v>
      </c>
      <c r="F40" s="4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807</v>
      </c>
      <c r="M40" t="str">
        <f t="shared" si="0"/>
        <v>E:\imagenes\banderas\cabo verde.png</v>
      </c>
      <c r="N40" t="s">
        <v>1029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684</v>
      </c>
      <c r="E41" t="s">
        <v>765</v>
      </c>
      <c r="F41" s="4"/>
      <c r="G41">
        <v>56</v>
      </c>
      <c r="H41">
        <v>57</v>
      </c>
      <c r="I41">
        <v>58</v>
      </c>
      <c r="J41" t="s">
        <v>8726</v>
      </c>
      <c r="K41">
        <f>INDEX(TeamRegion!B:B,MATCH(J41,TeamRegion!C:C,0))</f>
        <v>2</v>
      </c>
      <c r="L41" t="s">
        <v>808</v>
      </c>
      <c r="M41" t="str">
        <f t="shared" si="0"/>
        <v>E:\imagenes\banderas\camboya.png</v>
      </c>
      <c r="N41" t="s">
        <v>1030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544</v>
      </c>
      <c r="E42" t="s">
        <v>765</v>
      </c>
      <c r="F42" s="4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809</v>
      </c>
      <c r="M42" t="str">
        <f t="shared" si="0"/>
        <v>E:\imagenes\banderas\camerun.jpg</v>
      </c>
      <c r="N42" t="s">
        <v>1031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577</v>
      </c>
      <c r="E43" t="s">
        <v>765</v>
      </c>
      <c r="F43" s="4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810</v>
      </c>
      <c r="M43" t="str">
        <f t="shared" si="0"/>
        <v>E:\imagenes\banderas\canada.jpg</v>
      </c>
      <c r="N43" t="s">
        <v>1032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566</v>
      </c>
      <c r="E44" t="s">
        <v>765</v>
      </c>
      <c r="F44" s="4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811</v>
      </c>
      <c r="M44" t="str">
        <f t="shared" si="0"/>
        <v>E:\imagenes\banderas\chad.png</v>
      </c>
      <c r="N44" t="s">
        <v>1033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552</v>
      </c>
      <c r="E45" t="s">
        <v>765</v>
      </c>
      <c r="F45" s="4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812</v>
      </c>
      <c r="M45" t="str">
        <f t="shared" si="0"/>
        <v>E:\imagenes\banderas\chile.jpg</v>
      </c>
      <c r="N45" t="s">
        <v>1034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651</v>
      </c>
      <c r="E46" t="s">
        <v>765</v>
      </c>
      <c r="F46" s="4"/>
      <c r="G46">
        <v>64</v>
      </c>
      <c r="H46">
        <v>65</v>
      </c>
      <c r="I46">
        <v>72</v>
      </c>
      <c r="J46" t="s">
        <v>8726</v>
      </c>
      <c r="K46">
        <f>INDEX(TeamRegion!B:B,MATCH(J46,TeamRegion!C:C,0))</f>
        <v>2</v>
      </c>
      <c r="L46" t="s">
        <v>813</v>
      </c>
      <c r="M46" t="str">
        <f t="shared" si="0"/>
        <v>E:\imagenes\banderas\china.jpg</v>
      </c>
      <c r="N46" t="s">
        <v>1035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756</v>
      </c>
      <c r="E47" t="s">
        <v>765</v>
      </c>
      <c r="F47" s="4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814</v>
      </c>
      <c r="M47" t="str">
        <f t="shared" si="0"/>
        <v>E:\imagenes\banderas\chipre.jpg</v>
      </c>
      <c r="N47" t="s">
        <v>1036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550</v>
      </c>
      <c r="E48" t="s">
        <v>765</v>
      </c>
      <c r="F48" s="4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815</v>
      </c>
      <c r="M48" t="str">
        <f t="shared" si="0"/>
        <v>E:\imagenes\banderas\colombia.jpg</v>
      </c>
      <c r="N48" t="s">
        <v>1037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590</v>
      </c>
      <c r="E49" t="s">
        <v>765</v>
      </c>
      <c r="F49" s="4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816</v>
      </c>
      <c r="M49" t="str">
        <f t="shared" si="0"/>
        <v>E:\imagenes\banderas\comoras.png</v>
      </c>
      <c r="N49" t="s">
        <v>1038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591</v>
      </c>
      <c r="E50" t="s">
        <v>765</v>
      </c>
      <c r="F50" s="4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817</v>
      </c>
      <c r="M50" t="str">
        <f t="shared" si="0"/>
        <v>E:\imagenes\banderas\congo.jpg</v>
      </c>
      <c r="N50" t="s">
        <v>1039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669</v>
      </c>
      <c r="E51" t="s">
        <v>765</v>
      </c>
      <c r="F51" s="4"/>
      <c r="G51">
        <v>55</v>
      </c>
      <c r="H51">
        <v>59</v>
      </c>
      <c r="I51">
        <v>65</v>
      </c>
      <c r="J51" t="s">
        <v>8726</v>
      </c>
      <c r="K51">
        <f>INDEX(TeamRegion!B:B,MATCH(J51,TeamRegion!C:C,0))</f>
        <v>2</v>
      </c>
      <c r="L51" t="s">
        <v>818</v>
      </c>
      <c r="M51" t="str">
        <f t="shared" si="0"/>
        <v>E:\imagenes\banderas\corea del norte.jpg</v>
      </c>
      <c r="N51" t="s">
        <v>1040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647</v>
      </c>
      <c r="E52" t="s">
        <v>765</v>
      </c>
      <c r="F52" s="4"/>
      <c r="G52">
        <v>67</v>
      </c>
      <c r="H52">
        <v>79</v>
      </c>
      <c r="I52">
        <v>67</v>
      </c>
      <c r="J52" t="s">
        <v>8726</v>
      </c>
      <c r="K52">
        <f>INDEX(TeamRegion!B:B,MATCH(J52,TeamRegion!C:C,0))</f>
        <v>2</v>
      </c>
      <c r="L52" t="s">
        <v>819</v>
      </c>
      <c r="M52" t="str">
        <f t="shared" si="0"/>
        <v>E:\imagenes\banderas\corea del sur.jpg</v>
      </c>
      <c r="N52" t="s">
        <v>1041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545</v>
      </c>
      <c r="E53" t="s">
        <v>765</v>
      </c>
      <c r="F53" s="4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820</v>
      </c>
      <c r="M53" t="str">
        <f t="shared" si="0"/>
        <v>E:\imagenes\banderas\costa de marfil.jpg</v>
      </c>
      <c r="N53" t="s">
        <v>1042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576</v>
      </c>
      <c r="E54" t="s">
        <v>765</v>
      </c>
      <c r="F54" s="4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821</v>
      </c>
      <c r="M54" t="str">
        <f t="shared" si="0"/>
        <v>E:\imagenes\banderas\costa rica.jpg</v>
      </c>
      <c r="N54" t="s">
        <v>1043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720</v>
      </c>
      <c r="E55" t="s">
        <v>765</v>
      </c>
      <c r="F55" s="4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822</v>
      </c>
      <c r="M55" t="str">
        <f t="shared" si="0"/>
        <v>E:\imagenes\banderas\croacia.jpg</v>
      </c>
      <c r="N55" t="s">
        <v>1044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628</v>
      </c>
      <c r="E56" t="s">
        <v>765</v>
      </c>
      <c r="F56" s="4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823</v>
      </c>
      <c r="M56" t="str">
        <f t="shared" si="0"/>
        <v>E:\imagenes\banderas\cuba.jpg</v>
      </c>
      <c r="N56" t="s">
        <v>1045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626</v>
      </c>
      <c r="E57" t="s">
        <v>765</v>
      </c>
      <c r="F57" s="4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824</v>
      </c>
      <c r="M57" t="str">
        <f t="shared" si="0"/>
        <v>E:\imagenes\banderas\curazao.png</v>
      </c>
      <c r="N57" t="s">
        <v>1046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717</v>
      </c>
      <c r="E58" t="s">
        <v>765</v>
      </c>
      <c r="F58" s="4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825</v>
      </c>
      <c r="M58" t="str">
        <f t="shared" si="0"/>
        <v>E:\imagenes\banderas\dinamarca.jpg</v>
      </c>
      <c r="N58" t="s">
        <v>1047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635</v>
      </c>
      <c r="E59" t="s">
        <v>765</v>
      </c>
      <c r="F59" s="4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826</v>
      </c>
      <c r="M59" t="str">
        <f t="shared" si="0"/>
        <v>E:\imagenes\banderas\dominica.png</v>
      </c>
      <c r="N59" t="s">
        <v>1048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553</v>
      </c>
      <c r="E60" t="s">
        <v>765</v>
      </c>
      <c r="F60" s="4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827</v>
      </c>
      <c r="M60" t="str">
        <f t="shared" si="0"/>
        <v>E:\imagenes\banderas\ecuador.jpg</v>
      </c>
      <c r="N60" t="s">
        <v>1049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587</v>
      </c>
      <c r="E61" t="s">
        <v>765</v>
      </c>
      <c r="F61" s="4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828</v>
      </c>
      <c r="M61" t="str">
        <f t="shared" si="0"/>
        <v>E:\imagenes\banderas\egipto.jpg</v>
      </c>
      <c r="N61" t="s">
        <v>1050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554</v>
      </c>
      <c r="E62" t="s">
        <v>765</v>
      </c>
      <c r="F62" s="4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829</v>
      </c>
      <c r="M62" t="str">
        <f t="shared" si="0"/>
        <v>E:\imagenes\banderas\el salvador.jpg</v>
      </c>
      <c r="N62" t="s">
        <v>1051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657</v>
      </c>
      <c r="E63" t="s">
        <v>765</v>
      </c>
      <c r="F63" s="4"/>
      <c r="G63">
        <v>61</v>
      </c>
      <c r="H63">
        <v>67</v>
      </c>
      <c r="I63">
        <v>69</v>
      </c>
      <c r="J63" t="s">
        <v>8726</v>
      </c>
      <c r="K63">
        <f>INDEX(TeamRegion!B:B,MATCH(J63,TeamRegion!C:C,0))</f>
        <v>2</v>
      </c>
      <c r="L63" t="s">
        <v>830</v>
      </c>
      <c r="M63" t="str">
        <f t="shared" si="0"/>
        <v>E:\imagenes\banderas\emiratos arabes unidos.jpg</v>
      </c>
      <c r="N63" t="s">
        <v>1052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568</v>
      </c>
      <c r="E64" t="s">
        <v>765</v>
      </c>
      <c r="F64" s="4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831</v>
      </c>
      <c r="M64" t="str">
        <f t="shared" si="0"/>
        <v>E:\imagenes\banderas\eritrea.png</v>
      </c>
      <c r="N64" t="s">
        <v>1053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737</v>
      </c>
      <c r="E65" t="s">
        <v>765</v>
      </c>
      <c r="F65" s="4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832</v>
      </c>
      <c r="M65" t="str">
        <f t="shared" si="0"/>
        <v>E:\imagenes\banderas\escocia.png</v>
      </c>
      <c r="N65" t="s">
        <v>1054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731</v>
      </c>
      <c r="E66" t="s">
        <v>765</v>
      </c>
      <c r="F66" s="4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833</v>
      </c>
      <c r="M66" t="str">
        <f t="shared" si="0"/>
        <v>E:\imagenes\banderas\eslovaquia.jpg</v>
      </c>
      <c r="N66" t="s">
        <v>1055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740</v>
      </c>
      <c r="E67" t="s">
        <v>765</v>
      </c>
      <c r="F67" s="4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834</v>
      </c>
      <c r="M67" t="str">
        <f t="shared" ref="M67:M130" si="3">_xlfn.CONCAT($I$2,L67)</f>
        <v>E:\imagenes\banderas\eslovenia.jpg</v>
      </c>
      <c r="N67" t="s">
        <v>1056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712</v>
      </c>
      <c r="E68" t="s">
        <v>765</v>
      </c>
      <c r="F68" s="4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8690</v>
      </c>
      <c r="M68" t="str">
        <f t="shared" si="3"/>
        <v>E:\imagenes\banderas\espania.jpg</v>
      </c>
      <c r="N68" t="s">
        <v>8689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571</v>
      </c>
      <c r="E69" t="s">
        <v>765</v>
      </c>
      <c r="F69" s="4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835</v>
      </c>
      <c r="M69" t="str">
        <f t="shared" si="3"/>
        <v>E:\imagenes\banderas\estados unidos.jpg</v>
      </c>
      <c r="N69" t="s">
        <v>1057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753</v>
      </c>
      <c r="E70" t="s">
        <v>765</v>
      </c>
      <c r="F70" s="4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836</v>
      </c>
      <c r="M70" t="str">
        <f t="shared" si="3"/>
        <v>E:\imagenes\banderas\estonia.jpg</v>
      </c>
      <c r="N70" t="s">
        <v>1058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548</v>
      </c>
      <c r="E71" t="s">
        <v>765</v>
      </c>
      <c r="F71" s="4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837</v>
      </c>
      <c r="M71" t="str">
        <f t="shared" si="3"/>
        <v>E:\imagenes\banderas\etiopia.jpg</v>
      </c>
      <c r="N71" t="s">
        <v>1059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542</v>
      </c>
      <c r="E72" t="s">
        <v>765</v>
      </c>
      <c r="F72" s="4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838</v>
      </c>
      <c r="M72" t="str">
        <f t="shared" si="3"/>
        <v>E:\imagenes\banderas\europe stars.png</v>
      </c>
      <c r="N72" t="s">
        <v>1060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681</v>
      </c>
      <c r="E73" t="s">
        <v>765</v>
      </c>
      <c r="F73" s="4"/>
      <c r="G73">
        <v>58</v>
      </c>
      <c r="H73">
        <v>56</v>
      </c>
      <c r="I73">
        <v>56</v>
      </c>
      <c r="J73" t="s">
        <v>8727</v>
      </c>
      <c r="K73">
        <f>INDEX(TeamRegion!B:B,MATCH(J73,TeamRegion!C:C,0))</f>
        <v>5</v>
      </c>
      <c r="L73" t="s">
        <v>839</v>
      </c>
      <c r="M73" t="str">
        <f t="shared" si="3"/>
        <v>E:\imagenes\banderas\fiji.jpg</v>
      </c>
      <c r="N73" t="s">
        <v>1061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667</v>
      </c>
      <c r="E74" t="s">
        <v>765</v>
      </c>
      <c r="F74" s="4"/>
      <c r="G74">
        <v>60</v>
      </c>
      <c r="H74">
        <v>49</v>
      </c>
      <c r="I74">
        <v>61</v>
      </c>
      <c r="J74" t="s">
        <v>8726</v>
      </c>
      <c r="K74">
        <f>INDEX(TeamRegion!B:B,MATCH(J74,TeamRegion!C:C,0))</f>
        <v>2</v>
      </c>
      <c r="L74" t="s">
        <v>840</v>
      </c>
      <c r="M74" t="str">
        <f t="shared" si="3"/>
        <v>E:\imagenes\banderas\filipinas.jpg</v>
      </c>
      <c r="N74" t="s">
        <v>1062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733</v>
      </c>
      <c r="E75" t="s">
        <v>765</v>
      </c>
      <c r="F75" s="4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841</v>
      </c>
      <c r="M75" t="str">
        <f t="shared" si="3"/>
        <v>E:\imagenes\banderas\finlandia.jpg</v>
      </c>
      <c r="N75" t="s">
        <v>1063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709</v>
      </c>
      <c r="E76" t="s">
        <v>765</v>
      </c>
      <c r="F76" s="4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842</v>
      </c>
      <c r="M76" t="str">
        <f t="shared" si="3"/>
        <v>E:\imagenes\banderas\francia.jpg</v>
      </c>
      <c r="N76" t="s">
        <v>1064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605</v>
      </c>
      <c r="E77" t="s">
        <v>765</v>
      </c>
      <c r="F77" s="4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843</v>
      </c>
      <c r="M77" t="str">
        <f t="shared" si="3"/>
        <v>E:\imagenes\banderas\gabon.png</v>
      </c>
      <c r="N77" t="s">
        <v>1065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739</v>
      </c>
      <c r="E78" t="s">
        <v>765</v>
      </c>
      <c r="F78" s="4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844</v>
      </c>
      <c r="M78" t="str">
        <f t="shared" si="3"/>
        <v>E:\imagenes\banderas\gales.png</v>
      </c>
      <c r="N78" t="s">
        <v>1066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613</v>
      </c>
      <c r="E79" t="s">
        <v>765</v>
      </c>
      <c r="F79" s="4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845</v>
      </c>
      <c r="M79" t="str">
        <f t="shared" si="3"/>
        <v>E:\imagenes\banderas\gambia.png</v>
      </c>
      <c r="N79" t="s">
        <v>1067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746</v>
      </c>
      <c r="E80" t="s">
        <v>765</v>
      </c>
      <c r="F80" s="4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846</v>
      </c>
      <c r="M80" t="str">
        <f t="shared" si="3"/>
        <v>E:\imagenes\banderas\georgia.jpg</v>
      </c>
      <c r="N80" t="s">
        <v>1068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547</v>
      </c>
      <c r="E81" t="s">
        <v>765</v>
      </c>
      <c r="F81" s="4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847</v>
      </c>
      <c r="M81" t="str">
        <f t="shared" si="3"/>
        <v>E:\imagenes\banderas\ghana.jpg</v>
      </c>
      <c r="N81" t="s">
        <v>1069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758</v>
      </c>
      <c r="E82" t="s">
        <v>765</v>
      </c>
      <c r="F82" s="4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848</v>
      </c>
      <c r="M82" t="str">
        <f t="shared" si="3"/>
        <v>E:\imagenes\banderas\gibraltar.png</v>
      </c>
      <c r="N82" t="s">
        <v>1070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627</v>
      </c>
      <c r="E83" t="s">
        <v>765</v>
      </c>
      <c r="F83" s="4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849</v>
      </c>
      <c r="M83" t="str">
        <f t="shared" si="3"/>
        <v>E:\imagenes\banderas\granada.png</v>
      </c>
      <c r="N83" t="s">
        <v>1071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730</v>
      </c>
      <c r="E84" t="s">
        <v>765</v>
      </c>
      <c r="F84" s="4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850</v>
      </c>
      <c r="M84" t="str">
        <f t="shared" si="3"/>
        <v>E:\imagenes\banderas\grecia.jpg</v>
      </c>
      <c r="N84" t="s">
        <v>1072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699</v>
      </c>
      <c r="E85" t="s">
        <v>765</v>
      </c>
      <c r="F85" s="4"/>
      <c r="G85">
        <v>48</v>
      </c>
      <c r="H85">
        <v>49</v>
      </c>
      <c r="I85">
        <v>49</v>
      </c>
      <c r="J85" t="s">
        <v>8726</v>
      </c>
      <c r="K85">
        <f>INDEX(TeamRegion!B:B,MATCH(J85,TeamRegion!C:C,0))</f>
        <v>2</v>
      </c>
      <c r="L85" t="s">
        <v>851</v>
      </c>
      <c r="M85" t="str">
        <f t="shared" si="3"/>
        <v>E:\imagenes\banderas\guam.png</v>
      </c>
      <c r="N85" t="s">
        <v>1073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618</v>
      </c>
      <c r="E86" t="s">
        <v>765</v>
      </c>
      <c r="F86" s="4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852</v>
      </c>
      <c r="M86" t="str">
        <f t="shared" si="3"/>
        <v>E:\imagenes\banderas\guatemala.png</v>
      </c>
      <c r="N86" t="s">
        <v>1074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604</v>
      </c>
      <c r="E87" t="s">
        <v>765</v>
      </c>
      <c r="F87" s="4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853</v>
      </c>
      <c r="M87" t="str">
        <f t="shared" si="3"/>
        <v>E:\imagenes\banderas\guinea.jpg</v>
      </c>
      <c r="N87" t="s">
        <v>1075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560</v>
      </c>
      <c r="E88" t="s">
        <v>765</v>
      </c>
      <c r="F88" s="4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854</v>
      </c>
      <c r="M88" t="str">
        <f t="shared" si="3"/>
        <v>E:\imagenes\banderas\guinea bissau.png</v>
      </c>
      <c r="N88" t="s">
        <v>1076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614</v>
      </c>
      <c r="E89" t="s">
        <v>765</v>
      </c>
      <c r="F89" s="4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855</v>
      </c>
      <c r="M89" t="str">
        <f t="shared" si="3"/>
        <v>E:\imagenes\banderas\guinea ecuatorial.png</v>
      </c>
      <c r="N89" t="s">
        <v>1077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557</v>
      </c>
      <c r="E90" t="s">
        <v>765</v>
      </c>
      <c r="F90" s="4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856</v>
      </c>
      <c r="M90" t="str">
        <f t="shared" si="3"/>
        <v>E:\imagenes\banderas\guyana.png</v>
      </c>
      <c r="N90" t="s">
        <v>1078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555</v>
      </c>
      <c r="E91" t="s">
        <v>765</v>
      </c>
      <c r="F91" s="4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857</v>
      </c>
      <c r="M91" t="str">
        <f t="shared" si="3"/>
        <v>E:\imagenes\banderas\haiti.jpg</v>
      </c>
      <c r="N91" t="s">
        <v>1079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619</v>
      </c>
      <c r="E92" t="s">
        <v>765</v>
      </c>
      <c r="F92" s="4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858</v>
      </c>
      <c r="M92" t="str">
        <f t="shared" si="3"/>
        <v>E:\imagenes\banderas\honduras.jpg</v>
      </c>
      <c r="N92" t="s">
        <v>1080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691</v>
      </c>
      <c r="E93" t="s">
        <v>765</v>
      </c>
      <c r="F93" s="4"/>
      <c r="G93">
        <v>57</v>
      </c>
      <c r="H93">
        <v>58</v>
      </c>
      <c r="I93">
        <v>58</v>
      </c>
      <c r="J93" t="s">
        <v>8726</v>
      </c>
      <c r="K93">
        <f>INDEX(TeamRegion!B:B,MATCH(J93,TeamRegion!C:C,0))</f>
        <v>2</v>
      </c>
      <c r="L93" t="s">
        <v>859</v>
      </c>
      <c r="M93" t="str">
        <f t="shared" si="3"/>
        <v>E:\imagenes\banderas\hong kong.png</v>
      </c>
      <c r="N93" t="s">
        <v>1081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734</v>
      </c>
      <c r="E94" t="s">
        <v>765</v>
      </c>
      <c r="F94" s="4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860</v>
      </c>
      <c r="M94" t="str">
        <f t="shared" si="3"/>
        <v>E:\imagenes\banderas\hungria.jpg</v>
      </c>
      <c r="N94" t="s">
        <v>1082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680</v>
      </c>
      <c r="E95" t="s">
        <v>765</v>
      </c>
      <c r="F95" s="4"/>
      <c r="G95">
        <v>56</v>
      </c>
      <c r="H95">
        <v>58</v>
      </c>
      <c r="I95">
        <v>59</v>
      </c>
      <c r="J95" t="s">
        <v>8726</v>
      </c>
      <c r="K95">
        <f>INDEX(TeamRegion!B:B,MATCH(J95,TeamRegion!C:C,0))</f>
        <v>2</v>
      </c>
      <c r="L95" t="s">
        <v>861</v>
      </c>
      <c r="M95" t="str">
        <f t="shared" si="3"/>
        <v>E:\imagenes\banderas\india.jpg</v>
      </c>
      <c r="N95" t="s">
        <v>1083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666</v>
      </c>
      <c r="E96" t="s">
        <v>765</v>
      </c>
      <c r="F96" s="4"/>
      <c r="G96">
        <v>57</v>
      </c>
      <c r="H96">
        <v>63</v>
      </c>
      <c r="I96">
        <v>62</v>
      </c>
      <c r="J96" t="s">
        <v>8726</v>
      </c>
      <c r="K96">
        <f>INDEX(TeamRegion!B:B,MATCH(J96,TeamRegion!C:C,0))</f>
        <v>2</v>
      </c>
      <c r="L96" t="s">
        <v>862</v>
      </c>
      <c r="M96" t="str">
        <f t="shared" si="3"/>
        <v>E:\imagenes\banderas\indonesia.jpg</v>
      </c>
      <c r="N96" t="s">
        <v>1084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715</v>
      </c>
      <c r="E97" t="s">
        <v>765</v>
      </c>
      <c r="F97" s="4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863</v>
      </c>
      <c r="M97" t="str">
        <f t="shared" si="3"/>
        <v>E:\imagenes\banderas\inglaterra.png</v>
      </c>
      <c r="N97" t="s">
        <v>1085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653</v>
      </c>
      <c r="E98" t="s">
        <v>765</v>
      </c>
      <c r="F98" s="4"/>
      <c r="G98">
        <v>64</v>
      </c>
      <c r="H98">
        <v>62</v>
      </c>
      <c r="I98">
        <v>64</v>
      </c>
      <c r="J98" t="s">
        <v>8726</v>
      </c>
      <c r="K98">
        <f>INDEX(TeamRegion!B:B,MATCH(J98,TeamRegion!C:C,0))</f>
        <v>2</v>
      </c>
      <c r="L98" t="s">
        <v>864</v>
      </c>
      <c r="M98" t="str">
        <f t="shared" si="3"/>
        <v>E:\imagenes\banderas\irak.jpg</v>
      </c>
      <c r="N98" t="s">
        <v>1086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649</v>
      </c>
      <c r="E99" t="s">
        <v>765</v>
      </c>
      <c r="F99" s="4"/>
      <c r="G99">
        <v>70</v>
      </c>
      <c r="H99">
        <v>69</v>
      </c>
      <c r="I99">
        <v>77</v>
      </c>
      <c r="J99" t="s">
        <v>8726</v>
      </c>
      <c r="K99">
        <f>INDEX(TeamRegion!B:B,MATCH(J99,TeamRegion!C:C,0))</f>
        <v>2</v>
      </c>
      <c r="L99" t="s">
        <v>865</v>
      </c>
      <c r="M99" t="str">
        <f t="shared" si="3"/>
        <v>E:\imagenes\banderas\iran.jpg</v>
      </c>
      <c r="N99" t="s">
        <v>1087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735</v>
      </c>
      <c r="E100" t="s">
        <v>765</v>
      </c>
      <c r="F100" s="4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866</v>
      </c>
      <c r="M100" t="str">
        <f t="shared" si="3"/>
        <v>E:\imagenes\banderas\irlanda.jpg</v>
      </c>
      <c r="N100" t="s">
        <v>1088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725</v>
      </c>
      <c r="E101" t="s">
        <v>765</v>
      </c>
      <c r="F101" s="4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867</v>
      </c>
      <c r="M101" t="str">
        <f t="shared" si="3"/>
        <v>E:\imagenes\banderas\irlanda del norte.png</v>
      </c>
      <c r="N101" t="s">
        <v>1089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741</v>
      </c>
      <c r="E102" t="s">
        <v>765</v>
      </c>
      <c r="F102" s="4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868</v>
      </c>
      <c r="M102" t="str">
        <f t="shared" si="3"/>
        <v>E:\imagenes\banderas\islandia.jpg</v>
      </c>
      <c r="N102" t="s">
        <v>1090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632</v>
      </c>
      <c r="E103" t="s">
        <v>765</v>
      </c>
      <c r="F103" s="4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869</v>
      </c>
      <c r="M103" t="str">
        <f t="shared" si="3"/>
        <v>E:\imagenes\banderas\islas caiman.png</v>
      </c>
      <c r="N103" t="s">
        <v>1091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708</v>
      </c>
      <c r="E104" t="s">
        <v>765</v>
      </c>
      <c r="F104" s="4"/>
      <c r="G104">
        <v>47</v>
      </c>
      <c r="H104">
        <v>47</v>
      </c>
      <c r="I104">
        <v>46</v>
      </c>
      <c r="J104" t="s">
        <v>8727</v>
      </c>
      <c r="K104">
        <f>INDEX(TeamRegion!B:B,MATCH(J104,TeamRegion!C:C,0))</f>
        <v>5</v>
      </c>
      <c r="L104" t="s">
        <v>870</v>
      </c>
      <c r="M104" t="str">
        <f t="shared" si="3"/>
        <v>E:\imagenes\banderas\cook.png</v>
      </c>
      <c r="N104" t="s">
        <v>1092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748</v>
      </c>
      <c r="E105" t="s">
        <v>765</v>
      </c>
      <c r="F105" s="4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871</v>
      </c>
      <c r="M105" t="str">
        <f t="shared" si="3"/>
        <v>E:\imagenes\banderas\islas feroe.png</v>
      </c>
      <c r="N105" t="s">
        <v>1093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692</v>
      </c>
      <c r="E106" t="s">
        <v>765</v>
      </c>
      <c r="F106" s="4"/>
      <c r="G106">
        <v>47</v>
      </c>
      <c r="H106">
        <v>47</v>
      </c>
      <c r="I106">
        <v>48</v>
      </c>
      <c r="J106" t="s">
        <v>8727</v>
      </c>
      <c r="K106">
        <f>INDEX(TeamRegion!B:B,MATCH(J106,TeamRegion!C:C,0))</f>
        <v>5</v>
      </c>
      <c r="L106" t="s">
        <v>872</v>
      </c>
      <c r="M106" t="str">
        <f t="shared" si="3"/>
        <v>E:\imagenes\banderas\islas marshall.png</v>
      </c>
      <c r="N106" t="s">
        <v>1094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683</v>
      </c>
      <c r="E107" t="s">
        <v>765</v>
      </c>
      <c r="F107" s="4"/>
      <c r="G107">
        <v>52</v>
      </c>
      <c r="H107">
        <v>53</v>
      </c>
      <c r="I107">
        <v>52</v>
      </c>
      <c r="J107" t="s">
        <v>8727</v>
      </c>
      <c r="K107">
        <f>INDEX(TeamRegion!B:B,MATCH(J107,TeamRegion!C:C,0))</f>
        <v>5</v>
      </c>
      <c r="L107" t="s">
        <v>873</v>
      </c>
      <c r="M107" t="str">
        <f t="shared" si="3"/>
        <v>E:\imagenes\banderas\islas salomon.png</v>
      </c>
      <c r="N107" t="s">
        <v>1095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640</v>
      </c>
      <c r="E108" t="s">
        <v>765</v>
      </c>
      <c r="F108" s="4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874</v>
      </c>
      <c r="M108" t="str">
        <f t="shared" si="3"/>
        <v>E:\imagenes\banderas\caicos.png</v>
      </c>
      <c r="N108" t="s">
        <v>1096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639</v>
      </c>
      <c r="E109" t="s">
        <v>765</v>
      </c>
      <c r="F109" s="4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875</v>
      </c>
      <c r="M109" t="str">
        <f t="shared" si="3"/>
        <v>E:\imagenes\banderas\virgb.png</v>
      </c>
      <c r="N109" t="s">
        <v>1097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643</v>
      </c>
      <c r="E110" t="s">
        <v>765</v>
      </c>
      <c r="F110" s="4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876</v>
      </c>
      <c r="M110" t="str">
        <f t="shared" si="3"/>
        <v>E:\imagenes\banderas\virusa.png</v>
      </c>
      <c r="N110" t="s">
        <v>1098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752</v>
      </c>
      <c r="E111" t="s">
        <v>765</v>
      </c>
      <c r="F111" s="4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877</v>
      </c>
      <c r="M111" t="str">
        <f t="shared" si="3"/>
        <v>E:\imagenes\banderas\israel.jpg</v>
      </c>
      <c r="N111" t="s">
        <v>1099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710</v>
      </c>
      <c r="E112" t="s">
        <v>765</v>
      </c>
      <c r="F112" s="4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878</v>
      </c>
      <c r="M112" t="str">
        <f t="shared" si="3"/>
        <v>E:\imagenes\banderas\italia.jpg</v>
      </c>
      <c r="N112" t="s">
        <v>1100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574</v>
      </c>
      <c r="E113" t="s">
        <v>765</v>
      </c>
      <c r="F113" s="4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879</v>
      </c>
      <c r="M113" t="str">
        <f t="shared" si="3"/>
        <v>E:\imagenes\banderas\jamaica.jpg</v>
      </c>
      <c r="N113" t="s">
        <v>1101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644</v>
      </c>
      <c r="E114" t="s">
        <v>765</v>
      </c>
      <c r="F114" s="4"/>
      <c r="G114">
        <v>70</v>
      </c>
      <c r="H114">
        <v>70</v>
      </c>
      <c r="I114">
        <v>75</v>
      </c>
      <c r="J114" t="s">
        <v>8726</v>
      </c>
      <c r="K114">
        <f>INDEX(TeamRegion!B:B,MATCH(J114,TeamRegion!C:C,0))</f>
        <v>2</v>
      </c>
      <c r="L114" t="s">
        <v>880</v>
      </c>
      <c r="M114" t="str">
        <f t="shared" si="3"/>
        <v>E:\imagenes\banderas\japon.jpg</v>
      </c>
      <c r="N114" t="s">
        <v>1102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673</v>
      </c>
      <c r="E115" t="s">
        <v>765</v>
      </c>
      <c r="F115" s="4"/>
      <c r="G115">
        <v>57</v>
      </c>
      <c r="H115">
        <v>65</v>
      </c>
      <c r="I115">
        <v>69</v>
      </c>
      <c r="J115" t="s">
        <v>8726</v>
      </c>
      <c r="K115">
        <f>INDEX(TeamRegion!B:B,MATCH(J115,TeamRegion!C:C,0))</f>
        <v>2</v>
      </c>
      <c r="L115" t="s">
        <v>881</v>
      </c>
      <c r="M115" t="str">
        <f t="shared" si="3"/>
        <v>E:\imagenes\banderas\jordania.jpg</v>
      </c>
      <c r="N115" t="s">
        <v>1103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652</v>
      </c>
      <c r="E116" t="s">
        <v>765</v>
      </c>
      <c r="F116" s="4"/>
      <c r="G116">
        <v>66</v>
      </c>
      <c r="H116">
        <v>67</v>
      </c>
      <c r="I116">
        <v>60</v>
      </c>
      <c r="J116" t="s">
        <v>8726</v>
      </c>
      <c r="K116">
        <f>INDEX(TeamRegion!B:B,MATCH(J116,TeamRegion!C:C,0))</f>
        <v>2</v>
      </c>
      <c r="L116" t="s">
        <v>882</v>
      </c>
      <c r="M116" t="str">
        <f t="shared" si="3"/>
        <v>E:\imagenes\banderas\kazajistan.jpg</v>
      </c>
      <c r="N116" t="s">
        <v>1104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603</v>
      </c>
      <c r="E117" t="s">
        <v>765</v>
      </c>
      <c r="F117" s="4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883</v>
      </c>
      <c r="M117" t="str">
        <f t="shared" si="3"/>
        <v>E:\imagenes\banderas\kenia.jpg</v>
      </c>
      <c r="N117" t="s">
        <v>1105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656</v>
      </c>
      <c r="E118" t="s">
        <v>765</v>
      </c>
      <c r="F118" s="4"/>
      <c r="G118">
        <v>68</v>
      </c>
      <c r="H118">
        <v>70</v>
      </c>
      <c r="I118">
        <v>69</v>
      </c>
      <c r="J118" t="s">
        <v>8726</v>
      </c>
      <c r="K118">
        <f>INDEX(TeamRegion!B:B,MATCH(J118,TeamRegion!C:C,0))</f>
        <v>2</v>
      </c>
      <c r="L118" t="s">
        <v>884</v>
      </c>
      <c r="M118" t="str">
        <f t="shared" si="3"/>
        <v>E:\imagenes\banderas\kirguistan.jpg</v>
      </c>
      <c r="N118" t="s">
        <v>1106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697</v>
      </c>
      <c r="E119" t="s">
        <v>765</v>
      </c>
      <c r="F119" s="4"/>
      <c r="G119">
        <v>44</v>
      </c>
      <c r="H119">
        <v>50</v>
      </c>
      <c r="I119">
        <v>47</v>
      </c>
      <c r="J119" t="s">
        <v>8727</v>
      </c>
      <c r="K119">
        <f>INDEX(TeamRegion!B:B,MATCH(J119,TeamRegion!C:C,0))</f>
        <v>5</v>
      </c>
      <c r="L119" t="s">
        <v>885</v>
      </c>
      <c r="M119" t="str">
        <f t="shared" si="3"/>
        <v>E:\imagenes\banderas\kiribati.png</v>
      </c>
      <c r="N119" t="s">
        <v>1107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750</v>
      </c>
      <c r="E120" t="s">
        <v>765</v>
      </c>
      <c r="F120" s="4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886</v>
      </c>
      <c r="M120" t="str">
        <f t="shared" si="3"/>
        <v>E:\imagenes\banderas\kosovo.png</v>
      </c>
      <c r="N120" t="s">
        <v>1108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658</v>
      </c>
      <c r="E121" t="s">
        <v>765</v>
      </c>
      <c r="F121" s="4"/>
      <c r="G121">
        <v>53</v>
      </c>
      <c r="H121">
        <v>57</v>
      </c>
      <c r="I121">
        <v>55</v>
      </c>
      <c r="J121" t="s">
        <v>8726</v>
      </c>
      <c r="K121">
        <f>INDEX(TeamRegion!B:B,MATCH(J121,TeamRegion!C:C,0))</f>
        <v>2</v>
      </c>
      <c r="L121" t="s">
        <v>887</v>
      </c>
      <c r="M121" t="str">
        <f t="shared" si="3"/>
        <v>E:\imagenes\banderas\kuwait.jpg</v>
      </c>
      <c r="N121" t="s">
        <v>1109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677</v>
      </c>
      <c r="E122" t="s">
        <v>765</v>
      </c>
      <c r="F122" s="4"/>
      <c r="G122">
        <v>55</v>
      </c>
      <c r="H122">
        <v>57</v>
      </c>
      <c r="I122">
        <v>55</v>
      </c>
      <c r="J122" t="s">
        <v>8726</v>
      </c>
      <c r="K122">
        <f>INDEX(TeamRegion!B:B,MATCH(J122,TeamRegion!C:C,0))</f>
        <v>2</v>
      </c>
      <c r="L122" t="s">
        <v>888</v>
      </c>
      <c r="M122" t="str">
        <f t="shared" si="3"/>
        <v>E:\imagenes\banderas\laos.png</v>
      </c>
      <c r="N122" t="s">
        <v>1110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567</v>
      </c>
      <c r="E123" t="s">
        <v>765</v>
      </c>
      <c r="F123" s="4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889</v>
      </c>
      <c r="M123" t="str">
        <f t="shared" si="3"/>
        <v>E:\imagenes\banderas\lesotho.png</v>
      </c>
      <c r="N123" t="s">
        <v>1111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754</v>
      </c>
      <c r="E124" t="s">
        <v>765</v>
      </c>
      <c r="F124" s="4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890</v>
      </c>
      <c r="M124" t="str">
        <f t="shared" si="3"/>
        <v>E:\imagenes\banderas\letonia.jpg</v>
      </c>
      <c r="N124" t="s">
        <v>1112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690</v>
      </c>
      <c r="E125" t="s">
        <v>765</v>
      </c>
      <c r="F125" s="4"/>
      <c r="G125">
        <v>57</v>
      </c>
      <c r="H125">
        <v>62</v>
      </c>
      <c r="I125">
        <v>59</v>
      </c>
      <c r="J125" t="s">
        <v>8726</v>
      </c>
      <c r="K125">
        <f>INDEX(TeamRegion!B:B,MATCH(J125,TeamRegion!C:C,0))</f>
        <v>2</v>
      </c>
      <c r="L125" t="s">
        <v>891</v>
      </c>
      <c r="M125" t="str">
        <f t="shared" si="3"/>
        <v>E:\imagenes\banderas\libano.jpg</v>
      </c>
      <c r="N125" t="s">
        <v>1113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569</v>
      </c>
      <c r="E126" t="s">
        <v>765</v>
      </c>
      <c r="F126" s="4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892</v>
      </c>
      <c r="M126" t="str">
        <f t="shared" si="3"/>
        <v>E:\imagenes\banderas\liberia.jpg</v>
      </c>
      <c r="N126" t="s">
        <v>1114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612</v>
      </c>
      <c r="E127" t="s">
        <v>765</v>
      </c>
      <c r="F127" s="4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893</v>
      </c>
      <c r="M127" t="str">
        <f t="shared" si="3"/>
        <v>E:\imagenes\banderas\libia.png</v>
      </c>
      <c r="N127" t="s">
        <v>1115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762</v>
      </c>
      <c r="E128" t="s">
        <v>765</v>
      </c>
      <c r="F128" s="4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894</v>
      </c>
      <c r="M128" t="str">
        <f t="shared" si="3"/>
        <v>E:\imagenes\banderas\liechtenstein.jpg</v>
      </c>
      <c r="N128" t="s">
        <v>1116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749</v>
      </c>
      <c r="E129" t="s">
        <v>765</v>
      </c>
      <c r="F129" s="4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895</v>
      </c>
      <c r="M129" t="str">
        <f t="shared" si="3"/>
        <v>E:\imagenes\banderas\lituania.jpg</v>
      </c>
      <c r="N129" t="s">
        <v>1117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745</v>
      </c>
      <c r="E130" t="s">
        <v>765</v>
      </c>
      <c r="F130" s="4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896</v>
      </c>
      <c r="M130" t="str">
        <f t="shared" si="3"/>
        <v>E:\imagenes\banderas\luxemburgo.jpg</v>
      </c>
      <c r="N130" t="s">
        <v>1118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706</v>
      </c>
      <c r="E131" t="s">
        <v>765</v>
      </c>
      <c r="F131" s="4"/>
      <c r="G131">
        <v>52</v>
      </c>
      <c r="H131">
        <v>50</v>
      </c>
      <c r="I131">
        <v>51</v>
      </c>
      <c r="J131" t="s">
        <v>8726</v>
      </c>
      <c r="K131">
        <f>INDEX(TeamRegion!B:B,MATCH(J131,TeamRegion!C:C,0))</f>
        <v>2</v>
      </c>
      <c r="L131" t="s">
        <v>897</v>
      </c>
      <c r="M131" t="str">
        <f t="shared" ref="M131:M194" si="6">_xlfn.CONCAT($I$2,L131)</f>
        <v>E:\imagenes\banderas\macao.png</v>
      </c>
      <c r="N131" t="s">
        <v>1119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744</v>
      </c>
      <c r="E132" t="s">
        <v>765</v>
      </c>
      <c r="F132" s="4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898</v>
      </c>
      <c r="M132" t="str">
        <f t="shared" si="6"/>
        <v>E:\imagenes\banderas\macedonia.jpg</v>
      </c>
      <c r="N132" t="s">
        <v>1120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608</v>
      </c>
      <c r="E133" t="s">
        <v>765</v>
      </c>
      <c r="F133" s="4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899</v>
      </c>
      <c r="M133" t="str">
        <f t="shared" si="6"/>
        <v>E:\imagenes\banderas\madagascar.png</v>
      </c>
      <c r="N133" t="s">
        <v>1121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685</v>
      </c>
      <c r="E134" t="s">
        <v>765</v>
      </c>
      <c r="F134" s="4"/>
      <c r="G134">
        <v>57</v>
      </c>
      <c r="H134">
        <v>58</v>
      </c>
      <c r="I134">
        <v>61</v>
      </c>
      <c r="J134" t="s">
        <v>8726</v>
      </c>
      <c r="K134">
        <f>INDEX(TeamRegion!B:B,MATCH(J134,TeamRegion!C:C,0))</f>
        <v>2</v>
      </c>
      <c r="L134" t="s">
        <v>900</v>
      </c>
      <c r="M134" t="str">
        <f t="shared" si="6"/>
        <v>E:\imagenes\banderas\malasia.jpg</v>
      </c>
      <c r="N134" t="s">
        <v>1122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561</v>
      </c>
      <c r="E135" t="s">
        <v>765</v>
      </c>
      <c r="F135" s="4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901</v>
      </c>
      <c r="M135" t="str">
        <f t="shared" si="6"/>
        <v>E:\imagenes\banderas\malawi.png</v>
      </c>
      <c r="N135" t="s">
        <v>1123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686</v>
      </c>
      <c r="E136" t="s">
        <v>765</v>
      </c>
      <c r="F136" s="4"/>
      <c r="G136">
        <v>51</v>
      </c>
      <c r="H136">
        <v>51</v>
      </c>
      <c r="I136">
        <v>52</v>
      </c>
      <c r="J136" t="s">
        <v>8726</v>
      </c>
      <c r="K136">
        <f>INDEX(TeamRegion!B:B,MATCH(J136,TeamRegion!C:C,0))</f>
        <v>2</v>
      </c>
      <c r="L136" t="s">
        <v>902</v>
      </c>
      <c r="M136" t="str">
        <f t="shared" si="6"/>
        <v>E:\imagenes\banderas\maldivas.png</v>
      </c>
      <c r="N136" t="s">
        <v>1124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601</v>
      </c>
      <c r="E137" t="s">
        <v>765</v>
      </c>
      <c r="F137" s="4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903</v>
      </c>
      <c r="M137" t="str">
        <f t="shared" si="6"/>
        <v>E:\imagenes\banderas\mali.jpg</v>
      </c>
      <c r="N137" t="s">
        <v>1125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761</v>
      </c>
      <c r="E138" t="s">
        <v>765</v>
      </c>
      <c r="F138" s="4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904</v>
      </c>
      <c r="M138" t="str">
        <f t="shared" si="6"/>
        <v>E:\imagenes\banderas\malta.jpg</v>
      </c>
      <c r="N138" t="s">
        <v>1126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564</v>
      </c>
      <c r="E139" t="s">
        <v>765</v>
      </c>
      <c r="F139" s="4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905</v>
      </c>
      <c r="M139" t="str">
        <f t="shared" si="6"/>
        <v>E:\imagenes\banderas\marruecos.jpg</v>
      </c>
      <c r="N139" t="s">
        <v>1127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565</v>
      </c>
      <c r="E140" t="s">
        <v>765</v>
      </c>
      <c r="F140" s="4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906</v>
      </c>
      <c r="M140" t="str">
        <f t="shared" si="6"/>
        <v>E:\imagenes\banderas\mauricio.png</v>
      </c>
      <c r="N140" t="s">
        <v>1128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582</v>
      </c>
      <c r="E141" t="s">
        <v>765</v>
      </c>
      <c r="F141" s="4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907</v>
      </c>
      <c r="M141" t="str">
        <f t="shared" si="6"/>
        <v>E:\imagenes\banderas\mauritania.png</v>
      </c>
      <c r="N141" t="s">
        <v>1129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600</v>
      </c>
      <c r="E142" t="s">
        <v>765</v>
      </c>
      <c r="F142" s="4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908</v>
      </c>
      <c r="M142" t="str">
        <f t="shared" si="6"/>
        <v>E:\imagenes\banderas\mexico.jpg</v>
      </c>
      <c r="N142" t="s">
        <v>1130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678</v>
      </c>
      <c r="E143" t="s">
        <v>765</v>
      </c>
      <c r="F143" s="4"/>
      <c r="G143">
        <v>44</v>
      </c>
      <c r="H143">
        <v>50</v>
      </c>
      <c r="I143">
        <v>46</v>
      </c>
      <c r="J143" t="s">
        <v>8727</v>
      </c>
      <c r="K143">
        <f>INDEX(TeamRegion!B:B,MATCH(J143,TeamRegion!C:C,0))</f>
        <v>5</v>
      </c>
      <c r="L143" t="s">
        <v>909</v>
      </c>
      <c r="M143" t="str">
        <f t="shared" si="6"/>
        <v>E:\imagenes\banderas\micronesia.png</v>
      </c>
      <c r="N143" t="s">
        <v>1131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759</v>
      </c>
      <c r="E144" t="s">
        <v>765</v>
      </c>
      <c r="F144" s="4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910</v>
      </c>
      <c r="M144" t="str">
        <f t="shared" si="6"/>
        <v>E:\imagenes\banderas\moldavia.jpg</v>
      </c>
      <c r="N144" t="s">
        <v>1132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755</v>
      </c>
      <c r="E145" t="s">
        <v>765</v>
      </c>
      <c r="F145" s="4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911</v>
      </c>
      <c r="M145" t="str">
        <f t="shared" si="6"/>
        <v>E:\imagenes\banderas\monaco.jpg</v>
      </c>
      <c r="N145" t="s">
        <v>1133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682</v>
      </c>
      <c r="E146" t="s">
        <v>765</v>
      </c>
      <c r="F146" s="4"/>
      <c r="G146">
        <v>53</v>
      </c>
      <c r="H146">
        <v>54</v>
      </c>
      <c r="I146">
        <v>55</v>
      </c>
      <c r="J146" t="s">
        <v>8726</v>
      </c>
      <c r="K146">
        <f>INDEX(TeamRegion!B:B,MATCH(J146,TeamRegion!C:C,0))</f>
        <v>2</v>
      </c>
      <c r="L146" t="s">
        <v>912</v>
      </c>
      <c r="M146" t="str">
        <f t="shared" si="6"/>
        <v>E:\imagenes\banderas\mongolia.jpg</v>
      </c>
      <c r="N146" t="s">
        <v>1134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743</v>
      </c>
      <c r="E147" t="s">
        <v>765</v>
      </c>
      <c r="F147" s="4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913</v>
      </c>
      <c r="M147" t="str">
        <f t="shared" si="6"/>
        <v>E:\imagenes\banderas\montenegro.jpg</v>
      </c>
      <c r="N147" t="s">
        <v>1135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638</v>
      </c>
      <c r="E148" t="s">
        <v>765</v>
      </c>
      <c r="F148" s="4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914</v>
      </c>
      <c r="M148" t="str">
        <f t="shared" si="6"/>
        <v>E:\imagenes\banderas\montserrat.png</v>
      </c>
      <c r="N148" t="s">
        <v>1136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615</v>
      </c>
      <c r="E149" t="s">
        <v>765</v>
      </c>
      <c r="F149" s="4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915</v>
      </c>
      <c r="M149" t="str">
        <f t="shared" si="6"/>
        <v>E:\imagenes\banderas\mozambique.png</v>
      </c>
      <c r="N149" t="s">
        <v>1137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594</v>
      </c>
      <c r="E150" t="s">
        <v>765</v>
      </c>
      <c r="F150" s="4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916</v>
      </c>
      <c r="M150" t="str">
        <f t="shared" si="6"/>
        <v>E:\imagenes\banderas\namibia.png</v>
      </c>
      <c r="N150" t="s">
        <v>1138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702</v>
      </c>
      <c r="E151" t="s">
        <v>765</v>
      </c>
      <c r="F151" s="4"/>
      <c r="G151">
        <v>49</v>
      </c>
      <c r="H151">
        <v>47</v>
      </c>
      <c r="I151">
        <v>48</v>
      </c>
      <c r="J151" t="s">
        <v>8727</v>
      </c>
      <c r="K151">
        <f>INDEX(TeamRegion!B:B,MATCH(J151,TeamRegion!C:C,0))</f>
        <v>5</v>
      </c>
      <c r="L151" t="s">
        <v>917</v>
      </c>
      <c r="M151" t="str">
        <f t="shared" si="6"/>
        <v>E:\imagenes\banderas\nauru.png</v>
      </c>
      <c r="N151" t="s">
        <v>1139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668</v>
      </c>
      <c r="E152" t="s">
        <v>765</v>
      </c>
      <c r="F152" s="4"/>
      <c r="G152">
        <v>54</v>
      </c>
      <c r="H152">
        <v>60</v>
      </c>
      <c r="I152">
        <v>54</v>
      </c>
      <c r="J152" t="s">
        <v>8726</v>
      </c>
      <c r="K152">
        <f>INDEX(TeamRegion!B:B,MATCH(J152,TeamRegion!C:C,0))</f>
        <v>2</v>
      </c>
      <c r="L152" t="s">
        <v>918</v>
      </c>
      <c r="M152" t="str">
        <f t="shared" si="6"/>
        <v>E:\imagenes\banderas\nepal.jpg</v>
      </c>
      <c r="N152" t="s">
        <v>1140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578</v>
      </c>
      <c r="E153" t="s">
        <v>765</v>
      </c>
      <c r="F153" s="4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919</v>
      </c>
      <c r="M153" t="str">
        <f t="shared" si="6"/>
        <v>E:\imagenes\banderas\nicaragua.jpg</v>
      </c>
      <c r="N153" t="s">
        <v>1141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609</v>
      </c>
      <c r="E154" t="s">
        <v>765</v>
      </c>
      <c r="F154" s="4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920</v>
      </c>
      <c r="M154" t="str">
        <f t="shared" si="6"/>
        <v>E:\imagenes\banderas\niger.png</v>
      </c>
      <c r="N154" t="s">
        <v>1142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583</v>
      </c>
      <c r="E155" t="s">
        <v>765</v>
      </c>
      <c r="F155" s="4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921</v>
      </c>
      <c r="M155" t="str">
        <f t="shared" si="6"/>
        <v>E:\imagenes\banderas\nigeria.jpg</v>
      </c>
      <c r="N155" t="s">
        <v>1143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714</v>
      </c>
      <c r="E156" t="s">
        <v>765</v>
      </c>
      <c r="F156" s="4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922</v>
      </c>
      <c r="M156" t="str">
        <f t="shared" si="6"/>
        <v>E:\imagenes\banderas\noruega.jpg</v>
      </c>
      <c r="N156" t="s">
        <v>1144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707</v>
      </c>
      <c r="E157" t="s">
        <v>765</v>
      </c>
      <c r="F157" s="4"/>
      <c r="G157">
        <v>57</v>
      </c>
      <c r="H157">
        <v>58</v>
      </c>
      <c r="I157">
        <v>58</v>
      </c>
      <c r="J157" t="s">
        <v>8727</v>
      </c>
      <c r="K157">
        <f>INDEX(TeamRegion!B:B,MATCH(J157,TeamRegion!C:C,0))</f>
        <v>5</v>
      </c>
      <c r="L157" t="s">
        <v>923</v>
      </c>
      <c r="M157" t="str">
        <f t="shared" si="6"/>
        <v>E:\imagenes\banderas\caledonia.png</v>
      </c>
      <c r="N157" t="s">
        <v>1145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645</v>
      </c>
      <c r="E158" t="s">
        <v>765</v>
      </c>
      <c r="F158" s="4"/>
      <c r="G158">
        <v>74</v>
      </c>
      <c r="H158">
        <v>76</v>
      </c>
      <c r="I158">
        <v>77</v>
      </c>
      <c r="J158" t="s">
        <v>8727</v>
      </c>
      <c r="K158">
        <f>INDEX(TeamRegion!B:B,MATCH(J158,TeamRegion!C:C,0))</f>
        <v>5</v>
      </c>
      <c r="L158" t="s">
        <v>924</v>
      </c>
      <c r="M158" t="str">
        <f t="shared" si="6"/>
        <v>E:\imagenes\banderas\nueva zelanda.jpg</v>
      </c>
      <c r="N158" t="s">
        <v>1146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679</v>
      </c>
      <c r="E159" t="s">
        <v>765</v>
      </c>
      <c r="F159" s="4"/>
      <c r="G159">
        <v>57</v>
      </c>
      <c r="H159">
        <v>55</v>
      </c>
      <c r="I159">
        <v>55</v>
      </c>
      <c r="J159" t="s">
        <v>8726</v>
      </c>
      <c r="K159">
        <f>INDEX(TeamRegion!B:B,MATCH(J159,TeamRegion!C:C,0))</f>
        <v>2</v>
      </c>
      <c r="L159" t="s">
        <v>925</v>
      </c>
      <c r="M159" t="str">
        <f t="shared" si="6"/>
        <v>E:\imagenes\banderas\oman.jpg</v>
      </c>
      <c r="N159" t="s">
        <v>1147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713</v>
      </c>
      <c r="E160" t="s">
        <v>765</v>
      </c>
      <c r="F160" s="4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926</v>
      </c>
      <c r="M160" t="str">
        <f t="shared" si="6"/>
        <v>E:\imagenes\banderas\holanda.jpg</v>
      </c>
      <c r="N160" t="s">
        <v>1148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696</v>
      </c>
      <c r="E161" t="s">
        <v>765</v>
      </c>
      <c r="F161" s="4"/>
      <c r="G161">
        <v>49</v>
      </c>
      <c r="H161">
        <v>58</v>
      </c>
      <c r="I161">
        <v>54</v>
      </c>
      <c r="J161" t="s">
        <v>8726</v>
      </c>
      <c r="K161">
        <f>INDEX(TeamRegion!B:B,MATCH(J161,TeamRegion!C:C,0))</f>
        <v>2</v>
      </c>
      <c r="L161" t="s">
        <v>927</v>
      </c>
      <c r="M161" t="str">
        <f t="shared" si="6"/>
        <v>E:\imagenes\banderas\pakistan.jpg</v>
      </c>
      <c r="N161" t="s">
        <v>1149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701</v>
      </c>
      <c r="E162" t="s">
        <v>765</v>
      </c>
      <c r="F162" s="4"/>
      <c r="G162">
        <v>46</v>
      </c>
      <c r="H162">
        <v>48</v>
      </c>
      <c r="I162">
        <v>48</v>
      </c>
      <c r="J162" t="s">
        <v>8727</v>
      </c>
      <c r="K162">
        <f>INDEX(TeamRegion!B:B,MATCH(J162,TeamRegion!C:C,0))</f>
        <v>5</v>
      </c>
      <c r="L162" t="s">
        <v>928</v>
      </c>
      <c r="M162" t="str">
        <f t="shared" si="6"/>
        <v>E:\imagenes\banderas\palaos.png</v>
      </c>
      <c r="N162" t="s">
        <v>1150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671</v>
      </c>
      <c r="E163" t="s">
        <v>765</v>
      </c>
      <c r="F163" s="4"/>
      <c r="G163">
        <v>53</v>
      </c>
      <c r="H163">
        <v>61</v>
      </c>
      <c r="I163">
        <v>61</v>
      </c>
      <c r="J163" t="s">
        <v>8726</v>
      </c>
      <c r="K163">
        <f>INDEX(TeamRegion!B:B,MATCH(J163,TeamRegion!C:C,0))</f>
        <v>2</v>
      </c>
      <c r="L163" t="s">
        <v>929</v>
      </c>
      <c r="M163" t="str">
        <f t="shared" si="6"/>
        <v>E:\imagenes\banderas\palestina.png</v>
      </c>
      <c r="N163" t="s">
        <v>1151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620</v>
      </c>
      <c r="E164" t="s">
        <v>765</v>
      </c>
      <c r="F164" s="4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930</v>
      </c>
      <c r="M164" t="str">
        <f t="shared" si="6"/>
        <v>E:\imagenes\banderas\panama.jpg</v>
      </c>
      <c r="N164" t="s">
        <v>1152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663</v>
      </c>
      <c r="E165" t="s">
        <v>765</v>
      </c>
      <c r="F165" s="4"/>
      <c r="G165">
        <v>57</v>
      </c>
      <c r="H165">
        <v>59</v>
      </c>
      <c r="I165">
        <v>56</v>
      </c>
      <c r="J165" t="s">
        <v>8727</v>
      </c>
      <c r="K165">
        <f>INDEX(TeamRegion!B:B,MATCH(J165,TeamRegion!C:C,0))</f>
        <v>5</v>
      </c>
      <c r="L165" t="s">
        <v>931</v>
      </c>
      <c r="M165" t="str">
        <f t="shared" si="6"/>
        <v>E:\imagenes\banderas\papua nueva guinea.jpg</v>
      </c>
      <c r="N165" t="s">
        <v>1153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570</v>
      </c>
      <c r="E166" t="s">
        <v>765</v>
      </c>
      <c r="F166" s="4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932</v>
      </c>
      <c r="M166" t="str">
        <f t="shared" si="6"/>
        <v>E:\imagenes\banderas\paraguay.jpg</v>
      </c>
      <c r="N166" t="s">
        <v>1154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572</v>
      </c>
      <c r="E167" t="s">
        <v>765</v>
      </c>
      <c r="F167" s="4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933</v>
      </c>
      <c r="M167" t="str">
        <f t="shared" si="6"/>
        <v>E:\imagenes\banderas\peru.jpg</v>
      </c>
      <c r="N167" t="s">
        <v>1155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716</v>
      </c>
      <c r="E168" t="s">
        <v>765</v>
      </c>
      <c r="F168" s="4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934</v>
      </c>
      <c r="M168" t="str">
        <f t="shared" si="6"/>
        <v>E:\imagenes\banderas\polonia.jpg</v>
      </c>
      <c r="N168" t="s">
        <v>1156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726</v>
      </c>
      <c r="E169" t="s">
        <v>765</v>
      </c>
      <c r="F169" s="4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935</v>
      </c>
      <c r="M169" t="str">
        <f t="shared" si="6"/>
        <v>E:\imagenes\banderas\portugal.jpg</v>
      </c>
      <c r="N169" t="s">
        <v>1157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623</v>
      </c>
      <c r="E170" t="s">
        <v>765</v>
      </c>
      <c r="F170" s="4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936</v>
      </c>
      <c r="M170" t="str">
        <f t="shared" si="6"/>
        <v>E:\imagenes\banderas\puerto rico.png</v>
      </c>
      <c r="N170" t="s">
        <v>1158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654</v>
      </c>
      <c r="E171" t="s">
        <v>765</v>
      </c>
      <c r="F171" s="4"/>
      <c r="G171">
        <v>66</v>
      </c>
      <c r="H171">
        <v>65</v>
      </c>
      <c r="I171">
        <v>73</v>
      </c>
      <c r="J171" t="s">
        <v>8726</v>
      </c>
      <c r="K171">
        <f>INDEX(TeamRegion!B:B,MATCH(J171,TeamRegion!C:C,0))</f>
        <v>2</v>
      </c>
      <c r="L171" t="s">
        <v>937</v>
      </c>
      <c r="M171" t="str">
        <f t="shared" si="6"/>
        <v>E:\imagenes\banderas\qatar.jpg</v>
      </c>
      <c r="N171" t="s">
        <v>1159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558</v>
      </c>
      <c r="E172" t="s">
        <v>765</v>
      </c>
      <c r="F172" s="4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938</v>
      </c>
      <c r="M172" t="str">
        <f t="shared" si="6"/>
        <v>E:\imagenes\banderas\republica centroafricana.jpg</v>
      </c>
      <c r="N172" t="s">
        <v>1160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719</v>
      </c>
      <c r="E173" t="s">
        <v>765</v>
      </c>
      <c r="F173" s="4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939</v>
      </c>
      <c r="M173" t="str">
        <f t="shared" si="6"/>
        <v>E:\imagenes\banderas\republica checa.jpg</v>
      </c>
      <c r="N173" t="s">
        <v>1161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602</v>
      </c>
      <c r="E174" t="s">
        <v>765</v>
      </c>
      <c r="F174" s="4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940</v>
      </c>
      <c r="M174" t="str">
        <f t="shared" si="6"/>
        <v>E:\imagenes\banderas\republica democratica del congo.jpg</v>
      </c>
      <c r="N174" t="s">
        <v>1162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624</v>
      </c>
      <c r="E175" t="s">
        <v>765</v>
      </c>
      <c r="F175" s="4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941</v>
      </c>
      <c r="M175" t="str">
        <f t="shared" si="6"/>
        <v>E:\imagenes\banderas\republica dominicana.png</v>
      </c>
      <c r="N175" t="s">
        <v>1163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592</v>
      </c>
      <c r="E176" t="s">
        <v>765</v>
      </c>
      <c r="F176" s="4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942</v>
      </c>
      <c r="M176" t="str">
        <f t="shared" si="6"/>
        <v>E:\imagenes\banderas\ruanda.png</v>
      </c>
      <c r="N176" t="s">
        <v>1164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728</v>
      </c>
      <c r="E177" t="s">
        <v>765</v>
      </c>
      <c r="F177" s="4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943</v>
      </c>
      <c r="M177" t="str">
        <f t="shared" si="6"/>
        <v>E:\imagenes\banderas\rumania.jpg</v>
      </c>
      <c r="N177" t="s">
        <v>1165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722</v>
      </c>
      <c r="E178" t="s">
        <v>765</v>
      </c>
      <c r="F178" s="4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944</v>
      </c>
      <c r="M178" t="str">
        <f t="shared" si="6"/>
        <v>E:\imagenes\banderas\rusia.jpg</v>
      </c>
      <c r="N178" t="s">
        <v>1166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695</v>
      </c>
      <c r="E179" t="s">
        <v>765</v>
      </c>
      <c r="F179" s="4"/>
      <c r="G179">
        <v>43</v>
      </c>
      <c r="H179">
        <v>46</v>
      </c>
      <c r="I179">
        <v>45</v>
      </c>
      <c r="J179" t="s">
        <v>8727</v>
      </c>
      <c r="K179">
        <f>INDEX(TeamRegion!B:B,MATCH(J179,TeamRegion!C:C,0))</f>
        <v>5</v>
      </c>
      <c r="L179" t="s">
        <v>945</v>
      </c>
      <c r="M179" t="str">
        <f t="shared" si="6"/>
        <v>E:\imagenes\banderas\samoa.png</v>
      </c>
      <c r="N179" t="s">
        <v>1167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704</v>
      </c>
      <c r="E180" t="s">
        <v>765</v>
      </c>
      <c r="F180" s="4"/>
      <c r="G180">
        <v>45</v>
      </c>
      <c r="H180">
        <v>47</v>
      </c>
      <c r="I180">
        <v>42</v>
      </c>
      <c r="J180" t="s">
        <v>8727</v>
      </c>
      <c r="K180">
        <f>INDEX(TeamRegion!B:B,MATCH(J180,TeamRegion!C:C,0))</f>
        <v>5</v>
      </c>
      <c r="L180" t="s">
        <v>946</v>
      </c>
      <c r="M180" t="str">
        <f t="shared" si="6"/>
        <v>E:\imagenes\banderas\samoa americana.png</v>
      </c>
      <c r="N180" t="s">
        <v>1168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633</v>
      </c>
      <c r="E181" t="s">
        <v>765</v>
      </c>
      <c r="F181" s="4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947</v>
      </c>
      <c r="M181" t="str">
        <f t="shared" si="6"/>
        <v>E:\imagenes\banderas\san cristobal.png</v>
      </c>
      <c r="N181" t="s">
        <v>1169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763</v>
      </c>
      <c r="E182" t="s">
        <v>765</v>
      </c>
      <c r="F182" s="4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948</v>
      </c>
      <c r="M182" t="str">
        <f t="shared" si="6"/>
        <v>E:\imagenes\banderas\san marino.jpg</v>
      </c>
      <c r="N182" t="s">
        <v>1170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634</v>
      </c>
      <c r="E183" t="s">
        <v>765</v>
      </c>
      <c r="F183" s="4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949</v>
      </c>
      <c r="M183" t="str">
        <f t="shared" si="6"/>
        <v>E:\imagenes\banderas\san vicente.png</v>
      </c>
      <c r="N183" t="s">
        <v>1171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631</v>
      </c>
      <c r="E184" t="s">
        <v>765</v>
      </c>
      <c r="F184" s="4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950</v>
      </c>
      <c r="M184" t="str">
        <f t="shared" si="6"/>
        <v>E:\imagenes\banderas\santa lucia.png</v>
      </c>
      <c r="N184" t="s">
        <v>1172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636</v>
      </c>
      <c r="E185" t="s">
        <v>765</v>
      </c>
      <c r="F185" s="4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951</v>
      </c>
      <c r="M185" t="str">
        <f t="shared" si="6"/>
        <v>E:\imagenes\banderas\santo tome.png</v>
      </c>
      <c r="N185" t="s">
        <v>1173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584</v>
      </c>
      <c r="E186" t="s">
        <v>765</v>
      </c>
      <c r="F186" s="4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952</v>
      </c>
      <c r="M186" t="str">
        <f t="shared" si="6"/>
        <v>E:\imagenes\banderas\senegal.jpg</v>
      </c>
      <c r="N186" t="s">
        <v>1174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721</v>
      </c>
      <c r="E187" t="s">
        <v>765</v>
      </c>
      <c r="F187" s="4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953</v>
      </c>
      <c r="M187" t="str">
        <f t="shared" si="6"/>
        <v>E:\imagenes\banderas\serbia.jpg</v>
      </c>
      <c r="N187" t="s">
        <v>1175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596</v>
      </c>
      <c r="E188" t="s">
        <v>765</v>
      </c>
      <c r="F188" s="4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954</v>
      </c>
      <c r="M188" t="str">
        <f t="shared" si="6"/>
        <v>E:\imagenes\banderas\seychelles.png</v>
      </c>
      <c r="N188" t="s">
        <v>1176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607</v>
      </c>
      <c r="E189" t="s">
        <v>765</v>
      </c>
      <c r="F189" s="4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955</v>
      </c>
      <c r="M189" t="str">
        <f t="shared" si="6"/>
        <v>E:\imagenes\banderas\sierra leona.png</v>
      </c>
      <c r="N189" t="s">
        <v>1177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672</v>
      </c>
      <c r="E190" t="s">
        <v>765</v>
      </c>
      <c r="F190" s="4"/>
      <c r="G190">
        <v>57</v>
      </c>
      <c r="H190">
        <v>58</v>
      </c>
      <c r="I190">
        <v>59</v>
      </c>
      <c r="J190" t="s">
        <v>8726</v>
      </c>
      <c r="K190">
        <f>INDEX(TeamRegion!B:B,MATCH(J190,TeamRegion!C:C,0))</f>
        <v>2</v>
      </c>
      <c r="L190" t="s">
        <v>956</v>
      </c>
      <c r="M190" t="str">
        <f t="shared" si="6"/>
        <v>E:\imagenes\banderas\singapur.jpg</v>
      </c>
      <c r="N190" t="s">
        <v>1178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670</v>
      </c>
      <c r="E191" t="s">
        <v>765</v>
      </c>
      <c r="F191" s="4"/>
      <c r="G191">
        <v>55</v>
      </c>
      <c r="H191">
        <v>65</v>
      </c>
      <c r="I191">
        <v>72</v>
      </c>
      <c r="J191" t="s">
        <v>8726</v>
      </c>
      <c r="K191">
        <f>INDEX(TeamRegion!B:B,MATCH(J191,TeamRegion!C:C,0))</f>
        <v>2</v>
      </c>
      <c r="L191" t="s">
        <v>957</v>
      </c>
      <c r="M191" t="str">
        <f t="shared" si="6"/>
        <v>E:\imagenes\banderas\siria.png</v>
      </c>
      <c r="N191" t="s">
        <v>1179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597</v>
      </c>
      <c r="E192" t="s">
        <v>765</v>
      </c>
      <c r="F192" s="4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958</v>
      </c>
      <c r="M192" t="str">
        <f t="shared" si="6"/>
        <v>E:\imagenes\banderas\somalia.png</v>
      </c>
      <c r="N192" t="s">
        <v>1180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705</v>
      </c>
      <c r="E193" t="s">
        <v>765</v>
      </c>
      <c r="F193" s="4"/>
      <c r="G193">
        <v>50</v>
      </c>
      <c r="H193">
        <v>47</v>
      </c>
      <c r="I193">
        <v>50</v>
      </c>
      <c r="J193" t="s">
        <v>8726</v>
      </c>
      <c r="K193">
        <f>INDEX(TeamRegion!B:B,MATCH(J193,TeamRegion!C:C,0))</f>
        <v>2</v>
      </c>
      <c r="L193" t="s">
        <v>959</v>
      </c>
      <c r="M193" t="str">
        <f t="shared" si="6"/>
        <v>E:\imagenes\banderas\sri lanka.png</v>
      </c>
      <c r="N193" t="s">
        <v>1181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617</v>
      </c>
      <c r="E194" t="s">
        <v>765</v>
      </c>
      <c r="F194" s="4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960</v>
      </c>
      <c r="M194" t="str">
        <f t="shared" si="6"/>
        <v>E:\imagenes\banderas\suazilandia.png</v>
      </c>
      <c r="N194" t="s">
        <v>1182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585</v>
      </c>
      <c r="E195" t="s">
        <v>765</v>
      </c>
      <c r="F195" s="4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961</v>
      </c>
      <c r="M195" t="str">
        <f t="shared" ref="M195:M258" si="9">_xlfn.CONCAT($I$2,L195)</f>
        <v>E:\imagenes\banderas\sudafrica.jpg</v>
      </c>
      <c r="N195" t="s">
        <v>1183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616</v>
      </c>
      <c r="E196" t="s">
        <v>765</v>
      </c>
      <c r="F196" s="4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962</v>
      </c>
      <c r="M196" t="str">
        <f t="shared" si="9"/>
        <v>E:\imagenes\banderas\sudan.jpg</v>
      </c>
      <c r="N196" t="s">
        <v>1184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611</v>
      </c>
      <c r="E197" t="s">
        <v>765</v>
      </c>
      <c r="F197" s="4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963</v>
      </c>
      <c r="M197" t="str">
        <f t="shared" si="9"/>
        <v>E:\imagenes\banderas\sudan del sur.png</v>
      </c>
      <c r="N197" t="s">
        <v>1185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718</v>
      </c>
      <c r="E198" t="s">
        <v>765</v>
      </c>
      <c r="F198" s="4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964</v>
      </c>
      <c r="M198" t="str">
        <f t="shared" si="9"/>
        <v>E:\imagenes\banderas\suecia.png</v>
      </c>
      <c r="N198" t="s">
        <v>1186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729</v>
      </c>
      <c r="E199" t="s">
        <v>765</v>
      </c>
      <c r="F199" s="4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965</v>
      </c>
      <c r="M199" t="str">
        <f t="shared" si="9"/>
        <v>E:\imagenes\banderas\suiza.jpg</v>
      </c>
      <c r="N199" t="s">
        <v>1187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621</v>
      </c>
      <c r="E200" t="s">
        <v>765</v>
      </c>
      <c r="F200" s="4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966</v>
      </c>
      <c r="M200" t="str">
        <f t="shared" si="9"/>
        <v>E:\imagenes\banderas\surinam.png</v>
      </c>
      <c r="N200" t="s">
        <v>1188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689</v>
      </c>
      <c r="E201" t="s">
        <v>765</v>
      </c>
      <c r="F201" s="4"/>
      <c r="G201">
        <v>52</v>
      </c>
      <c r="H201">
        <v>52</v>
      </c>
      <c r="I201">
        <v>53</v>
      </c>
      <c r="J201" t="s">
        <v>8727</v>
      </c>
      <c r="K201">
        <f>INDEX(TeamRegion!B:B,MATCH(J201,TeamRegion!C:C,0))</f>
        <v>5</v>
      </c>
      <c r="L201" t="s">
        <v>967</v>
      </c>
      <c r="M201" t="str">
        <f t="shared" si="9"/>
        <v>E:\imagenes\banderas\polinesia francesa.png</v>
      </c>
      <c r="N201" t="s">
        <v>1189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659</v>
      </c>
      <c r="E202" t="s">
        <v>765</v>
      </c>
      <c r="F202" s="4"/>
      <c r="G202">
        <v>62</v>
      </c>
      <c r="H202">
        <v>63</v>
      </c>
      <c r="I202">
        <v>56</v>
      </c>
      <c r="J202" t="s">
        <v>8726</v>
      </c>
      <c r="K202">
        <f>INDEX(TeamRegion!B:B,MATCH(J202,TeamRegion!C:C,0))</f>
        <v>2</v>
      </c>
      <c r="L202" t="s">
        <v>968</v>
      </c>
      <c r="M202" t="str">
        <f t="shared" si="9"/>
        <v>E:\imagenes\banderas\tailandia.jpg</v>
      </c>
      <c r="N202" t="s">
        <v>1190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674</v>
      </c>
      <c r="E203" t="s">
        <v>765</v>
      </c>
      <c r="F203" s="4"/>
      <c r="G203">
        <v>57</v>
      </c>
      <c r="H203">
        <v>57</v>
      </c>
      <c r="I203">
        <v>58</v>
      </c>
      <c r="J203" t="s">
        <v>8726</v>
      </c>
      <c r="K203">
        <f>INDEX(TeamRegion!B:B,MATCH(J203,TeamRegion!C:C,0))</f>
        <v>2</v>
      </c>
      <c r="L203" t="s">
        <v>969</v>
      </c>
      <c r="M203" t="str">
        <f t="shared" si="9"/>
        <v>E:\imagenes\banderas\taiwan.png</v>
      </c>
      <c r="N203" t="s">
        <v>1191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606</v>
      </c>
      <c r="E204" t="s">
        <v>765</v>
      </c>
      <c r="F204" s="4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970</v>
      </c>
      <c r="M204" t="str">
        <f t="shared" si="9"/>
        <v>E:\imagenes\banderas\tanzania.jpg</v>
      </c>
      <c r="N204" t="s">
        <v>1192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664</v>
      </c>
      <c r="E205" t="s">
        <v>765</v>
      </c>
      <c r="F205" s="4"/>
      <c r="G205">
        <v>56</v>
      </c>
      <c r="H205">
        <v>57</v>
      </c>
      <c r="I205">
        <v>61</v>
      </c>
      <c r="J205" t="s">
        <v>8726</v>
      </c>
      <c r="K205">
        <f>INDEX(TeamRegion!B:B,MATCH(J205,TeamRegion!C:C,0))</f>
        <v>2</v>
      </c>
      <c r="L205" t="s">
        <v>971</v>
      </c>
      <c r="M205" t="str">
        <f t="shared" si="9"/>
        <v>E:\imagenes\banderas\tayikistan.jpg</v>
      </c>
      <c r="N205" t="s">
        <v>1193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694</v>
      </c>
      <c r="E206" t="s">
        <v>765</v>
      </c>
      <c r="F206" s="4"/>
      <c r="G206">
        <v>49</v>
      </c>
      <c r="H206">
        <v>50</v>
      </c>
      <c r="I206">
        <v>49</v>
      </c>
      <c r="J206" t="s">
        <v>8727</v>
      </c>
      <c r="K206">
        <f>INDEX(TeamRegion!B:B,MATCH(J206,TeamRegion!C:C,0))</f>
        <v>5</v>
      </c>
      <c r="L206" t="s">
        <v>972</v>
      </c>
      <c r="M206" t="str">
        <f t="shared" si="9"/>
        <v>E:\imagenes\banderas\timor oriental.png</v>
      </c>
      <c r="N206" t="s">
        <v>1194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610</v>
      </c>
      <c r="E207" t="s">
        <v>765</v>
      </c>
      <c r="F207" s="4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973</v>
      </c>
      <c r="M207" t="str">
        <f t="shared" si="9"/>
        <v>E:\imagenes\banderas\togo.png</v>
      </c>
      <c r="N207" t="s">
        <v>1195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698</v>
      </c>
      <c r="E208" t="s">
        <v>765</v>
      </c>
      <c r="F208" s="4"/>
      <c r="G208">
        <v>50</v>
      </c>
      <c r="H208">
        <v>49</v>
      </c>
      <c r="I208">
        <v>48</v>
      </c>
      <c r="J208" t="s">
        <v>8727</v>
      </c>
      <c r="K208">
        <f>INDEX(TeamRegion!B:B,MATCH(J208,TeamRegion!C:C,0))</f>
        <v>5</v>
      </c>
      <c r="L208" t="s">
        <v>974</v>
      </c>
      <c r="M208" t="str">
        <f t="shared" si="9"/>
        <v>E:\imagenes\banderas\tonga.png</v>
      </c>
      <c r="N208" t="s">
        <v>1196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629</v>
      </c>
      <c r="E209" t="s">
        <v>765</v>
      </c>
      <c r="F209" s="4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975</v>
      </c>
      <c r="M209" t="str">
        <f t="shared" si="9"/>
        <v>E:\imagenes\banderas\trinidad y tobago.jpg</v>
      </c>
      <c r="N209" t="s">
        <v>1197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586</v>
      </c>
      <c r="E210" t="s">
        <v>765</v>
      </c>
      <c r="F210" s="4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976</v>
      </c>
      <c r="M210" t="str">
        <f t="shared" si="9"/>
        <v>E:\imagenes\banderas\tunez.jpg</v>
      </c>
      <c r="N210" t="s">
        <v>1198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661</v>
      </c>
      <c r="E211" t="s">
        <v>765</v>
      </c>
      <c r="F211" s="4"/>
      <c r="G211">
        <v>59</v>
      </c>
      <c r="H211">
        <v>60</v>
      </c>
      <c r="I211">
        <v>60</v>
      </c>
      <c r="J211" t="s">
        <v>8726</v>
      </c>
      <c r="K211">
        <f>INDEX(TeamRegion!B:B,MATCH(J211,TeamRegion!C:C,0))</f>
        <v>2</v>
      </c>
      <c r="L211" t="s">
        <v>977</v>
      </c>
      <c r="M211" t="str">
        <f t="shared" si="9"/>
        <v>E:\imagenes\banderas\turkmenistan.jpg</v>
      </c>
      <c r="N211" t="s">
        <v>1199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723</v>
      </c>
      <c r="E212" t="s">
        <v>765</v>
      </c>
      <c r="F212" s="4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978</v>
      </c>
      <c r="M212" t="str">
        <f t="shared" si="9"/>
        <v>E:\imagenes\banderas\turquia.jpg</v>
      </c>
      <c r="N212" t="s">
        <v>1200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688</v>
      </c>
      <c r="E213" t="s">
        <v>765</v>
      </c>
      <c r="F213" s="4"/>
      <c r="G213">
        <v>51</v>
      </c>
      <c r="H213">
        <v>50</v>
      </c>
      <c r="I213">
        <v>51</v>
      </c>
      <c r="J213" t="s">
        <v>8727</v>
      </c>
      <c r="K213">
        <f>INDEX(TeamRegion!B:B,MATCH(J213,TeamRegion!C:C,0))</f>
        <v>5</v>
      </c>
      <c r="L213" t="s">
        <v>979</v>
      </c>
      <c r="M213" t="str">
        <f t="shared" si="9"/>
        <v>E:\imagenes\banderas\tuvalu.png</v>
      </c>
      <c r="N213" t="s">
        <v>1201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724</v>
      </c>
      <c r="E214" t="s">
        <v>765</v>
      </c>
      <c r="F214" s="4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980</v>
      </c>
      <c r="M214" t="str">
        <f t="shared" si="9"/>
        <v>E:\imagenes\banderas\ucrania.jpg</v>
      </c>
      <c r="N214" t="s">
        <v>1202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581</v>
      </c>
      <c r="E215" t="s">
        <v>765</v>
      </c>
      <c r="F215" s="4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981</v>
      </c>
      <c r="M215" t="str">
        <f t="shared" si="9"/>
        <v>E:\imagenes\banderas\uganda.png</v>
      </c>
      <c r="N215" t="s">
        <v>1203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599</v>
      </c>
      <c r="E216" t="s">
        <v>765</v>
      </c>
      <c r="F216" s="4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982</v>
      </c>
      <c r="M216" t="str">
        <f t="shared" si="9"/>
        <v>E:\imagenes\banderas\uruguay.jpg</v>
      </c>
      <c r="N216" t="s">
        <v>1204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665</v>
      </c>
      <c r="E217" t="s">
        <v>765</v>
      </c>
      <c r="F217" s="4"/>
      <c r="G217">
        <v>62</v>
      </c>
      <c r="H217">
        <v>68</v>
      </c>
      <c r="I217">
        <v>71</v>
      </c>
      <c r="J217" t="s">
        <v>8726</v>
      </c>
      <c r="K217">
        <f>INDEX(TeamRegion!B:B,MATCH(J217,TeamRegion!C:C,0))</f>
        <v>2</v>
      </c>
      <c r="L217" t="s">
        <v>983</v>
      </c>
      <c r="M217" t="str">
        <f t="shared" si="9"/>
        <v>E:\imagenes\banderas\uzbekistan.jpg</v>
      </c>
      <c r="N217" t="s">
        <v>1205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703</v>
      </c>
      <c r="E218" t="s">
        <v>765</v>
      </c>
      <c r="F218" s="4"/>
      <c r="G218">
        <v>45</v>
      </c>
      <c r="H218">
        <v>48</v>
      </c>
      <c r="I218">
        <v>45</v>
      </c>
      <c r="J218" t="s">
        <v>8727</v>
      </c>
      <c r="K218">
        <f>INDEX(TeamRegion!B:B,MATCH(J218,TeamRegion!C:C,0))</f>
        <v>5</v>
      </c>
      <c r="L218" t="s">
        <v>984</v>
      </c>
      <c r="M218" t="str">
        <f t="shared" si="9"/>
        <v>E:\imagenes\banderas\vanuatu.png</v>
      </c>
      <c r="N218" t="s">
        <v>1206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573</v>
      </c>
      <c r="E219" t="s">
        <v>765</v>
      </c>
      <c r="F219" s="4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985</v>
      </c>
      <c r="M219" t="str">
        <f t="shared" si="9"/>
        <v>E:\imagenes\banderas\venezuela.jpg</v>
      </c>
      <c r="N219" t="s">
        <v>1207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660</v>
      </c>
      <c r="E220" t="s">
        <v>765</v>
      </c>
      <c r="F220" s="4"/>
      <c r="G220">
        <v>56</v>
      </c>
      <c r="H220">
        <v>61</v>
      </c>
      <c r="I220">
        <v>59</v>
      </c>
      <c r="J220" t="s">
        <v>8726</v>
      </c>
      <c r="K220">
        <f>INDEX(TeamRegion!B:B,MATCH(J220,TeamRegion!C:C,0))</f>
        <v>2</v>
      </c>
      <c r="L220" t="s">
        <v>986</v>
      </c>
      <c r="M220" t="str">
        <f t="shared" si="9"/>
        <v>E:\imagenes\banderas\vietnam.jpg</v>
      </c>
      <c r="N220" t="s">
        <v>1208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541</v>
      </c>
      <c r="E221" t="s">
        <v>765</v>
      </c>
      <c r="F221" s="4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987</v>
      </c>
      <c r="M221" t="str">
        <f t="shared" si="9"/>
        <v>E:\imagenes\banderas\world stars.png</v>
      </c>
      <c r="N221" t="s">
        <v>1209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693</v>
      </c>
      <c r="E222" t="s">
        <v>765</v>
      </c>
      <c r="F222" s="4"/>
      <c r="G222">
        <v>56</v>
      </c>
      <c r="H222">
        <v>57</v>
      </c>
      <c r="I222">
        <v>58</v>
      </c>
      <c r="J222" t="s">
        <v>8726</v>
      </c>
      <c r="K222">
        <f>INDEX(TeamRegion!B:B,MATCH(J222,TeamRegion!C:C,0))</f>
        <v>2</v>
      </c>
      <c r="L222" t="s">
        <v>988</v>
      </c>
      <c r="M222" t="str">
        <f t="shared" si="9"/>
        <v>E:\imagenes\banderas\yemen.png</v>
      </c>
      <c r="N222" t="s">
        <v>1210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595</v>
      </c>
      <c r="E223" t="s">
        <v>765</v>
      </c>
      <c r="F223" s="4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989</v>
      </c>
      <c r="M223" t="str">
        <f t="shared" si="9"/>
        <v>E:\imagenes\banderas\yibuti.png</v>
      </c>
      <c r="N223" t="s">
        <v>1211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589</v>
      </c>
      <c r="E224" t="s">
        <v>765</v>
      </c>
      <c r="F224" s="4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990</v>
      </c>
      <c r="M224" t="str">
        <f t="shared" si="9"/>
        <v>E:\imagenes\banderas\zambia.jpg</v>
      </c>
      <c r="N224" t="s">
        <v>1212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580</v>
      </c>
      <c r="E225" t="s">
        <v>765</v>
      </c>
      <c r="F225" s="4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991</v>
      </c>
      <c r="M225" t="str">
        <f t="shared" si="9"/>
        <v>E:\imagenes\banderas\zimbaue.jpg</v>
      </c>
      <c r="N225" t="s">
        <v>1213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1215</v>
      </c>
      <c r="E226" t="s">
        <v>767</v>
      </c>
      <c r="F226" s="4"/>
      <c r="G226">
        <v>40</v>
      </c>
      <c r="H226" s="3">
        <v>40</v>
      </c>
      <c r="I226">
        <v>40</v>
      </c>
      <c r="J226" t="s">
        <v>8726</v>
      </c>
      <c r="K226">
        <f>INDEX(TeamRegion!B:B,MATCH(J226,TeamRegion!C:C,0))</f>
        <v>2</v>
      </c>
      <c r="L226" t="s">
        <v>770</v>
      </c>
      <c r="M226" t="str">
        <f t="shared" si="9"/>
        <v>E:\imagenes\banderas\afganistan.jpg</v>
      </c>
      <c r="N226" t="s">
        <v>992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1216</v>
      </c>
      <c r="E227" t="s">
        <v>767</v>
      </c>
      <c r="F227" s="4"/>
      <c r="G227">
        <v>76</v>
      </c>
      <c r="H227" s="3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771</v>
      </c>
      <c r="M227" t="str">
        <f t="shared" si="9"/>
        <v>E:\imagenes\banderas\africa stars.png</v>
      </c>
      <c r="N227" t="s">
        <v>993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1217</v>
      </c>
      <c r="E228" t="s">
        <v>767</v>
      </c>
      <c r="F228" s="4"/>
      <c r="G228">
        <v>59</v>
      </c>
      <c r="H228" s="3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772</v>
      </c>
      <c r="M228" t="str">
        <f t="shared" si="9"/>
        <v>E:\imagenes\banderas\albania.jpg</v>
      </c>
      <c r="N228" t="s">
        <v>994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1218</v>
      </c>
      <c r="E229" t="s">
        <v>767</v>
      </c>
      <c r="F229" s="4"/>
      <c r="G229">
        <v>93</v>
      </c>
      <c r="H229" s="3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773</v>
      </c>
      <c r="M229" t="str">
        <f t="shared" si="9"/>
        <v>E:\imagenes\banderas\alemania.jpg</v>
      </c>
      <c r="N229" t="s">
        <v>995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1219</v>
      </c>
      <c r="E230" t="s">
        <v>767</v>
      </c>
      <c r="F230" s="4"/>
      <c r="G230">
        <v>86</v>
      </c>
      <c r="H230" s="3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774</v>
      </c>
      <c r="M230" t="str">
        <f t="shared" si="9"/>
        <v>E:\imagenes\banderas\america stars.png</v>
      </c>
      <c r="N230" t="s">
        <v>996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1220</v>
      </c>
      <c r="E231" t="s">
        <v>767</v>
      </c>
      <c r="F231" s="4"/>
      <c r="G231">
        <v>41</v>
      </c>
      <c r="H231" s="3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775</v>
      </c>
      <c r="M231" t="str">
        <f t="shared" si="9"/>
        <v>E:\imagenes\banderas\andorra.jpg</v>
      </c>
      <c r="N231" t="s">
        <v>997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1221</v>
      </c>
      <c r="E232" t="s">
        <v>767</v>
      </c>
      <c r="F232" s="4"/>
      <c r="G232">
        <v>47</v>
      </c>
      <c r="H232" s="3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776</v>
      </c>
      <c r="M232" t="str">
        <f t="shared" si="9"/>
        <v>E:\imagenes\banderas\angola.jpg</v>
      </c>
      <c r="N232" t="s">
        <v>998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1222</v>
      </c>
      <c r="E233" t="s">
        <v>767</v>
      </c>
      <c r="F233" s="4"/>
      <c r="G233">
        <v>41</v>
      </c>
      <c r="H233" s="3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777</v>
      </c>
      <c r="M233" t="str">
        <f t="shared" si="9"/>
        <v>E:\imagenes\banderas\anguila.png</v>
      </c>
      <c r="N233" t="s">
        <v>999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1223</v>
      </c>
      <c r="E234" t="s">
        <v>767</v>
      </c>
      <c r="F234" s="4"/>
      <c r="G234">
        <v>42</v>
      </c>
      <c r="H234" s="3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778</v>
      </c>
      <c r="M234" t="str">
        <f t="shared" si="9"/>
        <v>E:\imagenes\banderas\antigua.png</v>
      </c>
      <c r="N234" t="s">
        <v>1000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1224</v>
      </c>
      <c r="E235" t="s">
        <v>767</v>
      </c>
      <c r="F235" s="4"/>
      <c r="G235">
        <v>43</v>
      </c>
      <c r="H235" s="3">
        <v>45</v>
      </c>
      <c r="I235">
        <v>44</v>
      </c>
      <c r="J235" t="s">
        <v>8726</v>
      </c>
      <c r="K235">
        <f>INDEX(TeamRegion!B:B,MATCH(J235,TeamRegion!C:C,0))</f>
        <v>2</v>
      </c>
      <c r="L235" t="s">
        <v>779</v>
      </c>
      <c r="M235" t="str">
        <f t="shared" si="9"/>
        <v>E:\imagenes\banderas\arabia saudita.jpg</v>
      </c>
      <c r="N235" t="s">
        <v>1001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1225</v>
      </c>
      <c r="E236" t="s">
        <v>767</v>
      </c>
      <c r="F236" s="4"/>
      <c r="G236">
        <v>58</v>
      </c>
      <c r="H236" s="3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780</v>
      </c>
      <c r="M236" t="str">
        <f t="shared" si="9"/>
        <v>E:\imagenes\banderas\argelia.jpg</v>
      </c>
      <c r="N236" t="s">
        <v>1002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1226</v>
      </c>
      <c r="E237" t="s">
        <v>767</v>
      </c>
      <c r="F237" s="4"/>
      <c r="G237">
        <v>77</v>
      </c>
      <c r="H237" s="3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781</v>
      </c>
      <c r="M237" t="str">
        <f t="shared" si="9"/>
        <v>E:\imagenes\banderas\argentina.jpg</v>
      </c>
      <c r="N237" t="s">
        <v>1003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1227</v>
      </c>
      <c r="E238" t="s">
        <v>767</v>
      </c>
      <c r="F238" s="4"/>
      <c r="G238">
        <v>48</v>
      </c>
      <c r="H238" s="3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782</v>
      </c>
      <c r="M238" t="str">
        <f t="shared" si="9"/>
        <v>E:\imagenes\banderas\armenia.jpg</v>
      </c>
      <c r="N238" t="s">
        <v>1004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1228</v>
      </c>
      <c r="E239" t="s">
        <v>767</v>
      </c>
      <c r="F239" s="4"/>
      <c r="G239">
        <v>41</v>
      </c>
      <c r="H239" s="3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783</v>
      </c>
      <c r="M239" t="str">
        <f t="shared" si="9"/>
        <v>E:\imagenes\banderas\aruba.png</v>
      </c>
      <c r="N239" t="s">
        <v>1005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1229</v>
      </c>
      <c r="E240" t="s">
        <v>767</v>
      </c>
      <c r="F240" s="4"/>
      <c r="G240">
        <v>88</v>
      </c>
      <c r="H240" s="3">
        <v>88</v>
      </c>
      <c r="I240">
        <v>88</v>
      </c>
      <c r="J240" t="s">
        <v>8726</v>
      </c>
      <c r="K240">
        <f>INDEX(TeamRegion!B:B,MATCH(J240,TeamRegion!C:C,0))</f>
        <v>2</v>
      </c>
      <c r="L240" t="s">
        <v>784</v>
      </c>
      <c r="M240" t="str">
        <f t="shared" si="9"/>
        <v>E:\imagenes\banderas\asia stars.png</v>
      </c>
      <c r="N240" t="s">
        <v>1006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1230</v>
      </c>
      <c r="E241" t="s">
        <v>767</v>
      </c>
      <c r="F241" s="4"/>
      <c r="G241">
        <v>88</v>
      </c>
      <c r="H241" s="3">
        <v>87</v>
      </c>
      <c r="I241">
        <v>89</v>
      </c>
      <c r="J241" t="s">
        <v>8727</v>
      </c>
      <c r="K241">
        <f>INDEX(TeamRegion!B:B,MATCH(J241,TeamRegion!C:C,0))</f>
        <v>5</v>
      </c>
      <c r="L241" t="s">
        <v>785</v>
      </c>
      <c r="M241" t="str">
        <f t="shared" si="9"/>
        <v>E:\imagenes\banderas\australia.jpg</v>
      </c>
      <c r="N241" t="s">
        <v>1007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1231</v>
      </c>
      <c r="E242" t="s">
        <v>767</v>
      </c>
      <c r="F242" s="4"/>
      <c r="G242">
        <v>84</v>
      </c>
      <c r="H242" s="3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786</v>
      </c>
      <c r="M242" t="str">
        <f t="shared" si="9"/>
        <v>E:\imagenes\banderas\austria.jpg</v>
      </c>
      <c r="N242" t="s">
        <v>1008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1232</v>
      </c>
      <c r="E243" t="s">
        <v>767</v>
      </c>
      <c r="F243" s="4"/>
      <c r="G243">
        <v>58</v>
      </c>
      <c r="H243" s="3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787</v>
      </c>
      <c r="M243" t="str">
        <f t="shared" si="9"/>
        <v>E:\imagenes\banderas\azerbaijan.jpg</v>
      </c>
      <c r="N243" t="s">
        <v>1009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1233</v>
      </c>
      <c r="E244" t="s">
        <v>767</v>
      </c>
      <c r="F244" s="4"/>
      <c r="G244">
        <v>40</v>
      </c>
      <c r="H244" s="3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788</v>
      </c>
      <c r="M244" t="str">
        <f t="shared" si="9"/>
        <v>E:\imagenes\banderas\bahamas.jpg</v>
      </c>
      <c r="N244" t="s">
        <v>1010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1234</v>
      </c>
      <c r="E245" t="s">
        <v>767</v>
      </c>
      <c r="F245" s="4"/>
      <c r="G245">
        <v>57</v>
      </c>
      <c r="H245" s="3">
        <v>56</v>
      </c>
      <c r="I245">
        <v>59</v>
      </c>
      <c r="J245" t="s">
        <v>8726</v>
      </c>
      <c r="K245">
        <f>INDEX(TeamRegion!B:B,MATCH(J245,TeamRegion!C:C,0))</f>
        <v>2</v>
      </c>
      <c r="L245" t="s">
        <v>789</v>
      </c>
      <c r="M245" t="str">
        <f t="shared" si="9"/>
        <v>E:\imagenes\banderas\bahrein.jpg</v>
      </c>
      <c r="N245" t="s">
        <v>1011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1235</v>
      </c>
      <c r="E246" t="s">
        <v>767</v>
      </c>
      <c r="F246" s="4"/>
      <c r="G246">
        <v>47</v>
      </c>
      <c r="H246" s="3">
        <v>47</v>
      </c>
      <c r="I246">
        <v>48</v>
      </c>
      <c r="J246" t="s">
        <v>8726</v>
      </c>
      <c r="K246">
        <f>INDEX(TeamRegion!B:B,MATCH(J246,TeamRegion!C:C,0))</f>
        <v>2</v>
      </c>
      <c r="L246" t="s">
        <v>790</v>
      </c>
      <c r="M246" t="str">
        <f t="shared" si="9"/>
        <v>E:\imagenes\banderas\bangladesh.png</v>
      </c>
      <c r="N246" t="s">
        <v>1012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1236</v>
      </c>
      <c r="E247" t="s">
        <v>767</v>
      </c>
      <c r="F247" s="4"/>
      <c r="G247">
        <v>46</v>
      </c>
      <c r="H247" s="3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791</v>
      </c>
      <c r="M247" t="str">
        <f t="shared" si="9"/>
        <v>E:\imagenes\banderas\barbados.jpg</v>
      </c>
      <c r="N247" t="s">
        <v>1013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1237</v>
      </c>
      <c r="E248" t="s">
        <v>767</v>
      </c>
      <c r="F248" s="4"/>
      <c r="G248">
        <v>84</v>
      </c>
      <c r="H248" s="3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792</v>
      </c>
      <c r="M248" t="str">
        <f t="shared" si="9"/>
        <v>E:\imagenes\banderas\belgica.jpg</v>
      </c>
      <c r="N248" t="s">
        <v>1014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1238</v>
      </c>
      <c r="E249" t="s">
        <v>767</v>
      </c>
      <c r="F249" s="4"/>
      <c r="G249">
        <v>41</v>
      </c>
      <c r="H249" s="3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793</v>
      </c>
      <c r="M249" t="str">
        <f t="shared" si="9"/>
        <v>E:\imagenes\banderas\belice.png</v>
      </c>
      <c r="N249" t="s">
        <v>1015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1239</v>
      </c>
      <c r="E250" t="s">
        <v>767</v>
      </c>
      <c r="F250" s="4"/>
      <c r="G250">
        <v>47</v>
      </c>
      <c r="H250" s="3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794</v>
      </c>
      <c r="M250" t="str">
        <f t="shared" si="9"/>
        <v>E:\imagenes\banderas\benin.png</v>
      </c>
      <c r="N250" t="s">
        <v>1016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1240</v>
      </c>
      <c r="E251" t="s">
        <v>767</v>
      </c>
      <c r="F251" s="4"/>
      <c r="G251">
        <v>48</v>
      </c>
      <c r="H251" s="3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795</v>
      </c>
      <c r="M251" t="str">
        <f t="shared" si="9"/>
        <v>E:\imagenes\banderas\bermudas.png</v>
      </c>
      <c r="N251" t="s">
        <v>1017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1241</v>
      </c>
      <c r="E252" t="s">
        <v>767</v>
      </c>
      <c r="F252" s="4"/>
      <c r="G252">
        <v>65</v>
      </c>
      <c r="H252" s="3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796</v>
      </c>
      <c r="M252" t="str">
        <f t="shared" si="9"/>
        <v>E:\imagenes\banderas\belarus.jpg</v>
      </c>
      <c r="N252" t="s">
        <v>1018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1242</v>
      </c>
      <c r="E253" t="s">
        <v>767</v>
      </c>
      <c r="F253" s="4"/>
      <c r="G253">
        <v>67</v>
      </c>
      <c r="H253" s="3">
        <v>68</v>
      </c>
      <c r="I253">
        <v>66</v>
      </c>
      <c r="J253" t="s">
        <v>8726</v>
      </c>
      <c r="K253">
        <f>INDEX(TeamRegion!B:B,MATCH(J253,TeamRegion!C:C,0))</f>
        <v>2</v>
      </c>
      <c r="L253" t="s">
        <v>797</v>
      </c>
      <c r="M253" t="str">
        <f t="shared" si="9"/>
        <v>E:\imagenes\banderas\birmania.png</v>
      </c>
      <c r="N253" t="s">
        <v>1019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1243</v>
      </c>
      <c r="E254" t="s">
        <v>767</v>
      </c>
      <c r="F254" s="4"/>
      <c r="G254">
        <v>54</v>
      </c>
      <c r="H254" s="3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798</v>
      </c>
      <c r="M254" t="str">
        <f t="shared" si="9"/>
        <v>E:\imagenes\banderas\bolivia.jpg</v>
      </c>
      <c r="N254" t="s">
        <v>1020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1244</v>
      </c>
      <c r="E255" t="s">
        <v>767</v>
      </c>
      <c r="F255" s="4"/>
      <c r="G255">
        <v>61</v>
      </c>
      <c r="H255" s="3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799</v>
      </c>
      <c r="M255" t="str">
        <f t="shared" si="9"/>
        <v>E:\imagenes\banderas\bosnia.jpg</v>
      </c>
      <c r="N255" t="s">
        <v>1021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1245</v>
      </c>
      <c r="E256" t="s">
        <v>767</v>
      </c>
      <c r="F256" s="4"/>
      <c r="G256">
        <v>47</v>
      </c>
      <c r="H256" s="3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800</v>
      </c>
      <c r="M256" t="str">
        <f t="shared" si="9"/>
        <v>E:\imagenes\banderas\botswana.png</v>
      </c>
      <c r="N256" t="s">
        <v>1022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1246</v>
      </c>
      <c r="E257" t="s">
        <v>767</v>
      </c>
      <c r="F257" s="4"/>
      <c r="G257">
        <v>90</v>
      </c>
      <c r="H257" s="3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801</v>
      </c>
      <c r="M257" t="str">
        <f t="shared" si="9"/>
        <v>E:\imagenes\banderas\brasil.jpg</v>
      </c>
      <c r="N257" t="s">
        <v>1023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1247</v>
      </c>
      <c r="E258" t="s">
        <v>767</v>
      </c>
      <c r="F258" s="4"/>
      <c r="G258">
        <v>40</v>
      </c>
      <c r="H258" s="3">
        <v>40</v>
      </c>
      <c r="I258">
        <v>40</v>
      </c>
      <c r="J258" t="s">
        <v>8726</v>
      </c>
      <c r="K258">
        <f>INDEX(TeamRegion!B:B,MATCH(J258,TeamRegion!C:C,0))</f>
        <v>2</v>
      </c>
      <c r="L258" t="s">
        <v>802</v>
      </c>
      <c r="M258" t="str">
        <f t="shared" si="9"/>
        <v>E:\imagenes\banderas\brunei.png</v>
      </c>
      <c r="N258" t="s">
        <v>1024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1248</v>
      </c>
      <c r="E259" t="s">
        <v>767</v>
      </c>
      <c r="F259" s="4"/>
      <c r="G259">
        <v>58</v>
      </c>
      <c r="H259" s="3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803</v>
      </c>
      <c r="M259" t="str">
        <f t="shared" ref="M259:M322" si="12">_xlfn.CONCAT($I$2,L259)</f>
        <v>E:\imagenes\banderas\bulgaria.jpg</v>
      </c>
      <c r="N259" t="s">
        <v>1025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1249</v>
      </c>
      <c r="E260" t="s">
        <v>767</v>
      </c>
      <c r="F260" s="4"/>
      <c r="G260">
        <v>48</v>
      </c>
      <c r="H260" s="3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804</v>
      </c>
      <c r="M260" t="str">
        <f t="shared" si="12"/>
        <v>E:\imagenes\banderas\burkina faso.jpg</v>
      </c>
      <c r="N260" t="s">
        <v>1026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1250</v>
      </c>
      <c r="E261" t="s">
        <v>767</v>
      </c>
      <c r="F261" s="4"/>
      <c r="G261">
        <v>42</v>
      </c>
      <c r="H261" s="3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805</v>
      </c>
      <c r="M261" t="str">
        <f t="shared" si="12"/>
        <v>E:\imagenes\banderas\burundi.png</v>
      </c>
      <c r="N261" t="s">
        <v>1027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1251</v>
      </c>
      <c r="E262" t="s">
        <v>767</v>
      </c>
      <c r="F262" s="4"/>
      <c r="G262">
        <v>43</v>
      </c>
      <c r="H262" s="3">
        <v>43</v>
      </c>
      <c r="I262">
        <v>44</v>
      </c>
      <c r="J262" t="s">
        <v>8726</v>
      </c>
      <c r="K262">
        <f>INDEX(TeamRegion!B:B,MATCH(J262,TeamRegion!C:C,0))</f>
        <v>2</v>
      </c>
      <c r="L262" t="s">
        <v>806</v>
      </c>
      <c r="M262" t="str">
        <f t="shared" si="12"/>
        <v>E:\imagenes\banderas\butan.png</v>
      </c>
      <c r="N262" t="s">
        <v>1028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1252</v>
      </c>
      <c r="E263" t="s">
        <v>767</v>
      </c>
      <c r="F263" s="4"/>
      <c r="G263">
        <v>50</v>
      </c>
      <c r="H263" s="3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807</v>
      </c>
      <c r="M263" t="str">
        <f t="shared" si="12"/>
        <v>E:\imagenes\banderas\cabo verde.png</v>
      </c>
      <c r="N263" t="s">
        <v>1029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1253</v>
      </c>
      <c r="E264" t="s">
        <v>767</v>
      </c>
      <c r="F264" s="4"/>
      <c r="G264">
        <v>57</v>
      </c>
      <c r="H264" s="3">
        <v>51</v>
      </c>
      <c r="I264">
        <v>50</v>
      </c>
      <c r="J264" t="s">
        <v>8726</v>
      </c>
      <c r="K264">
        <f>INDEX(TeamRegion!B:B,MATCH(J264,TeamRegion!C:C,0))</f>
        <v>2</v>
      </c>
      <c r="L264" t="s">
        <v>808</v>
      </c>
      <c r="M264" t="str">
        <f t="shared" si="12"/>
        <v>E:\imagenes\banderas\camboya.png</v>
      </c>
      <c r="N264" t="s">
        <v>1030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1254</v>
      </c>
      <c r="E265" t="s">
        <v>767</v>
      </c>
      <c r="F265" s="4"/>
      <c r="G265">
        <v>67</v>
      </c>
      <c r="H265" s="3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809</v>
      </c>
      <c r="M265" t="str">
        <f t="shared" si="12"/>
        <v>E:\imagenes\banderas\camerun.jpg</v>
      </c>
      <c r="N265" t="s">
        <v>1031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1255</v>
      </c>
      <c r="E266" t="s">
        <v>767</v>
      </c>
      <c r="F266" s="4"/>
      <c r="G266">
        <v>89</v>
      </c>
      <c r="H266" s="3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810</v>
      </c>
      <c r="M266" t="str">
        <f t="shared" si="12"/>
        <v>E:\imagenes\banderas\canada.jpg</v>
      </c>
      <c r="N266" t="s">
        <v>1032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1256</v>
      </c>
      <c r="E267" t="s">
        <v>767</v>
      </c>
      <c r="F267" s="4"/>
      <c r="G267">
        <v>40</v>
      </c>
      <c r="H267" s="3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811</v>
      </c>
      <c r="M267" t="str">
        <f t="shared" si="12"/>
        <v>E:\imagenes\banderas\chad.png</v>
      </c>
      <c r="N267" t="s">
        <v>1033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1257</v>
      </c>
      <c r="E268" t="s">
        <v>767</v>
      </c>
      <c r="F268" s="4"/>
      <c r="G268">
        <v>71</v>
      </c>
      <c r="H268" s="3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812</v>
      </c>
      <c r="M268" t="str">
        <f t="shared" si="12"/>
        <v>E:\imagenes\banderas\chile.jpg</v>
      </c>
      <c r="N268" t="s">
        <v>1034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1258</v>
      </c>
      <c r="E269" t="s">
        <v>767</v>
      </c>
      <c r="F269" s="4"/>
      <c r="G269">
        <v>85</v>
      </c>
      <c r="H269" s="3">
        <v>87</v>
      </c>
      <c r="I269">
        <v>86</v>
      </c>
      <c r="J269" t="s">
        <v>8726</v>
      </c>
      <c r="K269">
        <f>INDEX(TeamRegion!B:B,MATCH(J269,TeamRegion!C:C,0))</f>
        <v>2</v>
      </c>
      <c r="L269" t="s">
        <v>813</v>
      </c>
      <c r="M269" t="str">
        <f t="shared" si="12"/>
        <v>E:\imagenes\banderas\china.jpg</v>
      </c>
      <c r="N269" t="s">
        <v>1035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1259</v>
      </c>
      <c r="E270" t="s">
        <v>767</v>
      </c>
      <c r="F270" s="4"/>
      <c r="G270">
        <v>50</v>
      </c>
      <c r="H270" s="3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814</v>
      </c>
      <c r="M270" t="str">
        <f t="shared" si="12"/>
        <v>E:\imagenes\banderas\chipre.jpg</v>
      </c>
      <c r="N270" t="s">
        <v>1036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1260</v>
      </c>
      <c r="E271" t="s">
        <v>767</v>
      </c>
      <c r="F271" s="4"/>
      <c r="G271">
        <v>82</v>
      </c>
      <c r="H271" s="3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815</v>
      </c>
      <c r="M271" t="str">
        <f t="shared" si="12"/>
        <v>E:\imagenes\banderas\colombia.jpg</v>
      </c>
      <c r="N271" t="s">
        <v>1037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1261</v>
      </c>
      <c r="E272" t="s">
        <v>767</v>
      </c>
      <c r="F272" s="4"/>
      <c r="G272">
        <v>45</v>
      </c>
      <c r="H272" s="3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816</v>
      </c>
      <c r="M272" t="str">
        <f t="shared" si="12"/>
        <v>E:\imagenes\banderas\comoras.png</v>
      </c>
      <c r="N272" t="s">
        <v>1038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1262</v>
      </c>
      <c r="E273" t="s">
        <v>767</v>
      </c>
      <c r="F273" s="4"/>
      <c r="G273">
        <v>51</v>
      </c>
      <c r="H273" s="3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817</v>
      </c>
      <c r="M273" t="str">
        <f t="shared" si="12"/>
        <v>E:\imagenes\banderas\congo.jpg</v>
      </c>
      <c r="N273" t="s">
        <v>1039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1263</v>
      </c>
      <c r="E274" t="s">
        <v>767</v>
      </c>
      <c r="F274" s="4"/>
      <c r="G274">
        <v>65</v>
      </c>
      <c r="H274" s="3">
        <v>65</v>
      </c>
      <c r="I274">
        <v>65</v>
      </c>
      <c r="J274" t="s">
        <v>8726</v>
      </c>
      <c r="K274">
        <f>INDEX(TeamRegion!B:B,MATCH(J274,TeamRegion!C:C,0))</f>
        <v>2</v>
      </c>
      <c r="L274" t="s">
        <v>818</v>
      </c>
      <c r="M274" t="str">
        <f t="shared" si="12"/>
        <v>E:\imagenes\banderas\corea del norte.jpg</v>
      </c>
      <c r="N274" t="s">
        <v>1040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1264</v>
      </c>
      <c r="E275" t="s">
        <v>767</v>
      </c>
      <c r="F275" s="4"/>
      <c r="G275">
        <v>87</v>
      </c>
      <c r="H275" s="3">
        <v>81</v>
      </c>
      <c r="I275">
        <v>83</v>
      </c>
      <c r="J275" t="s">
        <v>8726</v>
      </c>
      <c r="K275">
        <f>INDEX(TeamRegion!B:B,MATCH(J275,TeamRegion!C:C,0))</f>
        <v>2</v>
      </c>
      <c r="L275" t="s">
        <v>819</v>
      </c>
      <c r="M275" t="str">
        <f t="shared" si="12"/>
        <v>E:\imagenes\banderas\corea del sur.jpg</v>
      </c>
      <c r="N275" t="s">
        <v>1041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1265</v>
      </c>
      <c r="E276" t="s">
        <v>767</v>
      </c>
      <c r="F276" s="4"/>
      <c r="G276">
        <v>60</v>
      </c>
      <c r="H276" s="3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820</v>
      </c>
      <c r="M276" t="str">
        <f t="shared" si="12"/>
        <v>E:\imagenes\banderas\costa de marfil.jpg</v>
      </c>
      <c r="N276" t="s">
        <v>1042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1266</v>
      </c>
      <c r="E277" t="s">
        <v>767</v>
      </c>
      <c r="F277" s="4"/>
      <c r="G277">
        <v>70</v>
      </c>
      <c r="H277" s="3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821</v>
      </c>
      <c r="M277" t="str">
        <f t="shared" si="12"/>
        <v>E:\imagenes\banderas\costa rica.jpg</v>
      </c>
      <c r="N277" t="s">
        <v>1043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1267</v>
      </c>
      <c r="E278" t="s">
        <v>767</v>
      </c>
      <c r="F278" s="4"/>
      <c r="G278">
        <v>64</v>
      </c>
      <c r="H278" s="3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822</v>
      </c>
      <c r="M278" t="str">
        <f t="shared" si="12"/>
        <v>E:\imagenes\banderas\croacia.jpg</v>
      </c>
      <c r="N278" t="s">
        <v>1044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1268</v>
      </c>
      <c r="E279" t="s">
        <v>767</v>
      </c>
      <c r="F279" s="4"/>
      <c r="G279">
        <v>54</v>
      </c>
      <c r="H279" s="3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823</v>
      </c>
      <c r="M279" t="str">
        <f t="shared" si="12"/>
        <v>E:\imagenes\banderas\cuba.jpg</v>
      </c>
      <c r="N279" t="s">
        <v>1045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1269</v>
      </c>
      <c r="E280" t="s">
        <v>767</v>
      </c>
      <c r="F280" s="4"/>
      <c r="G280">
        <v>43</v>
      </c>
      <c r="H280" s="3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824</v>
      </c>
      <c r="M280" t="str">
        <f t="shared" si="12"/>
        <v>E:\imagenes\banderas\curazao.png</v>
      </c>
      <c r="N280" t="s">
        <v>1046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1270</v>
      </c>
      <c r="E281" t="s">
        <v>767</v>
      </c>
      <c r="F281" s="4"/>
      <c r="G281">
        <v>87</v>
      </c>
      <c r="H281" s="3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825</v>
      </c>
      <c r="M281" t="str">
        <f t="shared" si="12"/>
        <v>E:\imagenes\banderas\dinamarca.jpg</v>
      </c>
      <c r="N281" t="s">
        <v>1047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1271</v>
      </c>
      <c r="E282" t="s">
        <v>767</v>
      </c>
      <c r="F282" s="4"/>
      <c r="G282">
        <v>46</v>
      </c>
      <c r="H282" s="3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826</v>
      </c>
      <c r="M282" t="str">
        <f t="shared" si="12"/>
        <v>E:\imagenes\banderas\dominica.png</v>
      </c>
      <c r="N282" t="s">
        <v>1048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1272</v>
      </c>
      <c r="E283" t="s">
        <v>767</v>
      </c>
      <c r="F283" s="4"/>
      <c r="G283">
        <v>62</v>
      </c>
      <c r="H283" s="3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827</v>
      </c>
      <c r="M283" t="str">
        <f t="shared" si="12"/>
        <v>E:\imagenes\banderas\ecuador.jpg</v>
      </c>
      <c r="N283" t="s">
        <v>1049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1273</v>
      </c>
      <c r="E284" t="s">
        <v>767</v>
      </c>
      <c r="F284" s="4"/>
      <c r="G284">
        <v>58</v>
      </c>
      <c r="H284" s="3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828</v>
      </c>
      <c r="M284" t="str">
        <f t="shared" si="12"/>
        <v>E:\imagenes\banderas\egipto.jpg</v>
      </c>
      <c r="N284" t="s">
        <v>1050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1274</v>
      </c>
      <c r="E285" t="s">
        <v>767</v>
      </c>
      <c r="F285" s="4"/>
      <c r="G285">
        <v>51</v>
      </c>
      <c r="H285" s="3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829</v>
      </c>
      <c r="M285" t="str">
        <f t="shared" si="12"/>
        <v>E:\imagenes\banderas\el salvador.jpg</v>
      </c>
      <c r="N285" t="s">
        <v>1051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1275</v>
      </c>
      <c r="E286" t="s">
        <v>767</v>
      </c>
      <c r="F286" s="4"/>
      <c r="G286">
        <v>50</v>
      </c>
      <c r="H286" s="3">
        <v>51</v>
      </c>
      <c r="I286">
        <v>50</v>
      </c>
      <c r="J286" t="s">
        <v>8726</v>
      </c>
      <c r="K286">
        <f>INDEX(TeamRegion!B:B,MATCH(J286,TeamRegion!C:C,0))</f>
        <v>2</v>
      </c>
      <c r="L286" t="s">
        <v>830</v>
      </c>
      <c r="M286" t="str">
        <f t="shared" si="12"/>
        <v>E:\imagenes\banderas\emiratos arabes unidos.jpg</v>
      </c>
      <c r="N286" t="s">
        <v>1052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1276</v>
      </c>
      <c r="E287" t="s">
        <v>767</v>
      </c>
      <c r="F287" s="4"/>
      <c r="G287">
        <v>40</v>
      </c>
      <c r="H287" s="3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831</v>
      </c>
      <c r="M287" t="str">
        <f t="shared" si="12"/>
        <v>E:\imagenes\banderas\eritrea.png</v>
      </c>
      <c r="N287" t="s">
        <v>1053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1277</v>
      </c>
      <c r="E288" t="s">
        <v>767</v>
      </c>
      <c r="F288" s="4"/>
      <c r="G288">
        <v>81</v>
      </c>
      <c r="H288" s="3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832</v>
      </c>
      <c r="M288" t="str">
        <f t="shared" si="12"/>
        <v>E:\imagenes\banderas\escocia.png</v>
      </c>
      <c r="N288" t="s">
        <v>1054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1278</v>
      </c>
      <c r="E289" t="s">
        <v>767</v>
      </c>
      <c r="F289" s="4"/>
      <c r="G289">
        <v>69</v>
      </c>
      <c r="H289" s="3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833</v>
      </c>
      <c r="M289" t="str">
        <f t="shared" si="12"/>
        <v>E:\imagenes\banderas\eslovaquia.jpg</v>
      </c>
      <c r="N289" t="s">
        <v>1055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1279</v>
      </c>
      <c r="E290" t="s">
        <v>767</v>
      </c>
      <c r="F290" s="4"/>
      <c r="G290">
        <v>73</v>
      </c>
      <c r="H290" s="3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834</v>
      </c>
      <c r="M290" t="str">
        <f t="shared" si="12"/>
        <v>E:\imagenes\banderas\eslovenia.jpg</v>
      </c>
      <c r="N290" t="s">
        <v>1056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1280</v>
      </c>
      <c r="E291" t="s">
        <v>767</v>
      </c>
      <c r="F291" s="4"/>
      <c r="G291">
        <v>94</v>
      </c>
      <c r="H291" s="3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8690</v>
      </c>
      <c r="M291" t="str">
        <f t="shared" si="12"/>
        <v>E:\imagenes\banderas\espania.jpg</v>
      </c>
      <c r="N291" t="s">
        <v>8689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1281</v>
      </c>
      <c r="E292" t="s">
        <v>767</v>
      </c>
      <c r="F292" s="4"/>
      <c r="G292">
        <v>93</v>
      </c>
      <c r="H292" s="3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835</v>
      </c>
      <c r="M292" t="str">
        <f t="shared" si="12"/>
        <v>E:\imagenes\banderas\estados unidos.jpg</v>
      </c>
      <c r="N292" t="s">
        <v>1057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1282</v>
      </c>
      <c r="E293" t="s">
        <v>767</v>
      </c>
      <c r="F293" s="4"/>
      <c r="G293">
        <v>55</v>
      </c>
      <c r="H293" s="3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836</v>
      </c>
      <c r="M293" t="str">
        <f t="shared" si="12"/>
        <v>E:\imagenes\banderas\estonia.jpg</v>
      </c>
      <c r="N293" t="s">
        <v>1058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1283</v>
      </c>
      <c r="E294" t="s">
        <v>767</v>
      </c>
      <c r="F294" s="4"/>
      <c r="G294">
        <v>49</v>
      </c>
      <c r="H294" s="3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837</v>
      </c>
      <c r="M294" t="str">
        <f t="shared" si="12"/>
        <v>E:\imagenes\banderas\etiopia.jpg</v>
      </c>
      <c r="N294" t="s">
        <v>1059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1284</v>
      </c>
      <c r="E295" t="s">
        <v>767</v>
      </c>
      <c r="F295" s="4"/>
      <c r="G295">
        <v>90</v>
      </c>
      <c r="H295" s="3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838</v>
      </c>
      <c r="M295" t="str">
        <f t="shared" si="12"/>
        <v>E:\imagenes\banderas\europe stars.png</v>
      </c>
      <c r="N295" t="s">
        <v>1060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1285</v>
      </c>
      <c r="E296" t="s">
        <v>767</v>
      </c>
      <c r="F296" s="4"/>
      <c r="G296">
        <v>58</v>
      </c>
      <c r="H296" s="3">
        <v>62</v>
      </c>
      <c r="I296">
        <v>61</v>
      </c>
      <c r="J296" t="s">
        <v>8727</v>
      </c>
      <c r="K296">
        <f>INDEX(TeamRegion!B:B,MATCH(J296,TeamRegion!C:C,0))</f>
        <v>5</v>
      </c>
      <c r="L296" t="s">
        <v>839</v>
      </c>
      <c r="M296" t="str">
        <f t="shared" si="12"/>
        <v>E:\imagenes\banderas\fiji.jpg</v>
      </c>
      <c r="N296" t="s">
        <v>1061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1286</v>
      </c>
      <c r="E297" t="s">
        <v>767</v>
      </c>
      <c r="F297" s="4"/>
      <c r="G297">
        <v>70</v>
      </c>
      <c r="H297" s="3">
        <v>70</v>
      </c>
      <c r="I297">
        <v>65</v>
      </c>
      <c r="J297" t="s">
        <v>8726</v>
      </c>
      <c r="K297">
        <f>INDEX(TeamRegion!B:B,MATCH(J297,TeamRegion!C:C,0))</f>
        <v>2</v>
      </c>
      <c r="L297" t="s">
        <v>840</v>
      </c>
      <c r="M297" t="str">
        <f t="shared" si="12"/>
        <v>E:\imagenes\banderas\filipinas.jpg</v>
      </c>
      <c r="N297" t="s">
        <v>1062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1287</v>
      </c>
      <c r="E298" t="s">
        <v>767</v>
      </c>
      <c r="F298" s="4"/>
      <c r="G298">
        <v>79</v>
      </c>
      <c r="H298" s="3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841</v>
      </c>
      <c r="M298" t="str">
        <f t="shared" si="12"/>
        <v>E:\imagenes\banderas\finlandia.jpg</v>
      </c>
      <c r="N298" t="s">
        <v>1063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1288</v>
      </c>
      <c r="E299" t="s">
        <v>767</v>
      </c>
      <c r="F299" s="4"/>
      <c r="G299">
        <v>93</v>
      </c>
      <c r="H299" s="3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842</v>
      </c>
      <c r="M299" t="str">
        <f t="shared" si="12"/>
        <v>E:\imagenes\banderas\francia.jpg</v>
      </c>
      <c r="N299" t="s">
        <v>1064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1289</v>
      </c>
      <c r="E300" t="s">
        <v>767</v>
      </c>
      <c r="F300" s="4"/>
      <c r="G300">
        <v>49</v>
      </c>
      <c r="H300" s="3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843</v>
      </c>
      <c r="M300" t="str">
        <f t="shared" si="12"/>
        <v>E:\imagenes\banderas\gabon.png</v>
      </c>
      <c r="N300" t="s">
        <v>1065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1290</v>
      </c>
      <c r="E301" t="s">
        <v>767</v>
      </c>
      <c r="F301" s="4"/>
      <c r="G301">
        <v>78</v>
      </c>
      <c r="H301" s="3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844</v>
      </c>
      <c r="M301" t="str">
        <f t="shared" si="12"/>
        <v>E:\imagenes\banderas\gales.png</v>
      </c>
      <c r="N301" t="s">
        <v>1066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1291</v>
      </c>
      <c r="E302" t="s">
        <v>767</v>
      </c>
      <c r="F302" s="4"/>
      <c r="G302">
        <v>50</v>
      </c>
      <c r="H302" s="3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845</v>
      </c>
      <c r="M302" t="str">
        <f t="shared" si="12"/>
        <v>E:\imagenes\banderas\gambia.png</v>
      </c>
      <c r="N302" t="s">
        <v>1067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1292</v>
      </c>
      <c r="E303" t="s">
        <v>767</v>
      </c>
      <c r="F303" s="4"/>
      <c r="G303">
        <v>59</v>
      </c>
      <c r="H303" s="3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846</v>
      </c>
      <c r="M303" t="str">
        <f t="shared" si="12"/>
        <v>E:\imagenes\banderas\georgia.jpg</v>
      </c>
      <c r="N303" t="s">
        <v>1068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1293</v>
      </c>
      <c r="E304" t="s">
        <v>767</v>
      </c>
      <c r="F304" s="4"/>
      <c r="G304">
        <v>63</v>
      </c>
      <c r="H304" s="3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847</v>
      </c>
      <c r="M304" t="str">
        <f t="shared" si="12"/>
        <v>E:\imagenes\banderas\ghana.jpg</v>
      </c>
      <c r="N304" t="s">
        <v>1069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1294</v>
      </c>
      <c r="E305" t="s">
        <v>767</v>
      </c>
      <c r="F305" s="4"/>
      <c r="G305">
        <v>40</v>
      </c>
      <c r="H305" s="3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848</v>
      </c>
      <c r="M305" t="str">
        <f t="shared" si="12"/>
        <v>E:\imagenes\banderas\gibraltar.png</v>
      </c>
      <c r="N305" t="s">
        <v>1070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1295</v>
      </c>
      <c r="E306" t="s">
        <v>767</v>
      </c>
      <c r="F306" s="4"/>
      <c r="G306">
        <v>45</v>
      </c>
      <c r="H306" s="3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849</v>
      </c>
      <c r="M306" t="str">
        <f t="shared" si="12"/>
        <v>E:\imagenes\banderas\granada.png</v>
      </c>
      <c r="N306" t="s">
        <v>1071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1296</v>
      </c>
      <c r="E307" t="s">
        <v>767</v>
      </c>
      <c r="F307" s="4"/>
      <c r="G307">
        <v>61</v>
      </c>
      <c r="H307" s="3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850</v>
      </c>
      <c r="M307" t="str">
        <f t="shared" si="12"/>
        <v>E:\imagenes\banderas\grecia.jpg</v>
      </c>
      <c r="N307" t="s">
        <v>1072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1297</v>
      </c>
      <c r="E308" t="s">
        <v>767</v>
      </c>
      <c r="F308" s="4"/>
      <c r="G308">
        <v>55</v>
      </c>
      <c r="H308" s="3">
        <v>56</v>
      </c>
      <c r="I308">
        <v>55</v>
      </c>
      <c r="J308" t="s">
        <v>8726</v>
      </c>
      <c r="K308">
        <f>INDEX(TeamRegion!B:B,MATCH(J308,TeamRegion!C:C,0))</f>
        <v>2</v>
      </c>
      <c r="L308" t="s">
        <v>851</v>
      </c>
      <c r="M308" t="str">
        <f t="shared" si="12"/>
        <v>E:\imagenes\banderas\guam.png</v>
      </c>
      <c r="N308" t="s">
        <v>1073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1298</v>
      </c>
      <c r="E309" t="s">
        <v>767</v>
      </c>
      <c r="F309" s="4"/>
      <c r="G309">
        <v>58</v>
      </c>
      <c r="H309" s="3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852</v>
      </c>
      <c r="M309" t="str">
        <f t="shared" si="12"/>
        <v>E:\imagenes\banderas\guatemala.png</v>
      </c>
      <c r="N309" t="s">
        <v>1074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1299</v>
      </c>
      <c r="E310" t="s">
        <v>767</v>
      </c>
      <c r="F310" s="4"/>
      <c r="G310">
        <v>49</v>
      </c>
      <c r="H310" s="3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853</v>
      </c>
      <c r="M310" t="str">
        <f t="shared" si="12"/>
        <v>E:\imagenes\banderas\guinea.jpg</v>
      </c>
      <c r="N310" t="s">
        <v>1075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1300</v>
      </c>
      <c r="E311" t="s">
        <v>767</v>
      </c>
      <c r="F311" s="4"/>
      <c r="G311">
        <v>42</v>
      </c>
      <c r="H311" s="3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854</v>
      </c>
      <c r="M311" t="str">
        <f t="shared" si="12"/>
        <v>E:\imagenes\banderas\guinea bissau.png</v>
      </c>
      <c r="N311" t="s">
        <v>1076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1301</v>
      </c>
      <c r="E312" t="s">
        <v>767</v>
      </c>
      <c r="F312" s="4"/>
      <c r="G312">
        <v>58</v>
      </c>
      <c r="H312" s="3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855</v>
      </c>
      <c r="M312" t="str">
        <f t="shared" si="12"/>
        <v>E:\imagenes\banderas\guinea ecuatorial.png</v>
      </c>
      <c r="N312" t="s">
        <v>1077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1302</v>
      </c>
      <c r="E313" t="s">
        <v>767</v>
      </c>
      <c r="F313" s="4"/>
      <c r="G313">
        <v>56</v>
      </c>
      <c r="H313" s="3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856</v>
      </c>
      <c r="M313" t="str">
        <f t="shared" si="12"/>
        <v>E:\imagenes\banderas\guyana.png</v>
      </c>
      <c r="N313" t="s">
        <v>1078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1303</v>
      </c>
      <c r="E314" t="s">
        <v>767</v>
      </c>
      <c r="F314" s="4"/>
      <c r="G314">
        <v>67</v>
      </c>
      <c r="H314" s="3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857</v>
      </c>
      <c r="M314" t="str">
        <f t="shared" si="12"/>
        <v>E:\imagenes\banderas\haiti.jpg</v>
      </c>
      <c r="N314" t="s">
        <v>1079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1304</v>
      </c>
      <c r="E315" t="s">
        <v>767</v>
      </c>
      <c r="F315" s="4"/>
      <c r="G315">
        <v>49</v>
      </c>
      <c r="H315" s="3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858</v>
      </c>
      <c r="M315" t="str">
        <f t="shared" si="12"/>
        <v>E:\imagenes\banderas\honduras.jpg</v>
      </c>
      <c r="N315" t="s">
        <v>1080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1305</v>
      </c>
      <c r="E316" t="s">
        <v>767</v>
      </c>
      <c r="F316" s="4"/>
      <c r="G316">
        <v>59</v>
      </c>
      <c r="H316" s="3">
        <v>60</v>
      </c>
      <c r="I316">
        <v>59</v>
      </c>
      <c r="J316" t="s">
        <v>8726</v>
      </c>
      <c r="K316">
        <f>INDEX(TeamRegion!B:B,MATCH(J316,TeamRegion!C:C,0))</f>
        <v>2</v>
      </c>
      <c r="L316" t="s">
        <v>859</v>
      </c>
      <c r="M316" t="str">
        <f t="shared" si="12"/>
        <v>E:\imagenes\banderas\hong kong.png</v>
      </c>
      <c r="N316" t="s">
        <v>1081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1306</v>
      </c>
      <c r="E317" t="s">
        <v>767</v>
      </c>
      <c r="F317" s="4"/>
      <c r="G317">
        <v>70</v>
      </c>
      <c r="H317" s="3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860</v>
      </c>
      <c r="M317" t="str">
        <f t="shared" si="12"/>
        <v>E:\imagenes\banderas\hungria.jpg</v>
      </c>
      <c r="N317" t="s">
        <v>1082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1307</v>
      </c>
      <c r="E318" t="s">
        <v>767</v>
      </c>
      <c r="F318" s="4"/>
      <c r="G318">
        <v>62</v>
      </c>
      <c r="H318" s="3">
        <v>62</v>
      </c>
      <c r="I318">
        <v>62</v>
      </c>
      <c r="J318" t="s">
        <v>8726</v>
      </c>
      <c r="K318">
        <f>INDEX(TeamRegion!B:B,MATCH(J318,TeamRegion!C:C,0))</f>
        <v>2</v>
      </c>
      <c r="L318" t="s">
        <v>861</v>
      </c>
      <c r="M318" t="str">
        <f t="shared" si="12"/>
        <v>E:\imagenes\banderas\india.jpg</v>
      </c>
      <c r="N318" t="s">
        <v>1083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1308</v>
      </c>
      <c r="E319" t="s">
        <v>767</v>
      </c>
      <c r="F319" s="4"/>
      <c r="G319">
        <v>51</v>
      </c>
      <c r="H319" s="3">
        <v>51</v>
      </c>
      <c r="I319">
        <v>50</v>
      </c>
      <c r="J319" t="s">
        <v>8726</v>
      </c>
      <c r="K319">
        <f>INDEX(TeamRegion!B:B,MATCH(J319,TeamRegion!C:C,0))</f>
        <v>2</v>
      </c>
      <c r="L319" t="s">
        <v>862</v>
      </c>
      <c r="M319" t="str">
        <f t="shared" si="12"/>
        <v>E:\imagenes\banderas\indonesia.jpg</v>
      </c>
      <c r="N319" t="s">
        <v>1084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1309</v>
      </c>
      <c r="E320" t="s">
        <v>767</v>
      </c>
      <c r="F320" s="4"/>
      <c r="G320">
        <v>94</v>
      </c>
      <c r="H320" s="3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863</v>
      </c>
      <c r="M320" t="str">
        <f t="shared" si="12"/>
        <v>E:\imagenes\banderas\inglaterra.png</v>
      </c>
      <c r="N320" t="s">
        <v>1085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1310</v>
      </c>
      <c r="E321" t="s">
        <v>767</v>
      </c>
      <c r="F321" s="4"/>
      <c r="G321">
        <v>40</v>
      </c>
      <c r="H321" s="3">
        <v>40</v>
      </c>
      <c r="I321">
        <v>40</v>
      </c>
      <c r="J321" t="s">
        <v>8726</v>
      </c>
      <c r="K321">
        <f>INDEX(TeamRegion!B:B,MATCH(J321,TeamRegion!C:C,0))</f>
        <v>2</v>
      </c>
      <c r="L321" t="s">
        <v>864</v>
      </c>
      <c r="M321" t="str">
        <f t="shared" si="12"/>
        <v>E:\imagenes\banderas\irak.jpg</v>
      </c>
      <c r="N321" t="s">
        <v>1086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1311</v>
      </c>
      <c r="E322" t="s">
        <v>767</v>
      </c>
      <c r="F322" s="4"/>
      <c r="G322">
        <v>62</v>
      </c>
      <c r="H322" s="3">
        <v>60</v>
      </c>
      <c r="I322">
        <v>61</v>
      </c>
      <c r="J322" t="s">
        <v>8726</v>
      </c>
      <c r="K322">
        <f>INDEX(TeamRegion!B:B,MATCH(J322,TeamRegion!C:C,0))</f>
        <v>2</v>
      </c>
      <c r="L322" t="s">
        <v>865</v>
      </c>
      <c r="M322" t="str">
        <f t="shared" si="12"/>
        <v>E:\imagenes\banderas\iran.jpg</v>
      </c>
      <c r="N322" t="s">
        <v>1087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1312</v>
      </c>
      <c r="E323" t="s">
        <v>767</v>
      </c>
      <c r="F323" s="4"/>
      <c r="G323">
        <v>80</v>
      </c>
      <c r="H323" s="3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866</v>
      </c>
      <c r="M323" t="str">
        <f t="shared" ref="M323:M386" si="15">_xlfn.CONCAT($I$2,L323)</f>
        <v>E:\imagenes\banderas\irlanda.jpg</v>
      </c>
      <c r="N323" t="s">
        <v>1088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1313</v>
      </c>
      <c r="E324" t="s">
        <v>767</v>
      </c>
      <c r="F324" s="4"/>
      <c r="G324">
        <v>69</v>
      </c>
      <c r="H324" s="3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867</v>
      </c>
      <c r="M324" t="str">
        <f t="shared" si="15"/>
        <v>E:\imagenes\banderas\irlanda del norte.png</v>
      </c>
      <c r="N324" t="s">
        <v>1089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1314</v>
      </c>
      <c r="E325" t="s">
        <v>767</v>
      </c>
      <c r="F325" s="4"/>
      <c r="G325">
        <v>86</v>
      </c>
      <c r="H325" s="3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868</v>
      </c>
      <c r="M325" t="str">
        <f t="shared" si="15"/>
        <v>E:\imagenes\banderas\islandia.jpg</v>
      </c>
      <c r="N325" t="s">
        <v>1090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1315</v>
      </c>
      <c r="E326" t="s">
        <v>767</v>
      </c>
      <c r="F326" s="4"/>
      <c r="G326">
        <v>44</v>
      </c>
      <c r="H326" s="3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869</v>
      </c>
      <c r="M326" t="str">
        <f t="shared" si="15"/>
        <v>E:\imagenes\banderas\islas caiman.png</v>
      </c>
      <c r="N326" t="s">
        <v>1091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1316</v>
      </c>
      <c r="E327" t="s">
        <v>767</v>
      </c>
      <c r="F327" s="4"/>
      <c r="G327">
        <v>50</v>
      </c>
      <c r="H327" s="3">
        <v>52</v>
      </c>
      <c r="I327">
        <v>51</v>
      </c>
      <c r="J327" t="s">
        <v>8727</v>
      </c>
      <c r="K327">
        <f>INDEX(TeamRegion!B:B,MATCH(J327,TeamRegion!C:C,0))</f>
        <v>5</v>
      </c>
      <c r="L327" t="s">
        <v>870</v>
      </c>
      <c r="M327" t="str">
        <f t="shared" si="15"/>
        <v>E:\imagenes\banderas\cook.png</v>
      </c>
      <c r="N327" t="s">
        <v>1092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1317</v>
      </c>
      <c r="E328" t="s">
        <v>767</v>
      </c>
      <c r="F328" s="4"/>
      <c r="G328">
        <v>57</v>
      </c>
      <c r="H328" s="3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871</v>
      </c>
      <c r="M328" t="str">
        <f t="shared" si="15"/>
        <v>E:\imagenes\banderas\islas feroe.png</v>
      </c>
      <c r="N328" t="s">
        <v>1093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1318</v>
      </c>
      <c r="E329" t="s">
        <v>767</v>
      </c>
      <c r="F329" s="4"/>
      <c r="G329">
        <v>40</v>
      </c>
      <c r="H329" s="3">
        <v>40</v>
      </c>
      <c r="I329">
        <v>40</v>
      </c>
      <c r="J329" t="s">
        <v>8727</v>
      </c>
      <c r="K329">
        <f>INDEX(TeamRegion!B:B,MATCH(J329,TeamRegion!C:C,0))</f>
        <v>5</v>
      </c>
      <c r="L329" t="s">
        <v>872</v>
      </c>
      <c r="M329" t="str">
        <f t="shared" si="15"/>
        <v>E:\imagenes\banderas\islas marshall.png</v>
      </c>
      <c r="N329" t="s">
        <v>1094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1319</v>
      </c>
      <c r="E330" t="s">
        <v>767</v>
      </c>
      <c r="F330" s="4"/>
      <c r="G330">
        <v>52</v>
      </c>
      <c r="H330" s="3">
        <v>51</v>
      </c>
      <c r="I330">
        <v>52</v>
      </c>
      <c r="J330" t="s">
        <v>8727</v>
      </c>
      <c r="K330">
        <f>INDEX(TeamRegion!B:B,MATCH(J330,TeamRegion!C:C,0))</f>
        <v>5</v>
      </c>
      <c r="L330" t="s">
        <v>873</v>
      </c>
      <c r="M330" t="str">
        <f t="shared" si="15"/>
        <v>E:\imagenes\banderas\islas salomon.png</v>
      </c>
      <c r="N330" t="s">
        <v>1095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1320</v>
      </c>
      <c r="E331" t="s">
        <v>767</v>
      </c>
      <c r="F331" s="4"/>
      <c r="G331">
        <v>40</v>
      </c>
      <c r="H331" s="3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874</v>
      </c>
      <c r="M331" t="str">
        <f t="shared" si="15"/>
        <v>E:\imagenes\banderas\caicos.png</v>
      </c>
      <c r="N331" t="s">
        <v>1096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1321</v>
      </c>
      <c r="E332" t="s">
        <v>767</v>
      </c>
      <c r="F332" s="4"/>
      <c r="G332">
        <v>40</v>
      </c>
      <c r="H332" s="3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875</v>
      </c>
      <c r="M332" t="str">
        <f t="shared" si="15"/>
        <v>E:\imagenes\banderas\virgb.png</v>
      </c>
      <c r="N332" t="s">
        <v>1097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1322</v>
      </c>
      <c r="E333" t="s">
        <v>767</v>
      </c>
      <c r="F333" s="4"/>
      <c r="G333">
        <v>40</v>
      </c>
      <c r="H333" s="3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876</v>
      </c>
      <c r="M333" t="str">
        <f t="shared" si="15"/>
        <v>E:\imagenes\banderas\virusa.png</v>
      </c>
      <c r="N333" t="s">
        <v>1098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1323</v>
      </c>
      <c r="E334" t="s">
        <v>767</v>
      </c>
      <c r="F334" s="4"/>
      <c r="G334">
        <v>60</v>
      </c>
      <c r="H334" s="3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877</v>
      </c>
      <c r="M334" t="str">
        <f t="shared" si="15"/>
        <v>E:\imagenes\banderas\israel.jpg</v>
      </c>
      <c r="N334" t="s">
        <v>1099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1324</v>
      </c>
      <c r="E335" t="s">
        <v>767</v>
      </c>
      <c r="F335" s="4"/>
      <c r="G335">
        <v>84</v>
      </c>
      <c r="H335" s="3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878</v>
      </c>
      <c r="M335" t="str">
        <f t="shared" si="15"/>
        <v>E:\imagenes\banderas\italia.jpg</v>
      </c>
      <c r="N335" t="s">
        <v>1100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1325</v>
      </c>
      <c r="E336" t="s">
        <v>767</v>
      </c>
      <c r="F336" s="4"/>
      <c r="G336">
        <v>75</v>
      </c>
      <c r="H336" s="3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879</v>
      </c>
      <c r="M336" t="str">
        <f t="shared" si="15"/>
        <v>E:\imagenes\banderas\jamaica.jpg</v>
      </c>
      <c r="N336" t="s">
        <v>1101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1326</v>
      </c>
      <c r="E337" t="s">
        <v>767</v>
      </c>
      <c r="F337" s="4"/>
      <c r="G337">
        <v>92</v>
      </c>
      <c r="H337" s="3">
        <v>91</v>
      </c>
      <c r="I337">
        <v>94</v>
      </c>
      <c r="J337" t="s">
        <v>8726</v>
      </c>
      <c r="K337">
        <f>INDEX(TeamRegion!B:B,MATCH(J337,TeamRegion!C:C,0))</f>
        <v>2</v>
      </c>
      <c r="L337" t="s">
        <v>880</v>
      </c>
      <c r="M337" t="str">
        <f t="shared" si="15"/>
        <v>E:\imagenes\banderas\japon.jpg</v>
      </c>
      <c r="N337" t="s">
        <v>1102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1327</v>
      </c>
      <c r="E338" t="s">
        <v>767</v>
      </c>
      <c r="F338" s="4"/>
      <c r="G338">
        <v>40</v>
      </c>
      <c r="H338" s="3">
        <v>40</v>
      </c>
      <c r="I338">
        <v>40</v>
      </c>
      <c r="J338" t="s">
        <v>8726</v>
      </c>
      <c r="K338">
        <f>INDEX(TeamRegion!B:B,MATCH(J338,TeamRegion!C:C,0))</f>
        <v>2</v>
      </c>
      <c r="L338" t="s">
        <v>881</v>
      </c>
      <c r="M338" t="str">
        <f t="shared" si="15"/>
        <v>E:\imagenes\banderas\jordania.jpg</v>
      </c>
      <c r="N338" t="s">
        <v>1103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1328</v>
      </c>
      <c r="E339" t="s">
        <v>767</v>
      </c>
      <c r="F339" s="4"/>
      <c r="G339">
        <v>56</v>
      </c>
      <c r="H339" s="3">
        <v>55</v>
      </c>
      <c r="I339">
        <v>56</v>
      </c>
      <c r="J339" t="s">
        <v>8726</v>
      </c>
      <c r="K339">
        <f>INDEX(TeamRegion!B:B,MATCH(J339,TeamRegion!C:C,0))</f>
        <v>2</v>
      </c>
      <c r="L339" t="s">
        <v>882</v>
      </c>
      <c r="M339" t="str">
        <f t="shared" si="15"/>
        <v>E:\imagenes\banderas\kazajistan.jpg</v>
      </c>
      <c r="N339" t="s">
        <v>1104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1329</v>
      </c>
      <c r="E340" t="s">
        <v>767</v>
      </c>
      <c r="F340" s="4"/>
      <c r="G340">
        <v>49</v>
      </c>
      <c r="H340" s="3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883</v>
      </c>
      <c r="M340" t="str">
        <f t="shared" si="15"/>
        <v>E:\imagenes\banderas\kenia.jpg</v>
      </c>
      <c r="N340" t="s">
        <v>1105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1330</v>
      </c>
      <c r="E341" t="s">
        <v>767</v>
      </c>
      <c r="F341" s="4"/>
      <c r="G341">
        <v>49</v>
      </c>
      <c r="H341" s="3">
        <v>48</v>
      </c>
      <c r="I341">
        <v>52</v>
      </c>
      <c r="J341" t="s">
        <v>8726</v>
      </c>
      <c r="K341">
        <f>INDEX(TeamRegion!B:B,MATCH(J341,TeamRegion!C:C,0))</f>
        <v>2</v>
      </c>
      <c r="L341" t="s">
        <v>884</v>
      </c>
      <c r="M341" t="str">
        <f t="shared" si="15"/>
        <v>E:\imagenes\banderas\kirguistan.jpg</v>
      </c>
      <c r="N341" t="s">
        <v>1106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1331</v>
      </c>
      <c r="E342" t="s">
        <v>767</v>
      </c>
      <c r="F342" s="4"/>
      <c r="G342">
        <v>40</v>
      </c>
      <c r="H342" s="3">
        <v>40</v>
      </c>
      <c r="I342">
        <v>40</v>
      </c>
      <c r="J342" t="s">
        <v>8727</v>
      </c>
      <c r="K342">
        <f>INDEX(TeamRegion!B:B,MATCH(J342,TeamRegion!C:C,0))</f>
        <v>5</v>
      </c>
      <c r="L342" t="s">
        <v>885</v>
      </c>
      <c r="M342" t="str">
        <f t="shared" si="15"/>
        <v>E:\imagenes\banderas\kiribati.png</v>
      </c>
      <c r="N342" t="s">
        <v>1107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1332</v>
      </c>
      <c r="E343" t="s">
        <v>767</v>
      </c>
      <c r="F343" s="4"/>
      <c r="G343">
        <v>53</v>
      </c>
      <c r="H343" s="3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886</v>
      </c>
      <c r="M343" t="str">
        <f t="shared" si="15"/>
        <v>E:\imagenes\banderas\kosovo.png</v>
      </c>
      <c r="N343" t="s">
        <v>1108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1333</v>
      </c>
      <c r="E344" t="s">
        <v>767</v>
      </c>
      <c r="F344" s="4"/>
      <c r="G344">
        <v>40</v>
      </c>
      <c r="H344" s="3">
        <v>40</v>
      </c>
      <c r="I344">
        <v>40</v>
      </c>
      <c r="J344" t="s">
        <v>8726</v>
      </c>
      <c r="K344">
        <f>INDEX(TeamRegion!B:B,MATCH(J344,TeamRegion!C:C,0))</f>
        <v>2</v>
      </c>
      <c r="L344" t="s">
        <v>887</v>
      </c>
      <c r="M344" t="str">
        <f t="shared" si="15"/>
        <v>E:\imagenes\banderas\kuwait.jpg</v>
      </c>
      <c r="N344" t="s">
        <v>1109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1334</v>
      </c>
      <c r="E345" t="s">
        <v>767</v>
      </c>
      <c r="F345" s="4"/>
      <c r="G345">
        <v>55</v>
      </c>
      <c r="H345" s="3">
        <v>58</v>
      </c>
      <c r="I345">
        <v>56</v>
      </c>
      <c r="J345" t="s">
        <v>8726</v>
      </c>
      <c r="K345">
        <f>INDEX(TeamRegion!B:B,MATCH(J345,TeamRegion!C:C,0))</f>
        <v>2</v>
      </c>
      <c r="L345" t="s">
        <v>888</v>
      </c>
      <c r="M345" t="str">
        <f t="shared" si="15"/>
        <v>E:\imagenes\banderas\laos.png</v>
      </c>
      <c r="N345" t="s">
        <v>1110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1335</v>
      </c>
      <c r="E346" t="s">
        <v>767</v>
      </c>
      <c r="F346" s="4"/>
      <c r="G346">
        <v>43</v>
      </c>
      <c r="H346" s="3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889</v>
      </c>
      <c r="M346" t="str">
        <f t="shared" si="15"/>
        <v>E:\imagenes\banderas\lesotho.png</v>
      </c>
      <c r="N346" t="s">
        <v>1111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1336</v>
      </c>
      <c r="E347" t="s">
        <v>767</v>
      </c>
      <c r="F347" s="4"/>
      <c r="G347">
        <v>50</v>
      </c>
      <c r="H347" s="3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890</v>
      </c>
      <c r="M347" t="str">
        <f t="shared" si="15"/>
        <v>E:\imagenes\banderas\letonia.jpg</v>
      </c>
      <c r="N347" t="s">
        <v>1112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1337</v>
      </c>
      <c r="E348" t="s">
        <v>767</v>
      </c>
      <c r="F348" s="4"/>
      <c r="G348">
        <v>49</v>
      </c>
      <c r="H348" s="3">
        <v>47</v>
      </c>
      <c r="I348">
        <v>48</v>
      </c>
      <c r="J348" t="s">
        <v>8726</v>
      </c>
      <c r="K348">
        <f>INDEX(TeamRegion!B:B,MATCH(J348,TeamRegion!C:C,0))</f>
        <v>2</v>
      </c>
      <c r="L348" t="s">
        <v>891</v>
      </c>
      <c r="M348" t="str">
        <f t="shared" si="15"/>
        <v>E:\imagenes\banderas\libano.jpg</v>
      </c>
      <c r="N348" t="s">
        <v>1113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1338</v>
      </c>
      <c r="E349" t="s">
        <v>767</v>
      </c>
      <c r="F349" s="4"/>
      <c r="G349">
        <v>44</v>
      </c>
      <c r="H349" s="3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892</v>
      </c>
      <c r="M349" t="str">
        <f t="shared" si="15"/>
        <v>E:\imagenes\banderas\liberia.jpg</v>
      </c>
      <c r="N349" t="s">
        <v>1114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1339</v>
      </c>
      <c r="E350" t="s">
        <v>767</v>
      </c>
      <c r="F350" s="4"/>
      <c r="G350">
        <v>40</v>
      </c>
      <c r="H350" s="3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893</v>
      </c>
      <c r="M350" t="str">
        <f t="shared" si="15"/>
        <v>E:\imagenes\banderas\libia.png</v>
      </c>
      <c r="N350" t="s">
        <v>1115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1340</v>
      </c>
      <c r="E351" t="s">
        <v>767</v>
      </c>
      <c r="F351" s="4"/>
      <c r="G351">
        <v>40</v>
      </c>
      <c r="H351" s="3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894</v>
      </c>
      <c r="M351" t="str">
        <f t="shared" si="15"/>
        <v>E:\imagenes\banderas\liechtenstein.jpg</v>
      </c>
      <c r="N351" t="s">
        <v>1116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1341</v>
      </c>
      <c r="E352" t="s">
        <v>767</v>
      </c>
      <c r="F352" s="4"/>
      <c r="G352">
        <v>56</v>
      </c>
      <c r="H352" s="3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895</v>
      </c>
      <c r="M352" t="str">
        <f t="shared" si="15"/>
        <v>E:\imagenes\banderas\lituania.jpg</v>
      </c>
      <c r="N352" t="s">
        <v>1117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1342</v>
      </c>
      <c r="E353" t="s">
        <v>767</v>
      </c>
      <c r="F353" s="4"/>
      <c r="G353">
        <v>50</v>
      </c>
      <c r="H353" s="3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896</v>
      </c>
      <c r="M353" t="str">
        <f t="shared" si="15"/>
        <v>E:\imagenes\banderas\luxemburgo.jpg</v>
      </c>
      <c r="N353" t="s">
        <v>1118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1343</v>
      </c>
      <c r="E354" t="s">
        <v>767</v>
      </c>
      <c r="F354" s="4"/>
      <c r="G354">
        <v>40</v>
      </c>
      <c r="H354" s="3">
        <v>40</v>
      </c>
      <c r="I354">
        <v>40</v>
      </c>
      <c r="J354" t="s">
        <v>8726</v>
      </c>
      <c r="K354">
        <f>INDEX(TeamRegion!B:B,MATCH(J354,TeamRegion!C:C,0))</f>
        <v>2</v>
      </c>
      <c r="L354" t="s">
        <v>897</v>
      </c>
      <c r="M354" t="str">
        <f t="shared" si="15"/>
        <v>E:\imagenes\banderas\macao.png</v>
      </c>
      <c r="N354" t="s">
        <v>1119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1344</v>
      </c>
      <c r="E355" t="s">
        <v>767</v>
      </c>
      <c r="F355" s="4"/>
      <c r="G355">
        <v>49</v>
      </c>
      <c r="H355" s="3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898</v>
      </c>
      <c r="M355" t="str">
        <f t="shared" si="15"/>
        <v>E:\imagenes\banderas\macedonia.jpg</v>
      </c>
      <c r="N355" t="s">
        <v>1120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1345</v>
      </c>
      <c r="E356" t="s">
        <v>767</v>
      </c>
      <c r="F356" s="4"/>
      <c r="G356">
        <v>40</v>
      </c>
      <c r="H356" s="3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899</v>
      </c>
      <c r="M356" t="str">
        <f t="shared" si="15"/>
        <v>E:\imagenes\banderas\madagascar.png</v>
      </c>
      <c r="N356" t="s">
        <v>1121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1346</v>
      </c>
      <c r="E357" t="s">
        <v>767</v>
      </c>
      <c r="F357" s="4"/>
      <c r="G357">
        <v>57</v>
      </c>
      <c r="H357" s="3">
        <v>57</v>
      </c>
      <c r="I357">
        <v>58</v>
      </c>
      <c r="J357" t="s">
        <v>8726</v>
      </c>
      <c r="K357">
        <f>INDEX(TeamRegion!B:B,MATCH(J357,TeamRegion!C:C,0))</f>
        <v>2</v>
      </c>
      <c r="L357" t="s">
        <v>900</v>
      </c>
      <c r="M357" t="str">
        <f t="shared" si="15"/>
        <v>E:\imagenes\banderas\malasia.jpg</v>
      </c>
      <c r="N357" t="s">
        <v>1122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1347</v>
      </c>
      <c r="E358" t="s">
        <v>767</v>
      </c>
      <c r="F358" s="4"/>
      <c r="G358">
        <v>46</v>
      </c>
      <c r="H358" s="3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901</v>
      </c>
      <c r="M358" t="str">
        <f t="shared" si="15"/>
        <v>E:\imagenes\banderas\malawi.png</v>
      </c>
      <c r="N358" t="s">
        <v>1123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1348</v>
      </c>
      <c r="E359" t="s">
        <v>767</v>
      </c>
      <c r="F359" s="4"/>
      <c r="G359">
        <v>44</v>
      </c>
      <c r="H359" s="3">
        <v>48</v>
      </c>
      <c r="I359">
        <v>46</v>
      </c>
      <c r="J359" t="s">
        <v>8726</v>
      </c>
      <c r="K359">
        <f>INDEX(TeamRegion!B:B,MATCH(J359,TeamRegion!C:C,0))</f>
        <v>2</v>
      </c>
      <c r="L359" t="s">
        <v>902</v>
      </c>
      <c r="M359" t="str">
        <f t="shared" si="15"/>
        <v>E:\imagenes\banderas\maldivas.png</v>
      </c>
      <c r="N359" t="s">
        <v>1124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1349</v>
      </c>
      <c r="E360" t="s">
        <v>767</v>
      </c>
      <c r="F360" s="4"/>
      <c r="G360">
        <v>57</v>
      </c>
      <c r="H360" s="3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903</v>
      </c>
      <c r="M360" t="str">
        <f t="shared" si="15"/>
        <v>E:\imagenes\banderas\mali.jpg</v>
      </c>
      <c r="N360" t="s">
        <v>1125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1350</v>
      </c>
      <c r="E361" t="s">
        <v>767</v>
      </c>
      <c r="F361" s="4"/>
      <c r="G361">
        <v>57</v>
      </c>
      <c r="H361" s="3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904</v>
      </c>
      <c r="M361" t="str">
        <f t="shared" si="15"/>
        <v>E:\imagenes\banderas\malta.jpg</v>
      </c>
      <c r="N361" t="s">
        <v>1126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1351</v>
      </c>
      <c r="E362" t="s">
        <v>767</v>
      </c>
      <c r="F362" s="4"/>
      <c r="G362">
        <v>67</v>
      </c>
      <c r="H362" s="3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905</v>
      </c>
      <c r="M362" t="str">
        <f t="shared" si="15"/>
        <v>E:\imagenes\banderas\marruecos.jpg</v>
      </c>
      <c r="N362" t="s">
        <v>1127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1352</v>
      </c>
      <c r="E363" t="s">
        <v>767</v>
      </c>
      <c r="F363" s="4"/>
      <c r="G363">
        <v>41</v>
      </c>
      <c r="H363" s="3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906</v>
      </c>
      <c r="M363" t="str">
        <f t="shared" si="15"/>
        <v>E:\imagenes\banderas\mauricio.png</v>
      </c>
      <c r="N363" t="s">
        <v>1128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1353</v>
      </c>
      <c r="E364" t="s">
        <v>767</v>
      </c>
      <c r="F364" s="4"/>
      <c r="G364">
        <v>40</v>
      </c>
      <c r="H364" s="3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907</v>
      </c>
      <c r="M364" t="str">
        <f t="shared" si="15"/>
        <v>E:\imagenes\banderas\mauritania.png</v>
      </c>
      <c r="N364" t="s">
        <v>1129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1354</v>
      </c>
      <c r="E365" t="s">
        <v>767</v>
      </c>
      <c r="F365" s="4"/>
      <c r="G365">
        <v>77</v>
      </c>
      <c r="H365" s="3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908</v>
      </c>
      <c r="M365" t="str">
        <f t="shared" si="15"/>
        <v>E:\imagenes\banderas\mexico.jpg</v>
      </c>
      <c r="N365" t="s">
        <v>1130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1355</v>
      </c>
      <c r="E366" t="s">
        <v>767</v>
      </c>
      <c r="F366" s="4"/>
      <c r="G366">
        <v>40</v>
      </c>
      <c r="H366" s="3">
        <v>40</v>
      </c>
      <c r="I366">
        <v>40</v>
      </c>
      <c r="J366" t="s">
        <v>8727</v>
      </c>
      <c r="K366">
        <f>INDEX(TeamRegion!B:B,MATCH(J366,TeamRegion!C:C,0))</f>
        <v>5</v>
      </c>
      <c r="L366" t="s">
        <v>909</v>
      </c>
      <c r="M366" t="str">
        <f t="shared" si="15"/>
        <v>E:\imagenes\banderas\micronesia.png</v>
      </c>
      <c r="N366" t="s">
        <v>1131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1356</v>
      </c>
      <c r="E367" t="s">
        <v>767</v>
      </c>
      <c r="F367" s="4"/>
      <c r="G367">
        <v>55</v>
      </c>
      <c r="H367" s="3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910</v>
      </c>
      <c r="M367" t="str">
        <f t="shared" si="15"/>
        <v>E:\imagenes\banderas\moldavia.jpg</v>
      </c>
      <c r="N367" t="s">
        <v>1132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1357</v>
      </c>
      <c r="E368" t="s">
        <v>767</v>
      </c>
      <c r="F368" s="4"/>
      <c r="G368">
        <v>40</v>
      </c>
      <c r="H368" s="3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911</v>
      </c>
      <c r="M368" t="str">
        <f t="shared" si="15"/>
        <v>E:\imagenes\banderas\monaco.jpg</v>
      </c>
      <c r="N368" t="s">
        <v>1133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1358</v>
      </c>
      <c r="E369" t="s">
        <v>767</v>
      </c>
      <c r="F369" s="4"/>
      <c r="G369">
        <v>49</v>
      </c>
      <c r="H369" s="3">
        <v>51</v>
      </c>
      <c r="I369">
        <v>50</v>
      </c>
      <c r="J369" t="s">
        <v>8726</v>
      </c>
      <c r="K369">
        <f>INDEX(TeamRegion!B:B,MATCH(J369,TeamRegion!C:C,0))</f>
        <v>2</v>
      </c>
      <c r="L369" t="s">
        <v>912</v>
      </c>
      <c r="M369" t="str">
        <f t="shared" si="15"/>
        <v>E:\imagenes\banderas\mongolia.jpg</v>
      </c>
      <c r="N369" t="s">
        <v>1134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1359</v>
      </c>
      <c r="E370" t="s">
        <v>767</v>
      </c>
      <c r="F370" s="4"/>
      <c r="G370">
        <v>56</v>
      </c>
      <c r="H370" s="3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913</v>
      </c>
      <c r="M370" t="str">
        <f t="shared" si="15"/>
        <v>E:\imagenes\banderas\montenegro.jpg</v>
      </c>
      <c r="N370" t="s">
        <v>1135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1360</v>
      </c>
      <c r="E371" t="s">
        <v>767</v>
      </c>
      <c r="F371" s="4"/>
      <c r="G371">
        <v>40</v>
      </c>
      <c r="H371" s="3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914</v>
      </c>
      <c r="M371" t="str">
        <f t="shared" si="15"/>
        <v>E:\imagenes\banderas\montserrat.png</v>
      </c>
      <c r="N371" t="s">
        <v>1136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1361</v>
      </c>
      <c r="E372" t="s">
        <v>767</v>
      </c>
      <c r="F372" s="4"/>
      <c r="G372">
        <v>40</v>
      </c>
      <c r="H372" s="3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915</v>
      </c>
      <c r="M372" t="str">
        <f t="shared" si="15"/>
        <v>E:\imagenes\banderas\mozambique.png</v>
      </c>
      <c r="N372" t="s">
        <v>1137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1362</v>
      </c>
      <c r="E373" t="s">
        <v>767</v>
      </c>
      <c r="F373" s="4"/>
      <c r="G373">
        <v>47</v>
      </c>
      <c r="H373" s="3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916</v>
      </c>
      <c r="M373" t="str">
        <f t="shared" si="15"/>
        <v>E:\imagenes\banderas\namibia.png</v>
      </c>
      <c r="N373" t="s">
        <v>1138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1363</v>
      </c>
      <c r="E374" t="s">
        <v>767</v>
      </c>
      <c r="F374" s="4"/>
      <c r="G374">
        <v>40</v>
      </c>
      <c r="H374" s="3">
        <v>40</v>
      </c>
      <c r="I374">
        <v>40</v>
      </c>
      <c r="J374" t="s">
        <v>8727</v>
      </c>
      <c r="K374">
        <f>INDEX(TeamRegion!B:B,MATCH(J374,TeamRegion!C:C,0))</f>
        <v>5</v>
      </c>
      <c r="L374" t="s">
        <v>917</v>
      </c>
      <c r="M374" t="str">
        <f t="shared" si="15"/>
        <v>E:\imagenes\banderas\nauru.png</v>
      </c>
      <c r="N374" t="s">
        <v>1139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1364</v>
      </c>
      <c r="E375" t="s">
        <v>767</v>
      </c>
      <c r="F375" s="4"/>
      <c r="G375">
        <v>54</v>
      </c>
      <c r="H375" s="3">
        <v>53</v>
      </c>
      <c r="I375">
        <v>54</v>
      </c>
      <c r="J375" t="s">
        <v>8726</v>
      </c>
      <c r="K375">
        <f>INDEX(TeamRegion!B:B,MATCH(J375,TeamRegion!C:C,0))</f>
        <v>2</v>
      </c>
      <c r="L375" t="s">
        <v>918</v>
      </c>
      <c r="M375" t="str">
        <f t="shared" si="15"/>
        <v>E:\imagenes\banderas\nepal.jpg</v>
      </c>
      <c r="N375" t="s">
        <v>1140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1365</v>
      </c>
      <c r="E376" t="s">
        <v>767</v>
      </c>
      <c r="F376" s="4"/>
      <c r="G376">
        <v>50</v>
      </c>
      <c r="H376" s="3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919</v>
      </c>
      <c r="M376" t="str">
        <f t="shared" si="15"/>
        <v>E:\imagenes\banderas\nicaragua.jpg</v>
      </c>
      <c r="N376" t="s">
        <v>1141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1366</v>
      </c>
      <c r="E377" t="s">
        <v>767</v>
      </c>
      <c r="F377" s="4"/>
      <c r="G377">
        <v>45</v>
      </c>
      <c r="H377" s="3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920</v>
      </c>
      <c r="M377" t="str">
        <f t="shared" si="15"/>
        <v>E:\imagenes\banderas\niger.png</v>
      </c>
      <c r="N377" t="s">
        <v>1142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1367</v>
      </c>
      <c r="E378" t="s">
        <v>767</v>
      </c>
      <c r="F378" s="4"/>
      <c r="G378">
        <v>80</v>
      </c>
      <c r="H378" s="3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921</v>
      </c>
      <c r="M378" t="str">
        <f t="shared" si="15"/>
        <v>E:\imagenes\banderas\nigeria.jpg</v>
      </c>
      <c r="N378" t="s">
        <v>1143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1368</v>
      </c>
      <c r="E379" t="s">
        <v>767</v>
      </c>
      <c r="F379" s="4"/>
      <c r="G379">
        <v>86</v>
      </c>
      <c r="H379" s="3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922</v>
      </c>
      <c r="M379" t="str">
        <f t="shared" si="15"/>
        <v>E:\imagenes\banderas\noruega.jpg</v>
      </c>
      <c r="N379" t="s">
        <v>1144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1369</v>
      </c>
      <c r="E380" t="s">
        <v>767</v>
      </c>
      <c r="F380" s="4"/>
      <c r="G380">
        <v>51</v>
      </c>
      <c r="H380" s="3">
        <v>50</v>
      </c>
      <c r="I380">
        <v>54</v>
      </c>
      <c r="J380" t="s">
        <v>8727</v>
      </c>
      <c r="K380">
        <f>INDEX(TeamRegion!B:B,MATCH(J380,TeamRegion!C:C,0))</f>
        <v>5</v>
      </c>
      <c r="L380" t="s">
        <v>923</v>
      </c>
      <c r="M380" t="str">
        <f t="shared" si="15"/>
        <v>E:\imagenes\banderas\caledonia.png</v>
      </c>
      <c r="N380" t="s">
        <v>1145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1370</v>
      </c>
      <c r="E381" t="s">
        <v>767</v>
      </c>
      <c r="F381" s="4"/>
      <c r="G381">
        <v>80</v>
      </c>
      <c r="H381" s="3">
        <v>79</v>
      </c>
      <c r="I381">
        <v>79</v>
      </c>
      <c r="J381" t="s">
        <v>8727</v>
      </c>
      <c r="K381">
        <f>INDEX(TeamRegion!B:B,MATCH(J381,TeamRegion!C:C,0))</f>
        <v>5</v>
      </c>
      <c r="L381" t="s">
        <v>924</v>
      </c>
      <c r="M381" t="str">
        <f t="shared" si="15"/>
        <v>E:\imagenes\banderas\nueva zelanda.jpg</v>
      </c>
      <c r="N381" t="s">
        <v>1146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1371</v>
      </c>
      <c r="E382" t="s">
        <v>767</v>
      </c>
      <c r="F382" s="4"/>
      <c r="G382">
        <v>40</v>
      </c>
      <c r="H382" s="3">
        <v>40</v>
      </c>
      <c r="I382">
        <v>40</v>
      </c>
      <c r="J382" t="s">
        <v>8726</v>
      </c>
      <c r="K382">
        <f>INDEX(TeamRegion!B:B,MATCH(J382,TeamRegion!C:C,0))</f>
        <v>2</v>
      </c>
      <c r="L382" t="s">
        <v>925</v>
      </c>
      <c r="M382" t="str">
        <f t="shared" si="15"/>
        <v>E:\imagenes\banderas\oman.jpg</v>
      </c>
      <c r="N382" t="s">
        <v>1147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1372</v>
      </c>
      <c r="E383" t="s">
        <v>767</v>
      </c>
      <c r="F383" s="4"/>
      <c r="G383">
        <v>94</v>
      </c>
      <c r="H383" s="3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926</v>
      </c>
      <c r="M383" t="str">
        <f t="shared" si="15"/>
        <v>E:\imagenes\banderas\holanda.jpg</v>
      </c>
      <c r="N383" t="s">
        <v>1148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1373</v>
      </c>
      <c r="E384" t="s">
        <v>767</v>
      </c>
      <c r="F384" s="4"/>
      <c r="G384">
        <v>45</v>
      </c>
      <c r="H384" s="3">
        <v>46</v>
      </c>
      <c r="I384">
        <v>45</v>
      </c>
      <c r="J384" t="s">
        <v>8726</v>
      </c>
      <c r="K384">
        <f>INDEX(TeamRegion!B:B,MATCH(J384,TeamRegion!C:C,0))</f>
        <v>2</v>
      </c>
      <c r="L384" t="s">
        <v>927</v>
      </c>
      <c r="M384" t="str">
        <f t="shared" si="15"/>
        <v>E:\imagenes\banderas\pakistan.jpg</v>
      </c>
      <c r="N384" t="s">
        <v>1149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1374</v>
      </c>
      <c r="E385" t="s">
        <v>767</v>
      </c>
      <c r="F385" s="4"/>
      <c r="G385">
        <v>40</v>
      </c>
      <c r="H385" s="3">
        <v>40</v>
      </c>
      <c r="I385">
        <v>40</v>
      </c>
      <c r="J385" t="s">
        <v>8727</v>
      </c>
      <c r="K385">
        <f>INDEX(TeamRegion!B:B,MATCH(J385,TeamRegion!C:C,0))</f>
        <v>5</v>
      </c>
      <c r="L385" t="s">
        <v>928</v>
      </c>
      <c r="M385" t="str">
        <f t="shared" si="15"/>
        <v>E:\imagenes\banderas\palaos.png</v>
      </c>
      <c r="N385" t="s">
        <v>1150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1375</v>
      </c>
      <c r="E386" t="s">
        <v>767</v>
      </c>
      <c r="F386" s="4"/>
      <c r="G386">
        <v>49</v>
      </c>
      <c r="H386" s="3">
        <v>48</v>
      </c>
      <c r="I386">
        <v>50</v>
      </c>
      <c r="J386" t="s">
        <v>8726</v>
      </c>
      <c r="K386">
        <f>INDEX(TeamRegion!B:B,MATCH(J386,TeamRegion!C:C,0))</f>
        <v>2</v>
      </c>
      <c r="L386" t="s">
        <v>929</v>
      </c>
      <c r="M386" t="str">
        <f t="shared" si="15"/>
        <v>E:\imagenes\banderas\palestina.png</v>
      </c>
      <c r="N386" t="s">
        <v>1151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1376</v>
      </c>
      <c r="E387" t="s">
        <v>767</v>
      </c>
      <c r="F387" s="4"/>
      <c r="G387">
        <v>66</v>
      </c>
      <c r="H387" s="3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930</v>
      </c>
      <c r="M387" t="str">
        <f t="shared" ref="M387:M448" si="18">_xlfn.CONCAT($I$2,L387)</f>
        <v>E:\imagenes\banderas\panama.jpg</v>
      </c>
      <c r="N387" t="s">
        <v>1152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1377</v>
      </c>
      <c r="E388" t="s">
        <v>767</v>
      </c>
      <c r="F388" s="4"/>
      <c r="G388">
        <v>65</v>
      </c>
      <c r="H388" s="3">
        <v>65</v>
      </c>
      <c r="I388">
        <v>68</v>
      </c>
      <c r="J388" t="s">
        <v>8727</v>
      </c>
      <c r="K388">
        <f>INDEX(TeamRegion!B:B,MATCH(J388,TeamRegion!C:C,0))</f>
        <v>5</v>
      </c>
      <c r="L388" t="s">
        <v>931</v>
      </c>
      <c r="M388" t="str">
        <f t="shared" si="18"/>
        <v>E:\imagenes\banderas\papua nueva guinea.jpg</v>
      </c>
      <c r="N388" t="s">
        <v>1153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1378</v>
      </c>
      <c r="E389" t="s">
        <v>767</v>
      </c>
      <c r="F389" s="4"/>
      <c r="G389">
        <v>68</v>
      </c>
      <c r="H389" s="3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932</v>
      </c>
      <c r="M389" t="str">
        <f t="shared" si="18"/>
        <v>E:\imagenes\banderas\paraguay.jpg</v>
      </c>
      <c r="N389" t="s">
        <v>1154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1379</v>
      </c>
      <c r="E390" t="s">
        <v>767</v>
      </c>
      <c r="F390" s="4"/>
      <c r="G390">
        <v>58</v>
      </c>
      <c r="H390" s="3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933</v>
      </c>
      <c r="M390" t="str">
        <f t="shared" si="18"/>
        <v>E:\imagenes\banderas\peru.jpg</v>
      </c>
      <c r="N390" t="s">
        <v>1155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1380</v>
      </c>
      <c r="E391" t="s">
        <v>767</v>
      </c>
      <c r="F391" s="4"/>
      <c r="G391">
        <v>78</v>
      </c>
      <c r="H391" s="3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934</v>
      </c>
      <c r="M391" t="str">
        <f t="shared" si="18"/>
        <v>E:\imagenes\banderas\polonia.jpg</v>
      </c>
      <c r="N391" t="s">
        <v>1156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1381</v>
      </c>
      <c r="E392" t="s">
        <v>767</v>
      </c>
      <c r="F392" s="4"/>
      <c r="G392">
        <v>83</v>
      </c>
      <c r="H392" s="3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935</v>
      </c>
      <c r="M392" t="str">
        <f t="shared" si="18"/>
        <v>E:\imagenes\banderas\portugal.jpg</v>
      </c>
      <c r="N392" t="s">
        <v>1157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1382</v>
      </c>
      <c r="E393" t="s">
        <v>767</v>
      </c>
      <c r="F393" s="4"/>
      <c r="G393">
        <v>53</v>
      </c>
      <c r="H393" s="3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936</v>
      </c>
      <c r="M393" t="str">
        <f t="shared" si="18"/>
        <v>E:\imagenes\banderas\puerto rico.png</v>
      </c>
      <c r="N393" t="s">
        <v>1158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1383</v>
      </c>
      <c r="E394" t="s">
        <v>767</v>
      </c>
      <c r="F394" s="4"/>
      <c r="G394">
        <v>40</v>
      </c>
      <c r="H394" s="3">
        <v>40</v>
      </c>
      <c r="I394">
        <v>40</v>
      </c>
      <c r="J394" t="s">
        <v>8726</v>
      </c>
      <c r="K394">
        <f>INDEX(TeamRegion!B:B,MATCH(J394,TeamRegion!C:C,0))</f>
        <v>2</v>
      </c>
      <c r="L394" t="s">
        <v>937</v>
      </c>
      <c r="M394" t="str">
        <f t="shared" si="18"/>
        <v>E:\imagenes\banderas\qatar.jpg</v>
      </c>
      <c r="N394" t="s">
        <v>1159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1384</v>
      </c>
      <c r="E395" t="s">
        <v>767</v>
      </c>
      <c r="F395" s="4"/>
      <c r="G395">
        <v>40</v>
      </c>
      <c r="H395" s="3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938</v>
      </c>
      <c r="M395" t="str">
        <f t="shared" si="18"/>
        <v>E:\imagenes\banderas\republica centroafricana.jpg</v>
      </c>
      <c r="N395" t="s">
        <v>1160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1385</v>
      </c>
      <c r="E396" t="s">
        <v>767</v>
      </c>
      <c r="F396" s="4"/>
      <c r="G396">
        <v>79</v>
      </c>
      <c r="H396" s="3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939</v>
      </c>
      <c r="M396" t="str">
        <f t="shared" si="18"/>
        <v>E:\imagenes\banderas\republica checa.jpg</v>
      </c>
      <c r="N396" t="s">
        <v>1161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1386</v>
      </c>
      <c r="E397" t="s">
        <v>767</v>
      </c>
      <c r="F397" s="4"/>
      <c r="G397">
        <v>51</v>
      </c>
      <c r="H397" s="3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940</v>
      </c>
      <c r="M397" t="str">
        <f t="shared" si="18"/>
        <v>E:\imagenes\banderas\republica democratica del congo.jpg</v>
      </c>
      <c r="N397" t="s">
        <v>1162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1387</v>
      </c>
      <c r="E398" t="s">
        <v>767</v>
      </c>
      <c r="F398" s="4"/>
      <c r="G398">
        <v>50</v>
      </c>
      <c r="H398" s="3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941</v>
      </c>
      <c r="M398" t="str">
        <f t="shared" si="18"/>
        <v>E:\imagenes\banderas\republica dominicana.png</v>
      </c>
      <c r="N398" t="s">
        <v>1163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1388</v>
      </c>
      <c r="E399" t="s">
        <v>767</v>
      </c>
      <c r="F399" s="4"/>
      <c r="G399">
        <v>43</v>
      </c>
      <c r="H399" s="3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942</v>
      </c>
      <c r="M399" t="str">
        <f t="shared" si="18"/>
        <v>E:\imagenes\banderas\ruanda.png</v>
      </c>
      <c r="N399" t="s">
        <v>1164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1389</v>
      </c>
      <c r="E400" t="s">
        <v>767</v>
      </c>
      <c r="F400" s="4"/>
      <c r="G400">
        <v>73</v>
      </c>
      <c r="H400" s="3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943</v>
      </c>
      <c r="M400" t="str">
        <f t="shared" si="18"/>
        <v>E:\imagenes\banderas\rumania.jpg</v>
      </c>
      <c r="N400" t="s">
        <v>1165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1390</v>
      </c>
      <c r="E401" t="s">
        <v>767</v>
      </c>
      <c r="F401" s="4"/>
      <c r="G401">
        <v>80</v>
      </c>
      <c r="H401" s="3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944</v>
      </c>
      <c r="M401" t="str">
        <f t="shared" si="18"/>
        <v>E:\imagenes\banderas\rusia.jpg</v>
      </c>
      <c r="N401" t="s">
        <v>1166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1391</v>
      </c>
      <c r="E402" t="s">
        <v>767</v>
      </c>
      <c r="F402" s="4"/>
      <c r="G402">
        <v>54</v>
      </c>
      <c r="H402" s="3">
        <v>54</v>
      </c>
      <c r="I402">
        <v>54</v>
      </c>
      <c r="J402" t="s">
        <v>8727</v>
      </c>
      <c r="K402">
        <f>INDEX(TeamRegion!B:B,MATCH(J402,TeamRegion!C:C,0))</f>
        <v>5</v>
      </c>
      <c r="L402" t="s">
        <v>945</v>
      </c>
      <c r="M402" t="str">
        <f t="shared" si="18"/>
        <v>E:\imagenes\banderas\samoa.png</v>
      </c>
      <c r="N402" t="s">
        <v>1167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1392</v>
      </c>
      <c r="E403" t="s">
        <v>767</v>
      </c>
      <c r="F403" s="4"/>
      <c r="G403">
        <v>40</v>
      </c>
      <c r="H403" s="3">
        <v>40</v>
      </c>
      <c r="I403">
        <v>40</v>
      </c>
      <c r="J403" t="s">
        <v>8727</v>
      </c>
      <c r="K403">
        <f>INDEX(TeamRegion!B:B,MATCH(J403,TeamRegion!C:C,0))</f>
        <v>5</v>
      </c>
      <c r="L403" t="s">
        <v>946</v>
      </c>
      <c r="M403" t="str">
        <f t="shared" si="18"/>
        <v>E:\imagenes\banderas\samoa americana.png</v>
      </c>
      <c r="N403" t="s">
        <v>1168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1393</v>
      </c>
      <c r="E404" t="s">
        <v>767</v>
      </c>
      <c r="F404" s="4"/>
      <c r="G404">
        <v>49</v>
      </c>
      <c r="H404" s="3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947</v>
      </c>
      <c r="M404" t="str">
        <f t="shared" si="18"/>
        <v>E:\imagenes\banderas\san cristobal.png</v>
      </c>
      <c r="N404" t="s">
        <v>1169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1394</v>
      </c>
      <c r="E405" t="s">
        <v>767</v>
      </c>
      <c r="F405" s="4"/>
      <c r="G405">
        <v>40</v>
      </c>
      <c r="H405" s="3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948</v>
      </c>
      <c r="M405" t="str">
        <f t="shared" si="18"/>
        <v>E:\imagenes\banderas\san marino.jpg</v>
      </c>
      <c r="N405" t="s">
        <v>1170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1395</v>
      </c>
      <c r="E406" t="s">
        <v>767</v>
      </c>
      <c r="F406" s="4"/>
      <c r="G406">
        <v>47</v>
      </c>
      <c r="H406" s="3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949</v>
      </c>
      <c r="M406" t="str">
        <f t="shared" si="18"/>
        <v>E:\imagenes\banderas\san vicente.png</v>
      </c>
      <c r="N406" t="s">
        <v>1171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1396</v>
      </c>
      <c r="E407" t="s">
        <v>767</v>
      </c>
      <c r="F407" s="4"/>
      <c r="G407">
        <v>47</v>
      </c>
      <c r="H407" s="3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950</v>
      </c>
      <c r="M407" t="str">
        <f t="shared" si="18"/>
        <v>E:\imagenes\banderas\santa lucia.png</v>
      </c>
      <c r="N407" t="s">
        <v>1172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1397</v>
      </c>
      <c r="E408" t="s">
        <v>767</v>
      </c>
      <c r="F408" s="4"/>
      <c r="G408">
        <v>40</v>
      </c>
      <c r="H408" s="3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951</v>
      </c>
      <c r="M408" t="str">
        <f t="shared" si="18"/>
        <v>E:\imagenes\banderas\santo tome.png</v>
      </c>
      <c r="N408" t="s">
        <v>1173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1398</v>
      </c>
      <c r="E409" t="s">
        <v>767</v>
      </c>
      <c r="F409" s="4"/>
      <c r="G409">
        <v>57</v>
      </c>
      <c r="H409" s="3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952</v>
      </c>
      <c r="M409" t="str">
        <f t="shared" si="18"/>
        <v>E:\imagenes\banderas\senegal.jpg</v>
      </c>
      <c r="N409" t="s">
        <v>1174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1399</v>
      </c>
      <c r="E410" t="s">
        <v>767</v>
      </c>
      <c r="F410" s="4"/>
      <c r="G410">
        <v>76</v>
      </c>
      <c r="H410" s="3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953</v>
      </c>
      <c r="M410" t="str">
        <f t="shared" si="18"/>
        <v>E:\imagenes\banderas\serbia.jpg</v>
      </c>
      <c r="N410" t="s">
        <v>1175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1400</v>
      </c>
      <c r="E411" t="s">
        <v>767</v>
      </c>
      <c r="F411" s="4"/>
      <c r="G411">
        <v>44</v>
      </c>
      <c r="H411" s="3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954</v>
      </c>
      <c r="M411" t="str">
        <f t="shared" si="18"/>
        <v>E:\imagenes\banderas\seychelles.png</v>
      </c>
      <c r="N411" t="s">
        <v>1176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1401</v>
      </c>
      <c r="E412" t="s">
        <v>767</v>
      </c>
      <c r="F412" s="4"/>
      <c r="G412">
        <v>48</v>
      </c>
      <c r="H412" s="3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955</v>
      </c>
      <c r="M412" t="str">
        <f t="shared" si="18"/>
        <v>E:\imagenes\banderas\sierra leona.png</v>
      </c>
      <c r="N412" t="s">
        <v>1177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1402</v>
      </c>
      <c r="E413" t="s">
        <v>767</v>
      </c>
      <c r="F413" s="4"/>
      <c r="G413">
        <v>50</v>
      </c>
      <c r="H413" s="3">
        <v>51</v>
      </c>
      <c r="I413">
        <v>49</v>
      </c>
      <c r="J413" t="s">
        <v>8726</v>
      </c>
      <c r="K413">
        <f>INDEX(TeamRegion!B:B,MATCH(J413,TeamRegion!C:C,0))</f>
        <v>2</v>
      </c>
      <c r="L413" t="s">
        <v>956</v>
      </c>
      <c r="M413" t="str">
        <f t="shared" si="18"/>
        <v>E:\imagenes\banderas\singapur.jpg</v>
      </c>
      <c r="N413" t="s">
        <v>1178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1403</v>
      </c>
      <c r="E414" t="s">
        <v>767</v>
      </c>
      <c r="F414" s="4"/>
      <c r="G414">
        <v>44</v>
      </c>
      <c r="H414" s="3">
        <v>46</v>
      </c>
      <c r="I414">
        <v>44</v>
      </c>
      <c r="J414" t="s">
        <v>8726</v>
      </c>
      <c r="K414">
        <f>INDEX(TeamRegion!B:B,MATCH(J414,TeamRegion!C:C,0))</f>
        <v>2</v>
      </c>
      <c r="L414" t="s">
        <v>957</v>
      </c>
      <c r="M414" t="str">
        <f t="shared" si="18"/>
        <v>E:\imagenes\banderas\siria.png</v>
      </c>
      <c r="N414" t="s">
        <v>1179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1404</v>
      </c>
      <c r="E415" t="s">
        <v>767</v>
      </c>
      <c r="F415" s="4"/>
      <c r="G415">
        <v>40</v>
      </c>
      <c r="H415" s="3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958</v>
      </c>
      <c r="M415" t="str">
        <f t="shared" si="18"/>
        <v>E:\imagenes\banderas\somalia.png</v>
      </c>
      <c r="N415" t="s">
        <v>1180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1405</v>
      </c>
      <c r="E416" t="s">
        <v>767</v>
      </c>
      <c r="F416" s="4"/>
      <c r="G416">
        <v>45</v>
      </c>
      <c r="H416" s="3">
        <v>46</v>
      </c>
      <c r="I416">
        <v>48</v>
      </c>
      <c r="J416" t="s">
        <v>8726</v>
      </c>
      <c r="K416">
        <f>INDEX(TeamRegion!B:B,MATCH(J416,TeamRegion!C:C,0))</f>
        <v>2</v>
      </c>
      <c r="L416" t="s">
        <v>959</v>
      </c>
      <c r="M416" t="str">
        <f t="shared" si="18"/>
        <v>E:\imagenes\banderas\sri lanka.png</v>
      </c>
      <c r="N416" t="s">
        <v>1181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1406</v>
      </c>
      <c r="E417" t="s">
        <v>767</v>
      </c>
      <c r="F417" s="4"/>
      <c r="G417">
        <v>43</v>
      </c>
      <c r="H417" s="3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960</v>
      </c>
      <c r="M417" t="str">
        <f t="shared" si="18"/>
        <v>E:\imagenes\banderas\suazilandia.png</v>
      </c>
      <c r="N417" t="s">
        <v>1182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1407</v>
      </c>
      <c r="E418" t="s">
        <v>767</v>
      </c>
      <c r="F418" s="4"/>
      <c r="G418">
        <v>69</v>
      </c>
      <c r="H418" s="3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961</v>
      </c>
      <c r="M418" t="str">
        <f t="shared" si="18"/>
        <v>E:\imagenes\banderas\sudafrica.jpg</v>
      </c>
      <c r="N418" t="s">
        <v>1183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1408</v>
      </c>
      <c r="E419" t="s">
        <v>767</v>
      </c>
      <c r="F419" s="4"/>
      <c r="G419">
        <v>40</v>
      </c>
      <c r="H419" s="3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962</v>
      </c>
      <c r="M419" t="str">
        <f t="shared" si="18"/>
        <v>E:\imagenes\banderas\sudan.jpg</v>
      </c>
      <c r="N419" t="s">
        <v>1184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1409</v>
      </c>
      <c r="E420" t="s">
        <v>767</v>
      </c>
      <c r="F420" s="4"/>
      <c r="G420">
        <v>42</v>
      </c>
      <c r="H420" s="3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963</v>
      </c>
      <c r="M420" t="str">
        <f t="shared" si="18"/>
        <v>E:\imagenes\banderas\sudan del sur.png</v>
      </c>
      <c r="N420" t="s">
        <v>1185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1410</v>
      </c>
      <c r="E421" t="s">
        <v>767</v>
      </c>
      <c r="F421" s="4"/>
      <c r="G421">
        <v>95</v>
      </c>
      <c r="H421" s="3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964</v>
      </c>
      <c r="M421" t="str">
        <f t="shared" si="18"/>
        <v>E:\imagenes\banderas\suecia.png</v>
      </c>
      <c r="N421" t="s">
        <v>1186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1411</v>
      </c>
      <c r="E422" t="s">
        <v>767</v>
      </c>
      <c r="F422" s="4"/>
      <c r="G422">
        <v>83</v>
      </c>
      <c r="H422" s="3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965</v>
      </c>
      <c r="M422" t="str">
        <f t="shared" si="18"/>
        <v>E:\imagenes\banderas\suiza.jpg</v>
      </c>
      <c r="N422" t="s">
        <v>1187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1412</v>
      </c>
      <c r="E423" t="s">
        <v>767</v>
      </c>
      <c r="F423" s="4"/>
      <c r="G423">
        <v>49</v>
      </c>
      <c r="H423" s="3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966</v>
      </c>
      <c r="M423" t="str">
        <f t="shared" si="18"/>
        <v>E:\imagenes\banderas\surinam.png</v>
      </c>
      <c r="N423" t="s">
        <v>1188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1413</v>
      </c>
      <c r="E424" t="s">
        <v>767</v>
      </c>
      <c r="F424" s="4"/>
      <c r="G424">
        <v>50</v>
      </c>
      <c r="H424" s="3">
        <v>50</v>
      </c>
      <c r="I424">
        <v>51</v>
      </c>
      <c r="J424" t="s">
        <v>8727</v>
      </c>
      <c r="K424">
        <f>INDEX(TeamRegion!B:B,MATCH(J424,TeamRegion!C:C,0))</f>
        <v>5</v>
      </c>
      <c r="L424" t="s">
        <v>967</v>
      </c>
      <c r="M424" t="str">
        <f t="shared" si="18"/>
        <v>E:\imagenes\banderas\polinesia francesa.png</v>
      </c>
      <c r="N424" t="s">
        <v>1189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1414</v>
      </c>
      <c r="E425" t="s">
        <v>767</v>
      </c>
      <c r="F425" s="4"/>
      <c r="G425">
        <v>70</v>
      </c>
      <c r="H425" s="3">
        <v>69</v>
      </c>
      <c r="I425">
        <v>65</v>
      </c>
      <c r="J425" t="s">
        <v>8726</v>
      </c>
      <c r="K425">
        <f>INDEX(TeamRegion!B:B,MATCH(J425,TeamRegion!C:C,0))</f>
        <v>2</v>
      </c>
      <c r="L425" t="s">
        <v>968</v>
      </c>
      <c r="M425" t="str">
        <f t="shared" si="18"/>
        <v>E:\imagenes\banderas\tailandia.jpg</v>
      </c>
      <c r="N425" t="s">
        <v>1190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1415</v>
      </c>
      <c r="E426" t="s">
        <v>767</v>
      </c>
      <c r="F426" s="4"/>
      <c r="G426">
        <v>74</v>
      </c>
      <c r="H426" s="3">
        <v>74</v>
      </c>
      <c r="I426">
        <v>74</v>
      </c>
      <c r="J426" t="s">
        <v>8726</v>
      </c>
      <c r="K426">
        <f>INDEX(TeamRegion!B:B,MATCH(J426,TeamRegion!C:C,0))</f>
        <v>2</v>
      </c>
      <c r="L426" t="s">
        <v>969</v>
      </c>
      <c r="M426" t="str">
        <f t="shared" si="18"/>
        <v>E:\imagenes\banderas\taiwan.png</v>
      </c>
      <c r="N426" t="s">
        <v>1191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1416</v>
      </c>
      <c r="E427" t="s">
        <v>767</v>
      </c>
      <c r="F427" s="4"/>
      <c r="G427">
        <v>46</v>
      </c>
      <c r="H427" s="3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970</v>
      </c>
      <c r="M427" t="str">
        <f t="shared" si="18"/>
        <v>E:\imagenes\banderas\tanzania.jpg</v>
      </c>
      <c r="N427" t="s">
        <v>1192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1417</v>
      </c>
      <c r="E428" t="s">
        <v>767</v>
      </c>
      <c r="F428" s="4"/>
      <c r="G428">
        <v>49</v>
      </c>
      <c r="H428" s="3">
        <v>53</v>
      </c>
      <c r="I428">
        <v>45</v>
      </c>
      <c r="J428" t="s">
        <v>8726</v>
      </c>
      <c r="K428">
        <f>INDEX(TeamRegion!B:B,MATCH(J428,TeamRegion!C:C,0))</f>
        <v>2</v>
      </c>
      <c r="L428" t="s">
        <v>971</v>
      </c>
      <c r="M428" t="str">
        <f t="shared" si="18"/>
        <v>E:\imagenes\banderas\tayikistan.jpg</v>
      </c>
      <c r="N428" t="s">
        <v>1193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1418</v>
      </c>
      <c r="E429" t="s">
        <v>767</v>
      </c>
      <c r="F429" s="4"/>
      <c r="G429">
        <v>45</v>
      </c>
      <c r="H429" s="3">
        <v>45</v>
      </c>
      <c r="I429">
        <v>45</v>
      </c>
      <c r="J429" t="s">
        <v>8727</v>
      </c>
      <c r="K429">
        <f>INDEX(TeamRegion!B:B,MATCH(J429,TeamRegion!C:C,0))</f>
        <v>5</v>
      </c>
      <c r="L429" t="s">
        <v>972</v>
      </c>
      <c r="M429" t="str">
        <f t="shared" si="18"/>
        <v>E:\imagenes\banderas\timor oriental.png</v>
      </c>
      <c r="N429" t="s">
        <v>1194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1419</v>
      </c>
      <c r="E430" t="s">
        <v>767</v>
      </c>
      <c r="F430" s="4"/>
      <c r="G430">
        <v>49</v>
      </c>
      <c r="H430" s="3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973</v>
      </c>
      <c r="M430" t="str">
        <f t="shared" si="18"/>
        <v>E:\imagenes\banderas\togo.png</v>
      </c>
      <c r="N430" t="s">
        <v>1195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1420</v>
      </c>
      <c r="E431" t="s">
        <v>767</v>
      </c>
      <c r="F431" s="4"/>
      <c r="G431">
        <v>57</v>
      </c>
      <c r="H431" s="3">
        <v>56</v>
      </c>
      <c r="I431">
        <v>57</v>
      </c>
      <c r="J431" t="s">
        <v>8727</v>
      </c>
      <c r="K431">
        <f>INDEX(TeamRegion!B:B,MATCH(J431,TeamRegion!C:C,0))</f>
        <v>5</v>
      </c>
      <c r="L431" t="s">
        <v>974</v>
      </c>
      <c r="M431" t="str">
        <f t="shared" si="18"/>
        <v>E:\imagenes\banderas\tonga.png</v>
      </c>
      <c r="N431" t="s">
        <v>1196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1421</v>
      </c>
      <c r="E432" t="s">
        <v>767</v>
      </c>
      <c r="F432" s="4"/>
      <c r="G432">
        <v>60</v>
      </c>
      <c r="H432" s="3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975</v>
      </c>
      <c r="M432" t="str">
        <f t="shared" si="18"/>
        <v>E:\imagenes\banderas\trinidad y tobago.jpg</v>
      </c>
      <c r="N432" t="s">
        <v>1197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1422</v>
      </c>
      <c r="E433" t="s">
        <v>767</v>
      </c>
      <c r="F433" s="4"/>
      <c r="G433">
        <v>58</v>
      </c>
      <c r="H433" s="3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976</v>
      </c>
      <c r="M433" t="str">
        <f t="shared" si="18"/>
        <v>E:\imagenes\banderas\tunez.jpg</v>
      </c>
      <c r="N433" t="s">
        <v>1198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1423</v>
      </c>
      <c r="E434" t="s">
        <v>767</v>
      </c>
      <c r="F434" s="4"/>
      <c r="G434">
        <v>50</v>
      </c>
      <c r="H434" s="3">
        <v>47</v>
      </c>
      <c r="I434">
        <v>49</v>
      </c>
      <c r="J434" t="s">
        <v>8726</v>
      </c>
      <c r="K434">
        <f>INDEX(TeamRegion!B:B,MATCH(J434,TeamRegion!C:C,0))</f>
        <v>2</v>
      </c>
      <c r="L434" t="s">
        <v>977</v>
      </c>
      <c r="M434" t="str">
        <f t="shared" si="18"/>
        <v>E:\imagenes\banderas\turkmenistan.jpg</v>
      </c>
      <c r="N434" t="s">
        <v>1199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1424</v>
      </c>
      <c r="E435" t="s">
        <v>767</v>
      </c>
      <c r="F435" s="4"/>
      <c r="G435">
        <v>61</v>
      </c>
      <c r="H435" s="3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978</v>
      </c>
      <c r="M435" t="str">
        <f t="shared" si="18"/>
        <v>E:\imagenes\banderas\turquia.jpg</v>
      </c>
      <c r="N435" t="s">
        <v>1200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1425</v>
      </c>
      <c r="E436" t="s">
        <v>767</v>
      </c>
      <c r="F436" s="4"/>
      <c r="G436">
        <v>40</v>
      </c>
      <c r="H436" s="3">
        <v>40</v>
      </c>
      <c r="I436">
        <v>40</v>
      </c>
      <c r="J436" t="s">
        <v>8727</v>
      </c>
      <c r="K436">
        <f>INDEX(TeamRegion!B:B,MATCH(J436,TeamRegion!C:C,0))</f>
        <v>5</v>
      </c>
      <c r="L436" t="s">
        <v>979</v>
      </c>
      <c r="M436" t="str">
        <f t="shared" si="18"/>
        <v>E:\imagenes\banderas\tuvalu.png</v>
      </c>
      <c r="N436" t="s">
        <v>1201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1426</v>
      </c>
      <c r="E437" t="s">
        <v>767</v>
      </c>
      <c r="F437" s="4"/>
      <c r="G437">
        <v>78</v>
      </c>
      <c r="H437" s="3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980</v>
      </c>
      <c r="M437" t="str">
        <f t="shared" si="18"/>
        <v>E:\imagenes\banderas\ucrania.jpg</v>
      </c>
      <c r="N437" t="s">
        <v>1202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1427</v>
      </c>
      <c r="E438" t="s">
        <v>767</v>
      </c>
      <c r="F438" s="4"/>
      <c r="G438">
        <v>51</v>
      </c>
      <c r="H438" s="3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981</v>
      </c>
      <c r="M438" t="str">
        <f t="shared" si="18"/>
        <v>E:\imagenes\banderas\uganda.png</v>
      </c>
      <c r="N438" t="s">
        <v>1203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1428</v>
      </c>
      <c r="E439" t="s">
        <v>767</v>
      </c>
      <c r="F439" s="4"/>
      <c r="G439">
        <v>60</v>
      </c>
      <c r="H439" s="3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982</v>
      </c>
      <c r="M439" t="str">
        <f t="shared" si="18"/>
        <v>E:\imagenes\banderas\uruguay.jpg</v>
      </c>
      <c r="N439" t="s">
        <v>1204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1429</v>
      </c>
      <c r="E440" t="s">
        <v>767</v>
      </c>
      <c r="F440" s="4"/>
      <c r="G440">
        <v>70</v>
      </c>
      <c r="H440" s="3">
        <v>67</v>
      </c>
      <c r="I440">
        <v>69</v>
      </c>
      <c r="J440" t="s">
        <v>8726</v>
      </c>
      <c r="K440">
        <f>INDEX(TeamRegion!B:B,MATCH(J440,TeamRegion!C:C,0))</f>
        <v>2</v>
      </c>
      <c r="L440" t="s">
        <v>983</v>
      </c>
      <c r="M440" t="str">
        <f t="shared" si="18"/>
        <v>E:\imagenes\banderas\uzbekistan.jpg</v>
      </c>
      <c r="N440" t="s">
        <v>1205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1430</v>
      </c>
      <c r="E441" t="s">
        <v>767</v>
      </c>
      <c r="F441" s="4"/>
      <c r="G441">
        <v>49</v>
      </c>
      <c r="H441" s="3">
        <v>49</v>
      </c>
      <c r="I441">
        <v>48</v>
      </c>
      <c r="J441" t="s">
        <v>8727</v>
      </c>
      <c r="K441">
        <f>INDEX(TeamRegion!B:B,MATCH(J441,TeamRegion!C:C,0))</f>
        <v>5</v>
      </c>
      <c r="L441" t="s">
        <v>984</v>
      </c>
      <c r="M441" t="str">
        <f t="shared" si="18"/>
        <v>E:\imagenes\banderas\vanuatu.png</v>
      </c>
      <c r="N441" t="s">
        <v>1206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1431</v>
      </c>
      <c r="E442" t="s">
        <v>767</v>
      </c>
      <c r="F442" s="4"/>
      <c r="G442">
        <v>67</v>
      </c>
      <c r="H442" s="3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985</v>
      </c>
      <c r="M442" t="str">
        <f t="shared" si="18"/>
        <v>E:\imagenes\banderas\venezuela.jpg</v>
      </c>
      <c r="N442" t="s">
        <v>1207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1432</v>
      </c>
      <c r="E443" t="s">
        <v>767</v>
      </c>
      <c r="F443" s="4"/>
      <c r="G443">
        <v>76</v>
      </c>
      <c r="H443" s="3">
        <v>79</v>
      </c>
      <c r="I443">
        <v>77</v>
      </c>
      <c r="J443" t="s">
        <v>8726</v>
      </c>
      <c r="K443">
        <f>INDEX(TeamRegion!B:B,MATCH(J443,TeamRegion!C:C,0))</f>
        <v>2</v>
      </c>
      <c r="L443" t="s">
        <v>986</v>
      </c>
      <c r="M443" t="str">
        <f t="shared" si="18"/>
        <v>E:\imagenes\banderas\vietnam.jpg</v>
      </c>
      <c r="N443" t="s">
        <v>1208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1433</v>
      </c>
      <c r="E444" t="s">
        <v>767</v>
      </c>
      <c r="F444" s="4"/>
      <c r="G444">
        <v>91</v>
      </c>
      <c r="H444" s="3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987</v>
      </c>
      <c r="M444" t="str">
        <f t="shared" si="18"/>
        <v>E:\imagenes\banderas\world stars.png</v>
      </c>
      <c r="N444" t="s">
        <v>1209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1434</v>
      </c>
      <c r="E445" t="s">
        <v>767</v>
      </c>
      <c r="F445" s="4"/>
      <c r="G445">
        <v>40</v>
      </c>
      <c r="H445" s="3">
        <v>40</v>
      </c>
      <c r="I445">
        <v>40</v>
      </c>
      <c r="J445" t="s">
        <v>8726</v>
      </c>
      <c r="K445">
        <f>INDEX(TeamRegion!B:B,MATCH(J445,TeamRegion!C:C,0))</f>
        <v>2</v>
      </c>
      <c r="L445" t="s">
        <v>988</v>
      </c>
      <c r="M445" t="str">
        <f t="shared" si="18"/>
        <v>E:\imagenes\banderas\yemen.png</v>
      </c>
      <c r="N445" t="s">
        <v>1210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1435</v>
      </c>
      <c r="E446" t="s">
        <v>767</v>
      </c>
      <c r="F446" s="4"/>
      <c r="G446">
        <v>40</v>
      </c>
      <c r="H446" s="3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989</v>
      </c>
      <c r="M446" t="str">
        <f t="shared" si="18"/>
        <v>E:\imagenes\banderas\yibuti.png</v>
      </c>
      <c r="N446" t="s">
        <v>1211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1436</v>
      </c>
      <c r="E447" t="s">
        <v>767</v>
      </c>
      <c r="F447" s="4"/>
      <c r="G447">
        <v>59</v>
      </c>
      <c r="H447" s="3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990</v>
      </c>
      <c r="M447" t="str">
        <f t="shared" si="18"/>
        <v>E:\imagenes\banderas\zambia.jpg</v>
      </c>
      <c r="N447" t="s">
        <v>1212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1437</v>
      </c>
      <c r="E448" t="s">
        <v>767</v>
      </c>
      <c r="F448" s="4"/>
      <c r="G448">
        <v>49</v>
      </c>
      <c r="H448" s="3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991</v>
      </c>
      <c r="M448" t="str">
        <f t="shared" si="18"/>
        <v>E:\imagenes\banderas\zimbaue.jpg</v>
      </c>
      <c r="N448" t="s">
        <v>1213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7" t="s">
        <v>769</v>
      </c>
      <c r="B1" s="31" t="s">
        <v>8249</v>
      </c>
      <c r="C1" s="31"/>
      <c r="D1" s="31"/>
      <c r="E1" s="31"/>
      <c r="F1" s="31"/>
      <c r="G1" s="31"/>
      <c r="H1" s="31"/>
      <c r="I1" s="31"/>
      <c r="J1" s="31"/>
      <c r="L1" t="s">
        <v>8246</v>
      </c>
      <c r="M1" t="s">
        <v>8247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1593</v>
      </c>
      <c r="C2" t="s">
        <v>1594</v>
      </c>
      <c r="D2" t="s">
        <v>1595</v>
      </c>
      <c r="E2" t="s">
        <v>1480</v>
      </c>
      <c r="F2" t="s">
        <v>1596</v>
      </c>
      <c r="G2" t="s">
        <v>540</v>
      </c>
      <c r="H2" t="s">
        <v>0</v>
      </c>
      <c r="I2" t="s">
        <v>1439</v>
      </c>
      <c r="J2" t="s">
        <v>31</v>
      </c>
      <c r="L2" t="s">
        <v>8248</v>
      </c>
    </row>
    <row r="3" spans="1:19" x14ac:dyDescent="0.25">
      <c r="B3">
        <v>1</v>
      </c>
      <c r="C3" t="s">
        <v>1499</v>
      </c>
      <c r="D3">
        <v>1</v>
      </c>
      <c r="E3" t="s">
        <v>1638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301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1500</v>
      </c>
      <c r="D4">
        <v>1</v>
      </c>
      <c r="E4" t="s">
        <v>1693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301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1501</v>
      </c>
      <c r="D5">
        <v>1</v>
      </c>
      <c r="E5" t="s">
        <v>1694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301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1502</v>
      </c>
      <c r="D6">
        <v>1</v>
      </c>
      <c r="E6" t="s">
        <v>1695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301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1503</v>
      </c>
      <c r="D7">
        <v>1</v>
      </c>
      <c r="E7" t="s">
        <v>1696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301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1504</v>
      </c>
      <c r="D8">
        <v>1</v>
      </c>
      <c r="E8" t="s">
        <v>1697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301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1705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499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1706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499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1505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499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1506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499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1507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499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1508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499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1509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499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1510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499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1511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499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1512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499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1513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499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1514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499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1515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499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1516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499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1517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499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1518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499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1519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499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1520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499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1532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499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1533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499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1534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499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1535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499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1573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356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1536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356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1537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356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1538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356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1707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356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1539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356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1540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356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1541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356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1542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356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1543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356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1544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356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1545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356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1546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356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1547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356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1548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356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1549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356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1550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356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1551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356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1552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356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1553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356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1554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356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1555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356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1708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356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1556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356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1557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356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1709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356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1558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356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1710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356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1559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356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1560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356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1567</v>
      </c>
      <c r="D61">
        <v>1</v>
      </c>
      <c r="E61" t="s">
        <v>1597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501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1481</v>
      </c>
      <c r="D62">
        <v>1</v>
      </c>
      <c r="E62" t="s">
        <v>1598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501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1572</v>
      </c>
      <c r="D63">
        <v>1</v>
      </c>
      <c r="E63" t="s">
        <v>1599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501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1564</v>
      </c>
      <c r="D64">
        <v>1</v>
      </c>
      <c r="E64" t="s">
        <v>1600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501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1495</v>
      </c>
      <c r="D65">
        <v>1</v>
      </c>
      <c r="E65" t="s">
        <v>1601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501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1482</v>
      </c>
      <c r="D66">
        <v>1</v>
      </c>
      <c r="E66" t="s">
        <v>1598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501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1571</v>
      </c>
      <c r="D67">
        <v>1</v>
      </c>
      <c r="E67" t="s">
        <v>1602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501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1566</v>
      </c>
      <c r="D68">
        <v>1</v>
      </c>
      <c r="E68" t="s">
        <v>1603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501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1569</v>
      </c>
      <c r="D69">
        <v>1</v>
      </c>
      <c r="E69" t="s">
        <v>1604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501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1483</v>
      </c>
      <c r="D70">
        <v>1</v>
      </c>
      <c r="E70" t="s">
        <v>1598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501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1484</v>
      </c>
      <c r="D71">
        <v>1</v>
      </c>
      <c r="E71" t="s">
        <v>1598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501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1485</v>
      </c>
      <c r="D72">
        <v>1</v>
      </c>
      <c r="E72" t="s">
        <v>1598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501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1565</v>
      </c>
      <c r="D73">
        <v>1</v>
      </c>
      <c r="E73" t="s">
        <v>1605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501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1486</v>
      </c>
      <c r="D74">
        <v>1</v>
      </c>
      <c r="E74" t="s">
        <v>1598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501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1487</v>
      </c>
      <c r="D75">
        <v>1</v>
      </c>
      <c r="E75" t="s">
        <v>1598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501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1488</v>
      </c>
      <c r="D76">
        <v>1</v>
      </c>
      <c r="E76" t="s">
        <v>1598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501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1563</v>
      </c>
      <c r="D77">
        <v>1</v>
      </c>
      <c r="E77" t="s">
        <v>1606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501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1657</v>
      </c>
      <c r="D78">
        <v>1</v>
      </c>
      <c r="E78" t="s">
        <v>1607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501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1570</v>
      </c>
      <c r="D79">
        <v>1</v>
      </c>
      <c r="E79" t="s">
        <v>1608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501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1498</v>
      </c>
      <c r="D80">
        <v>1</v>
      </c>
      <c r="E80" t="s">
        <v>1609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501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1489</v>
      </c>
      <c r="D81">
        <v>1</v>
      </c>
      <c r="E81" t="s">
        <v>1598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501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1490</v>
      </c>
      <c r="D82">
        <v>1</v>
      </c>
      <c r="E82" t="s">
        <v>1598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501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1491</v>
      </c>
      <c r="D83">
        <v>1</v>
      </c>
      <c r="E83" t="s">
        <v>1598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501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1492</v>
      </c>
      <c r="D84">
        <v>1</v>
      </c>
      <c r="E84" t="s">
        <v>1598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501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1493</v>
      </c>
      <c r="D85">
        <v>1</v>
      </c>
      <c r="E85" t="s">
        <v>1598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501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1568</v>
      </c>
      <c r="D86">
        <v>1</v>
      </c>
      <c r="E86" t="s">
        <v>1610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501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1667</v>
      </c>
      <c r="D87">
        <v>1</v>
      </c>
      <c r="E87" t="s">
        <v>1611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464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1668</v>
      </c>
      <c r="D88">
        <v>1</v>
      </c>
      <c r="E88" t="s">
        <v>1611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1661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1669</v>
      </c>
      <c r="D89">
        <v>1</v>
      </c>
      <c r="E89" t="s">
        <v>1611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1666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1670</v>
      </c>
      <c r="D90">
        <v>1</v>
      </c>
      <c r="E90" t="s">
        <v>1611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500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1671</v>
      </c>
      <c r="D91">
        <v>1</v>
      </c>
      <c r="E91" t="s">
        <v>1612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464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1672</v>
      </c>
      <c r="D92">
        <v>1</v>
      </c>
      <c r="E92" t="s">
        <v>1612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1661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1673</v>
      </c>
      <c r="D93">
        <v>1</v>
      </c>
      <c r="E93" t="s">
        <v>1612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1666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1674</v>
      </c>
      <c r="D94">
        <v>1</v>
      </c>
      <c r="E94" t="s">
        <v>1612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500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1675</v>
      </c>
      <c r="D95">
        <v>1</v>
      </c>
      <c r="E95" t="s">
        <v>1613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464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1676</v>
      </c>
      <c r="D96">
        <v>1</v>
      </c>
      <c r="E96" t="s">
        <v>1613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1661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1677</v>
      </c>
      <c r="D97">
        <v>1</v>
      </c>
      <c r="E97" t="s">
        <v>1613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1666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1678</v>
      </c>
      <c r="D98">
        <v>1</v>
      </c>
      <c r="E98" t="s">
        <v>1613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500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1679</v>
      </c>
      <c r="D99">
        <v>1</v>
      </c>
      <c r="E99" t="s">
        <v>1614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464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1680</v>
      </c>
      <c r="D100">
        <v>1</v>
      </c>
      <c r="E100" t="s">
        <v>1614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1661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1682</v>
      </c>
      <c r="D101">
        <v>1</v>
      </c>
      <c r="E101" t="s">
        <v>1615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464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1681</v>
      </c>
      <c r="D102">
        <v>1</v>
      </c>
      <c r="E102" t="s">
        <v>1615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1661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1683</v>
      </c>
      <c r="D103">
        <v>1</v>
      </c>
      <c r="E103" t="s">
        <v>1616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464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1684</v>
      </c>
      <c r="D104">
        <v>1</v>
      </c>
      <c r="E104" t="s">
        <v>1616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1661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1685</v>
      </c>
      <c r="D105">
        <v>1</v>
      </c>
      <c r="E105" t="s">
        <v>1616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1666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1686</v>
      </c>
      <c r="D106">
        <v>1</v>
      </c>
      <c r="E106" t="s">
        <v>1616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500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1687</v>
      </c>
      <c r="D107">
        <v>1</v>
      </c>
      <c r="E107" t="s">
        <v>1617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464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1688</v>
      </c>
      <c r="D108">
        <v>1</v>
      </c>
      <c r="E108" t="s">
        <v>1617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1661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1689</v>
      </c>
      <c r="D109">
        <v>1</v>
      </c>
      <c r="E109" t="s">
        <v>1617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1666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1690</v>
      </c>
      <c r="D110">
        <v>1</v>
      </c>
      <c r="E110" t="s">
        <v>1617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500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1691</v>
      </c>
      <c r="D111">
        <v>1</v>
      </c>
      <c r="E111" t="s">
        <v>1618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464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1692</v>
      </c>
      <c r="D112">
        <v>1</v>
      </c>
      <c r="E112" t="s">
        <v>1618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1661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1574</v>
      </c>
      <c r="D113">
        <v>1</v>
      </c>
      <c r="E113" t="s">
        <v>1619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500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1578</v>
      </c>
      <c r="D114">
        <v>1</v>
      </c>
      <c r="E114" t="s">
        <v>1620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500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1662</v>
      </c>
      <c r="D115">
        <v>1</v>
      </c>
      <c r="E115" t="s">
        <v>1698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1666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1663</v>
      </c>
      <c r="D116">
        <v>1</v>
      </c>
      <c r="E116" t="s">
        <v>1698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1661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1664</v>
      </c>
      <c r="D117">
        <v>1</v>
      </c>
      <c r="E117" t="s">
        <v>1699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1666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1665</v>
      </c>
      <c r="D118">
        <v>1</v>
      </c>
      <c r="E118" t="s">
        <v>1699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1661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1576</v>
      </c>
      <c r="D119">
        <v>1</v>
      </c>
      <c r="E119" t="s">
        <v>1621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500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1575</v>
      </c>
      <c r="D120">
        <v>1</v>
      </c>
      <c r="E120" t="s">
        <v>1622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500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1579</v>
      </c>
      <c r="D121">
        <v>1</v>
      </c>
      <c r="E121" t="s">
        <v>1623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500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1561</v>
      </c>
      <c r="D122">
        <v>1</v>
      </c>
      <c r="E122" t="s">
        <v>1700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1661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1524</v>
      </c>
      <c r="D123">
        <v>1</v>
      </c>
      <c r="E123" t="s">
        <v>1624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500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1530</v>
      </c>
      <c r="D124">
        <v>1</v>
      </c>
      <c r="E124" t="s">
        <v>1625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500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1526</v>
      </c>
      <c r="D125">
        <v>1</v>
      </c>
      <c r="E125" t="s">
        <v>1626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500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1529</v>
      </c>
      <c r="D126">
        <v>1</v>
      </c>
      <c r="E126" t="s">
        <v>1627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500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1523</v>
      </c>
      <c r="D127">
        <v>1</v>
      </c>
      <c r="E127" t="s">
        <v>1628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500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1562</v>
      </c>
      <c r="D128">
        <v>1</v>
      </c>
      <c r="E128" t="s">
        <v>1701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1661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1531</v>
      </c>
      <c r="D129">
        <v>1</v>
      </c>
      <c r="E129" t="s">
        <v>1629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500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1577</v>
      </c>
      <c r="D130">
        <v>1</v>
      </c>
      <c r="E130" t="s">
        <v>1630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500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1525</v>
      </c>
      <c r="D131">
        <v>1</v>
      </c>
      <c r="E131" t="s">
        <v>1631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500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1521</v>
      </c>
      <c r="D132">
        <v>1</v>
      </c>
      <c r="E132" t="s">
        <v>1632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500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1582</v>
      </c>
      <c r="D133">
        <v>1</v>
      </c>
      <c r="E133" t="s">
        <v>1633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500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1494</v>
      </c>
      <c r="D134">
        <v>1</v>
      </c>
      <c r="E134" t="s">
        <v>1702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1661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1528</v>
      </c>
      <c r="D135">
        <v>1</v>
      </c>
      <c r="E135" t="s">
        <v>1634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500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1711</v>
      </c>
      <c r="D136">
        <v>1</v>
      </c>
      <c r="E136" t="s">
        <v>8691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1661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1522</v>
      </c>
      <c r="D137">
        <v>1</v>
      </c>
      <c r="E137" t="s">
        <v>1635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500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1496</v>
      </c>
      <c r="D138">
        <v>1</v>
      </c>
      <c r="E138" t="s">
        <v>1703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1661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1497</v>
      </c>
      <c r="D139">
        <v>1</v>
      </c>
      <c r="E139" t="s">
        <v>1704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1661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1527</v>
      </c>
      <c r="D140">
        <v>1</v>
      </c>
      <c r="E140" t="s">
        <v>1636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500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1639</v>
      </c>
      <c r="D141">
        <v>1</v>
      </c>
      <c r="E141" t="s">
        <v>1598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501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1640</v>
      </c>
      <c r="D142">
        <v>1</v>
      </c>
      <c r="E142" t="s">
        <v>1598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501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1641</v>
      </c>
      <c r="D143">
        <v>1</v>
      </c>
      <c r="E143" t="s">
        <v>1598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501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1642</v>
      </c>
      <c r="D144">
        <v>1</v>
      </c>
      <c r="E144" t="s">
        <v>1598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501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1643</v>
      </c>
      <c r="D145">
        <v>1</v>
      </c>
      <c r="E145" t="s">
        <v>1598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501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1644</v>
      </c>
      <c r="D146">
        <v>1</v>
      </c>
      <c r="E146" t="s">
        <v>1598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501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1645</v>
      </c>
      <c r="D147">
        <v>1</v>
      </c>
      <c r="E147" t="s">
        <v>1598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501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1646</v>
      </c>
      <c r="D148">
        <v>1</v>
      </c>
      <c r="E148" t="s">
        <v>1598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501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1580</v>
      </c>
      <c r="D149">
        <v>1</v>
      </c>
      <c r="E149" t="s">
        <v>1637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500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1581</v>
      </c>
      <c r="D150">
        <v>1</v>
      </c>
      <c r="E150" t="s">
        <v>1637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500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1583</v>
      </c>
      <c r="D151">
        <v>1</v>
      </c>
      <c r="E151" t="s">
        <v>1637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500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1584</v>
      </c>
      <c r="D152">
        <v>1</v>
      </c>
      <c r="E152" t="s">
        <v>1637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500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1585</v>
      </c>
      <c r="D153">
        <v>1</v>
      </c>
      <c r="E153" t="s">
        <v>1637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500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1586</v>
      </c>
      <c r="D154">
        <v>1</v>
      </c>
      <c r="E154" t="s">
        <v>1637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500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1587</v>
      </c>
      <c r="D155">
        <v>1</v>
      </c>
      <c r="E155" t="s">
        <v>1637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500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1588</v>
      </c>
      <c r="D156">
        <v>1</v>
      </c>
      <c r="E156" t="s">
        <v>1637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500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1589</v>
      </c>
      <c r="D157">
        <v>1</v>
      </c>
      <c r="E157" t="s">
        <v>1637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500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1590</v>
      </c>
      <c r="D158">
        <v>1</v>
      </c>
      <c r="E158" t="s">
        <v>1637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500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1591</v>
      </c>
      <c r="D159">
        <v>1</v>
      </c>
      <c r="E159" t="s">
        <v>1637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500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1592</v>
      </c>
      <c r="D160">
        <v>1</v>
      </c>
      <c r="E160" t="s">
        <v>1637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500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1647</v>
      </c>
      <c r="D161">
        <v>1</v>
      </c>
      <c r="E161" t="s">
        <v>1598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501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1648</v>
      </c>
      <c r="D162">
        <v>1</v>
      </c>
      <c r="E162" t="s">
        <v>1598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501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1649</v>
      </c>
      <c r="D163">
        <v>1</v>
      </c>
      <c r="E163" t="s">
        <v>1598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501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1650</v>
      </c>
      <c r="D164">
        <v>1</v>
      </c>
      <c r="E164" t="s">
        <v>1598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501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1651</v>
      </c>
      <c r="D165">
        <v>1</v>
      </c>
      <c r="E165" t="s">
        <v>1598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501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1652</v>
      </c>
      <c r="D166">
        <v>1</v>
      </c>
      <c r="E166" t="s">
        <v>1598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501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1653</v>
      </c>
      <c r="D167">
        <v>1</v>
      </c>
      <c r="E167" t="s">
        <v>1598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501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1654</v>
      </c>
      <c r="D168">
        <v>1</v>
      </c>
      <c r="E168" t="s">
        <v>1598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501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1655</v>
      </c>
      <c r="D169">
        <v>1</v>
      </c>
      <c r="E169" t="s">
        <v>1598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501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1656</v>
      </c>
      <c r="D170">
        <v>1</v>
      </c>
      <c r="E170" t="s">
        <v>1598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501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1658</v>
      </c>
      <c r="D171">
        <v>1</v>
      </c>
      <c r="E171" t="s">
        <v>1598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501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1659</v>
      </c>
      <c r="D172">
        <v>1</v>
      </c>
      <c r="E172" t="s">
        <v>1598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501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1660</v>
      </c>
      <c r="D173">
        <v>1</v>
      </c>
      <c r="E173" t="s">
        <v>1598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501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1712</v>
      </c>
      <c r="D174">
        <v>1</v>
      </c>
      <c r="E174" t="s">
        <v>1969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497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1713</v>
      </c>
      <c r="D175">
        <v>1</v>
      </c>
      <c r="E175" t="s">
        <v>1969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497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1714</v>
      </c>
      <c r="D176">
        <v>1</v>
      </c>
      <c r="E176" t="s">
        <v>1969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497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1715</v>
      </c>
      <c r="D177">
        <v>1</v>
      </c>
      <c r="E177" t="s">
        <v>1969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497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1980</v>
      </c>
      <c r="D178">
        <v>1</v>
      </c>
      <c r="E178" t="s">
        <v>1969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497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1716</v>
      </c>
      <c r="D179">
        <v>1</v>
      </c>
      <c r="E179" t="s">
        <v>1969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497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1717</v>
      </c>
      <c r="D180">
        <v>1</v>
      </c>
      <c r="E180" t="s">
        <v>1969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497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1718</v>
      </c>
      <c r="D181">
        <v>1</v>
      </c>
      <c r="E181" t="s">
        <v>1969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497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1719</v>
      </c>
      <c r="D182">
        <v>1</v>
      </c>
      <c r="E182" t="s">
        <v>1969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497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1720</v>
      </c>
      <c r="D183">
        <v>1</v>
      </c>
      <c r="E183" t="s">
        <v>1969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497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1721</v>
      </c>
      <c r="D184">
        <v>1</v>
      </c>
      <c r="E184" t="s">
        <v>1969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497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1722</v>
      </c>
      <c r="D185">
        <v>1</v>
      </c>
      <c r="E185" t="s">
        <v>1969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497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1723</v>
      </c>
      <c r="D186">
        <v>1</v>
      </c>
      <c r="E186" t="s">
        <v>1969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497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1724</v>
      </c>
      <c r="D187">
        <v>1</v>
      </c>
      <c r="E187" t="s">
        <v>1969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497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1725</v>
      </c>
      <c r="D188">
        <v>1</v>
      </c>
      <c r="E188" t="s">
        <v>1969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497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1979</v>
      </c>
      <c r="D189">
        <v>1</v>
      </c>
      <c r="E189" t="s">
        <v>1969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497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1726</v>
      </c>
      <c r="D190">
        <v>1</v>
      </c>
      <c r="E190" t="s">
        <v>1969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497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1727</v>
      </c>
      <c r="D191">
        <v>1</v>
      </c>
      <c r="E191" t="s">
        <v>1969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497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1728</v>
      </c>
      <c r="D192">
        <v>1</v>
      </c>
      <c r="E192" t="s">
        <v>1969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497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1729</v>
      </c>
      <c r="D193">
        <v>1</v>
      </c>
      <c r="E193" t="s">
        <v>1969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497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1730</v>
      </c>
      <c r="D194">
        <v>1</v>
      </c>
      <c r="E194" t="s">
        <v>1969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497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1731</v>
      </c>
      <c r="D195">
        <v>1</v>
      </c>
      <c r="E195" t="s">
        <v>1969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497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1981</v>
      </c>
      <c r="D196">
        <v>1</v>
      </c>
      <c r="E196" t="s">
        <v>1969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497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1732</v>
      </c>
      <c r="D197">
        <v>1</v>
      </c>
      <c r="E197" t="s">
        <v>1969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497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1733</v>
      </c>
      <c r="D198">
        <v>1</v>
      </c>
      <c r="E198" t="s">
        <v>1969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497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1734</v>
      </c>
      <c r="D199">
        <v>1</v>
      </c>
      <c r="E199" t="s">
        <v>1969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497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1735</v>
      </c>
      <c r="D200">
        <v>1</v>
      </c>
      <c r="E200" t="s">
        <v>1969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497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1736</v>
      </c>
      <c r="D201">
        <v>1</v>
      </c>
      <c r="E201" t="s">
        <v>1969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497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1737</v>
      </c>
      <c r="D202">
        <v>1</v>
      </c>
      <c r="E202" t="s">
        <v>1969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497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1738</v>
      </c>
      <c r="D203">
        <v>1</v>
      </c>
      <c r="E203" t="s">
        <v>1969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497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1739</v>
      </c>
      <c r="D204">
        <v>1</v>
      </c>
      <c r="E204" t="s">
        <v>1969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497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1740</v>
      </c>
      <c r="D205">
        <v>1</v>
      </c>
      <c r="E205" t="s">
        <v>1969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497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1741</v>
      </c>
      <c r="D206">
        <v>1</v>
      </c>
      <c r="E206" t="s">
        <v>1969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497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1742</v>
      </c>
      <c r="D207">
        <v>1</v>
      </c>
      <c r="E207" t="s">
        <v>1969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497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1743</v>
      </c>
      <c r="D208">
        <v>1</v>
      </c>
      <c r="E208" t="s">
        <v>1969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497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1744</v>
      </c>
      <c r="D209">
        <v>1</v>
      </c>
      <c r="E209" t="s">
        <v>1969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497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1745</v>
      </c>
      <c r="D210">
        <v>1</v>
      </c>
      <c r="E210" t="s">
        <v>1969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497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1746</v>
      </c>
      <c r="D211">
        <v>1</v>
      </c>
      <c r="E211" t="s">
        <v>1969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497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1747</v>
      </c>
      <c r="D212">
        <v>1</v>
      </c>
      <c r="E212" t="s">
        <v>1969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497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1748</v>
      </c>
      <c r="D213">
        <v>1</v>
      </c>
      <c r="E213" t="s">
        <v>1969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497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1749</v>
      </c>
      <c r="D214">
        <v>1</v>
      </c>
      <c r="E214" t="s">
        <v>1969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497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1750</v>
      </c>
      <c r="D215">
        <v>1</v>
      </c>
      <c r="E215" t="s">
        <v>1969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497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1751</v>
      </c>
      <c r="D216">
        <v>1</v>
      </c>
      <c r="E216" t="s">
        <v>1969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497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1752</v>
      </c>
      <c r="D217">
        <v>1</v>
      </c>
      <c r="E217" t="s">
        <v>1969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497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1753</v>
      </c>
      <c r="D218">
        <v>1</v>
      </c>
      <c r="E218" t="s">
        <v>1969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497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1754</v>
      </c>
      <c r="D219">
        <v>1</v>
      </c>
      <c r="E219" t="s">
        <v>1969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497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1755</v>
      </c>
      <c r="D220">
        <v>1</v>
      </c>
      <c r="E220" t="s">
        <v>1969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497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1756</v>
      </c>
      <c r="D221">
        <v>1</v>
      </c>
      <c r="E221" t="s">
        <v>1969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497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1757</v>
      </c>
      <c r="D222">
        <v>1</v>
      </c>
      <c r="E222" t="s">
        <v>1969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497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1758</v>
      </c>
      <c r="D223">
        <v>1</v>
      </c>
      <c r="E223" t="s">
        <v>1969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497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1759</v>
      </c>
      <c r="D224">
        <v>1</v>
      </c>
      <c r="E224" t="s">
        <v>1969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497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1760</v>
      </c>
      <c r="D225">
        <v>1</v>
      </c>
      <c r="E225" t="s">
        <v>1969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497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1761</v>
      </c>
      <c r="D226">
        <v>1</v>
      </c>
      <c r="E226" t="s">
        <v>1969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497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1762</v>
      </c>
      <c r="D227">
        <v>1</v>
      </c>
      <c r="E227" t="s">
        <v>1969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497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1763</v>
      </c>
      <c r="D228">
        <v>1</v>
      </c>
      <c r="E228" t="s">
        <v>1969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497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1764</v>
      </c>
      <c r="D229">
        <v>1</v>
      </c>
      <c r="E229" t="s">
        <v>1969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497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1765</v>
      </c>
      <c r="D230">
        <v>1</v>
      </c>
      <c r="E230" t="s">
        <v>1969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497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1766</v>
      </c>
      <c r="D231">
        <v>1</v>
      </c>
      <c r="E231" t="s">
        <v>1969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497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1767</v>
      </c>
      <c r="D232">
        <v>1</v>
      </c>
      <c r="E232" t="s">
        <v>1969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497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1768</v>
      </c>
      <c r="D233">
        <v>1</v>
      </c>
      <c r="E233" t="s">
        <v>1969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497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1769</v>
      </c>
      <c r="D234">
        <v>1</v>
      </c>
      <c r="E234" t="s">
        <v>1969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497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1770</v>
      </c>
      <c r="D235">
        <v>1</v>
      </c>
      <c r="E235" t="s">
        <v>1969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497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1771</v>
      </c>
      <c r="D236">
        <v>1</v>
      </c>
      <c r="E236" t="s">
        <v>1969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497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1772</v>
      </c>
      <c r="D237">
        <v>1</v>
      </c>
      <c r="E237" t="s">
        <v>1969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497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1773</v>
      </c>
      <c r="D238">
        <v>1</v>
      </c>
      <c r="E238" t="s">
        <v>1969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497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1774</v>
      </c>
      <c r="D239">
        <v>1</v>
      </c>
      <c r="E239" t="s">
        <v>1969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497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1775</v>
      </c>
      <c r="D240">
        <v>1</v>
      </c>
      <c r="E240" t="s">
        <v>1969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497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1776</v>
      </c>
      <c r="D241">
        <v>1</v>
      </c>
      <c r="E241" t="s">
        <v>1969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497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1777</v>
      </c>
      <c r="D242">
        <v>1</v>
      </c>
      <c r="E242" t="s">
        <v>1969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497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1778</v>
      </c>
      <c r="D243">
        <v>1</v>
      </c>
      <c r="E243" t="s">
        <v>1969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497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1779</v>
      </c>
      <c r="D244">
        <v>1</v>
      </c>
      <c r="E244" t="s">
        <v>1969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497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1780</v>
      </c>
      <c r="D245">
        <v>1</v>
      </c>
      <c r="E245" t="s">
        <v>1969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497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1781</v>
      </c>
      <c r="D246">
        <v>1</v>
      </c>
      <c r="E246" t="s">
        <v>1969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497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1782</v>
      </c>
      <c r="D247">
        <v>1</v>
      </c>
      <c r="E247" t="s">
        <v>1969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497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1783</v>
      </c>
      <c r="D248">
        <v>1</v>
      </c>
      <c r="E248" t="s">
        <v>1969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497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1784</v>
      </c>
      <c r="D249">
        <v>1</v>
      </c>
      <c r="E249" t="s">
        <v>1969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497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1785</v>
      </c>
      <c r="D250">
        <v>1</v>
      </c>
      <c r="E250" t="s">
        <v>1969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497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1786</v>
      </c>
      <c r="D251">
        <v>1</v>
      </c>
      <c r="E251" t="s">
        <v>1969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497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1787</v>
      </c>
      <c r="D252">
        <v>1</v>
      </c>
      <c r="E252" t="s">
        <v>1969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497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1982</v>
      </c>
      <c r="D253">
        <v>1</v>
      </c>
      <c r="E253" t="s">
        <v>1969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497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1788</v>
      </c>
      <c r="D254">
        <v>1</v>
      </c>
      <c r="E254" t="s">
        <v>1969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497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1789</v>
      </c>
      <c r="D255">
        <v>1</v>
      </c>
      <c r="E255" t="s">
        <v>1969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497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1790</v>
      </c>
      <c r="D256">
        <v>1</v>
      </c>
      <c r="E256" t="s">
        <v>1969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497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1791</v>
      </c>
      <c r="D257">
        <v>1</v>
      </c>
      <c r="E257" t="s">
        <v>1969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497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1792</v>
      </c>
      <c r="D258">
        <v>1</v>
      </c>
      <c r="E258" t="s">
        <v>1969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497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1793</v>
      </c>
      <c r="D259">
        <v>1</v>
      </c>
      <c r="E259" t="s">
        <v>1969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497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1794</v>
      </c>
      <c r="D260">
        <v>1</v>
      </c>
      <c r="E260" t="s">
        <v>1969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497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1795</v>
      </c>
      <c r="D261">
        <v>1</v>
      </c>
      <c r="E261" t="s">
        <v>1969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497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1796</v>
      </c>
      <c r="D262">
        <v>1</v>
      </c>
      <c r="E262" t="s">
        <v>1969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497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1797</v>
      </c>
      <c r="D263">
        <v>1</v>
      </c>
      <c r="E263" t="s">
        <v>1969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497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1798</v>
      </c>
      <c r="D264">
        <v>1</v>
      </c>
      <c r="E264" t="s">
        <v>1969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497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1799</v>
      </c>
      <c r="D265">
        <v>1</v>
      </c>
      <c r="E265" t="s">
        <v>1969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497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1800</v>
      </c>
      <c r="D266">
        <v>1</v>
      </c>
      <c r="E266" t="s">
        <v>1969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497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1801</v>
      </c>
      <c r="D267">
        <v>1</v>
      </c>
      <c r="E267" t="s">
        <v>1969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497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1802</v>
      </c>
      <c r="D268">
        <v>1</v>
      </c>
      <c r="E268" t="s">
        <v>1969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497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1983</v>
      </c>
      <c r="D269">
        <v>1</v>
      </c>
      <c r="E269" t="s">
        <v>1969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497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1803</v>
      </c>
      <c r="D270">
        <v>1</v>
      </c>
      <c r="E270" t="s">
        <v>1969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497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1804</v>
      </c>
      <c r="D271">
        <v>1</v>
      </c>
      <c r="E271" t="s">
        <v>1969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497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1805</v>
      </c>
      <c r="D272">
        <v>1</v>
      </c>
      <c r="E272" t="s">
        <v>1969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497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1806</v>
      </c>
      <c r="D273">
        <v>1</v>
      </c>
      <c r="E273" t="s">
        <v>1969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497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1807</v>
      </c>
      <c r="D274">
        <v>1</v>
      </c>
      <c r="E274" t="s">
        <v>1969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497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1808</v>
      </c>
      <c r="D275">
        <v>1</v>
      </c>
      <c r="E275" t="s">
        <v>1969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497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1809</v>
      </c>
      <c r="D276">
        <v>1</v>
      </c>
      <c r="E276" t="s">
        <v>1969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497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1810</v>
      </c>
      <c r="D277">
        <v>1</v>
      </c>
      <c r="E277" t="s">
        <v>1969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497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1811</v>
      </c>
      <c r="D278">
        <v>1</v>
      </c>
      <c r="E278" t="s">
        <v>1969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497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1812</v>
      </c>
      <c r="D279">
        <v>1</v>
      </c>
      <c r="E279" t="s">
        <v>1969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497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1813</v>
      </c>
      <c r="D280">
        <v>1</v>
      </c>
      <c r="E280" t="s">
        <v>1969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497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1814</v>
      </c>
      <c r="D281">
        <v>1</v>
      </c>
      <c r="E281" t="s">
        <v>1969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497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1815</v>
      </c>
      <c r="D282">
        <v>1</v>
      </c>
      <c r="E282" t="s">
        <v>1969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497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1816</v>
      </c>
      <c r="D283">
        <v>1</v>
      </c>
      <c r="E283" t="s">
        <v>1969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497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1817</v>
      </c>
      <c r="D284">
        <v>1</v>
      </c>
      <c r="E284" t="s">
        <v>1969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497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1818</v>
      </c>
      <c r="D285">
        <v>1</v>
      </c>
      <c r="E285" t="s">
        <v>1969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497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1819</v>
      </c>
      <c r="D286">
        <v>1</v>
      </c>
      <c r="E286" t="s">
        <v>1969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497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1820</v>
      </c>
      <c r="D287">
        <v>1</v>
      </c>
      <c r="E287" t="s">
        <v>1969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497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1821</v>
      </c>
      <c r="D288">
        <v>1</v>
      </c>
      <c r="E288" t="s">
        <v>1969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497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1822</v>
      </c>
      <c r="D289">
        <v>1</v>
      </c>
      <c r="E289" t="s">
        <v>1969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497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1823</v>
      </c>
      <c r="D290">
        <v>1</v>
      </c>
      <c r="E290" t="s">
        <v>1969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497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1824</v>
      </c>
      <c r="D291">
        <v>1</v>
      </c>
      <c r="E291" t="s">
        <v>1969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497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1825</v>
      </c>
      <c r="D292">
        <v>1</v>
      </c>
      <c r="E292" t="s">
        <v>1969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497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1826</v>
      </c>
      <c r="D293">
        <v>1</v>
      </c>
      <c r="E293" t="s">
        <v>1969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497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1827</v>
      </c>
      <c r="D294">
        <v>1</v>
      </c>
      <c r="E294" t="s">
        <v>1969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497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1828</v>
      </c>
      <c r="D295">
        <v>1</v>
      </c>
      <c r="E295" t="s">
        <v>1969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497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1829</v>
      </c>
      <c r="D296">
        <v>1</v>
      </c>
      <c r="E296" t="s">
        <v>1969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497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1830</v>
      </c>
      <c r="D297">
        <v>1</v>
      </c>
      <c r="E297" t="s">
        <v>1969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497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1831</v>
      </c>
      <c r="D298">
        <v>1</v>
      </c>
      <c r="E298" t="s">
        <v>1969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497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1832</v>
      </c>
      <c r="D299">
        <v>1</v>
      </c>
      <c r="E299" t="s">
        <v>1969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497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1833</v>
      </c>
      <c r="D300">
        <v>1</v>
      </c>
      <c r="E300" t="s">
        <v>1969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497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1834</v>
      </c>
      <c r="D301">
        <v>1</v>
      </c>
      <c r="E301" t="s">
        <v>1969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497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1835</v>
      </c>
      <c r="D302">
        <v>1</v>
      </c>
      <c r="E302" t="s">
        <v>1969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497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1836</v>
      </c>
      <c r="D303">
        <v>1</v>
      </c>
      <c r="E303" t="s">
        <v>1969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497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1837</v>
      </c>
      <c r="D304">
        <v>1</v>
      </c>
      <c r="E304" t="s">
        <v>1969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497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1838</v>
      </c>
      <c r="D305">
        <v>1</v>
      </c>
      <c r="E305" t="s">
        <v>1969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497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1839</v>
      </c>
      <c r="D306">
        <v>1</v>
      </c>
      <c r="E306" t="s">
        <v>1969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497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1840</v>
      </c>
      <c r="D307">
        <v>1</v>
      </c>
      <c r="E307" t="s">
        <v>1969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497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1841</v>
      </c>
      <c r="D308">
        <v>1</v>
      </c>
      <c r="E308" t="s">
        <v>1969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497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1842</v>
      </c>
      <c r="D309">
        <v>1</v>
      </c>
      <c r="E309" t="s">
        <v>1969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497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1843</v>
      </c>
      <c r="D310">
        <v>1</v>
      </c>
      <c r="E310" t="s">
        <v>1969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497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1844</v>
      </c>
      <c r="D311">
        <v>1</v>
      </c>
      <c r="E311" t="s">
        <v>1969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497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1845</v>
      </c>
      <c r="D312">
        <v>1</v>
      </c>
      <c r="E312" t="s">
        <v>1969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497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1846</v>
      </c>
      <c r="D313">
        <v>1</v>
      </c>
      <c r="E313" t="s">
        <v>1969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497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1847</v>
      </c>
      <c r="D314">
        <v>1</v>
      </c>
      <c r="E314" t="s">
        <v>1969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497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1848</v>
      </c>
      <c r="D315">
        <v>1</v>
      </c>
      <c r="E315" t="s">
        <v>1969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497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1984</v>
      </c>
      <c r="D316">
        <v>1</v>
      </c>
      <c r="E316" t="s">
        <v>1969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497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1849</v>
      </c>
      <c r="D317">
        <v>1</v>
      </c>
      <c r="E317" t="s">
        <v>1969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497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1849</v>
      </c>
      <c r="D318">
        <v>1</v>
      </c>
      <c r="E318" t="s">
        <v>1969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497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1850</v>
      </c>
      <c r="D319">
        <v>1</v>
      </c>
      <c r="E319" t="s">
        <v>1969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497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1851</v>
      </c>
      <c r="D320">
        <v>1</v>
      </c>
      <c r="E320" t="s">
        <v>1969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497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1985</v>
      </c>
      <c r="D321">
        <v>1</v>
      </c>
      <c r="E321" t="s">
        <v>1969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497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1852</v>
      </c>
      <c r="D322">
        <v>1</v>
      </c>
      <c r="E322" t="s">
        <v>1969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497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1853</v>
      </c>
      <c r="D323">
        <v>1</v>
      </c>
      <c r="E323" t="s">
        <v>1969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497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1854</v>
      </c>
      <c r="D324">
        <v>1</v>
      </c>
      <c r="E324" t="s">
        <v>1969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497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1855</v>
      </c>
      <c r="D325">
        <v>1</v>
      </c>
      <c r="E325" t="s">
        <v>1969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497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1856</v>
      </c>
      <c r="D326">
        <v>1</v>
      </c>
      <c r="E326" t="s">
        <v>1969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497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1986</v>
      </c>
      <c r="D327">
        <v>1</v>
      </c>
      <c r="E327" t="s">
        <v>1969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497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1857</v>
      </c>
      <c r="D328">
        <v>1</v>
      </c>
      <c r="E328" t="s">
        <v>1969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497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1858</v>
      </c>
      <c r="D329">
        <v>1</v>
      </c>
      <c r="E329" t="s">
        <v>1969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497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1859</v>
      </c>
      <c r="D330">
        <v>1</v>
      </c>
      <c r="E330" t="s">
        <v>1969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497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1987</v>
      </c>
      <c r="D331">
        <v>1</v>
      </c>
      <c r="E331" t="s">
        <v>1969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497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1860</v>
      </c>
      <c r="D332">
        <v>1</v>
      </c>
      <c r="E332" t="s">
        <v>1969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497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1861</v>
      </c>
      <c r="D333">
        <v>1</v>
      </c>
      <c r="E333" t="s">
        <v>1969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497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1862</v>
      </c>
      <c r="D334">
        <v>1</v>
      </c>
      <c r="E334" t="s">
        <v>1969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497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1863</v>
      </c>
      <c r="D335">
        <v>1</v>
      </c>
      <c r="E335" t="s">
        <v>1969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497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1864</v>
      </c>
      <c r="D336">
        <v>1</v>
      </c>
      <c r="E336" t="s">
        <v>1969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497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1865</v>
      </c>
      <c r="D337">
        <v>1</v>
      </c>
      <c r="E337" t="s">
        <v>1969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497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1866</v>
      </c>
      <c r="D338">
        <v>1</v>
      </c>
      <c r="E338" t="s">
        <v>1969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497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1867</v>
      </c>
      <c r="D339">
        <v>1</v>
      </c>
      <c r="E339" t="s">
        <v>1969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497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1868</v>
      </c>
      <c r="D340">
        <v>1</v>
      </c>
      <c r="E340" t="s">
        <v>1969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497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1869</v>
      </c>
      <c r="D341">
        <v>1</v>
      </c>
      <c r="E341" t="s">
        <v>1969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497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1870</v>
      </c>
      <c r="D342">
        <v>1</v>
      </c>
      <c r="E342" t="s">
        <v>1969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497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1871</v>
      </c>
      <c r="D343">
        <v>1</v>
      </c>
      <c r="E343" t="s">
        <v>1969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497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1872</v>
      </c>
      <c r="D344">
        <v>1</v>
      </c>
      <c r="E344" t="s">
        <v>1969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497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1873</v>
      </c>
      <c r="D345">
        <v>1</v>
      </c>
      <c r="E345" t="s">
        <v>1969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497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1874</v>
      </c>
      <c r="D346">
        <v>1</v>
      </c>
      <c r="E346" t="s">
        <v>1969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497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1875</v>
      </c>
      <c r="D347">
        <v>1</v>
      </c>
      <c r="E347" t="s">
        <v>1969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497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1876</v>
      </c>
      <c r="D348">
        <v>1</v>
      </c>
      <c r="E348" t="s">
        <v>1969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497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1877</v>
      </c>
      <c r="D349">
        <v>1</v>
      </c>
      <c r="E349" t="s">
        <v>1969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497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1878</v>
      </c>
      <c r="D350">
        <v>1</v>
      </c>
      <c r="E350" t="s">
        <v>1969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497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1879</v>
      </c>
      <c r="D351">
        <v>1</v>
      </c>
      <c r="E351" t="s">
        <v>1969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497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1880</v>
      </c>
      <c r="D352">
        <v>1</v>
      </c>
      <c r="E352" t="s">
        <v>1969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497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1881</v>
      </c>
      <c r="D353">
        <v>1</v>
      </c>
      <c r="E353" t="s">
        <v>1969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497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1882</v>
      </c>
      <c r="D354">
        <v>1</v>
      </c>
      <c r="E354" t="s">
        <v>1969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497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1883</v>
      </c>
      <c r="D355">
        <v>1</v>
      </c>
      <c r="E355" t="s">
        <v>1969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497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1884</v>
      </c>
      <c r="D356">
        <v>1</v>
      </c>
      <c r="E356" t="s">
        <v>1969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497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1885</v>
      </c>
      <c r="D357">
        <v>1</v>
      </c>
      <c r="E357" t="s">
        <v>1969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497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1886</v>
      </c>
      <c r="D358">
        <v>1</v>
      </c>
      <c r="E358" t="s">
        <v>1969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497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1887</v>
      </c>
      <c r="D359">
        <v>1</v>
      </c>
      <c r="E359" t="s">
        <v>1969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497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1888</v>
      </c>
      <c r="D360">
        <v>1</v>
      </c>
      <c r="E360" t="s">
        <v>1969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497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1889</v>
      </c>
      <c r="D361">
        <v>1</v>
      </c>
      <c r="E361" t="s">
        <v>1969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497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1890</v>
      </c>
      <c r="D362">
        <v>1</v>
      </c>
      <c r="E362" t="s">
        <v>1969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497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1891</v>
      </c>
      <c r="D363">
        <v>1</v>
      </c>
      <c r="E363" t="s">
        <v>1969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497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1892</v>
      </c>
      <c r="D364">
        <v>1</v>
      </c>
      <c r="E364" t="s">
        <v>1969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497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1893</v>
      </c>
      <c r="D365">
        <v>1</v>
      </c>
      <c r="E365" t="s">
        <v>1969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497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1894</v>
      </c>
      <c r="D366">
        <v>1</v>
      </c>
      <c r="E366" t="s">
        <v>1969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497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1895</v>
      </c>
      <c r="D367">
        <v>1</v>
      </c>
      <c r="E367" t="s">
        <v>1969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497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1896</v>
      </c>
      <c r="D368">
        <v>1</v>
      </c>
      <c r="E368" t="s">
        <v>1969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497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1897</v>
      </c>
      <c r="D369">
        <v>1</v>
      </c>
      <c r="E369" t="s">
        <v>1969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497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1898</v>
      </c>
      <c r="D370">
        <v>1</v>
      </c>
      <c r="E370" t="s">
        <v>1969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497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1899</v>
      </c>
      <c r="D371">
        <v>1</v>
      </c>
      <c r="E371" t="s">
        <v>1969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497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1900</v>
      </c>
      <c r="D372">
        <v>1</v>
      </c>
      <c r="E372" t="s">
        <v>1969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497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1901</v>
      </c>
      <c r="D373">
        <v>1</v>
      </c>
      <c r="E373" t="s">
        <v>1969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497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1902</v>
      </c>
      <c r="D374">
        <v>1</v>
      </c>
      <c r="E374" t="s">
        <v>1969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497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1903</v>
      </c>
      <c r="D375">
        <v>1</v>
      </c>
      <c r="E375" t="s">
        <v>1969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497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1904</v>
      </c>
      <c r="D376">
        <v>1</v>
      </c>
      <c r="E376" t="s">
        <v>1969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497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1988</v>
      </c>
      <c r="D377">
        <v>1</v>
      </c>
      <c r="E377" t="s">
        <v>1969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497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1905</v>
      </c>
      <c r="D378">
        <v>1</v>
      </c>
      <c r="E378" t="s">
        <v>1969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497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1906</v>
      </c>
      <c r="D379">
        <v>1</v>
      </c>
      <c r="E379" t="s">
        <v>1969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497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1907</v>
      </c>
      <c r="D380">
        <v>1</v>
      </c>
      <c r="E380" t="s">
        <v>1969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497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1908</v>
      </c>
      <c r="D381">
        <v>1</v>
      </c>
      <c r="E381" t="s">
        <v>1969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497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1909</v>
      </c>
      <c r="D382">
        <v>1</v>
      </c>
      <c r="E382" t="s">
        <v>1969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497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1910</v>
      </c>
      <c r="D383">
        <v>1</v>
      </c>
      <c r="E383" t="s">
        <v>1969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497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1911</v>
      </c>
      <c r="D384">
        <v>1</v>
      </c>
      <c r="E384" t="s">
        <v>1969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497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1912</v>
      </c>
      <c r="D385">
        <v>1</v>
      </c>
      <c r="E385" t="s">
        <v>1969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497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1913</v>
      </c>
      <c r="D386">
        <v>1</v>
      </c>
      <c r="E386" t="s">
        <v>1969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497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1914</v>
      </c>
      <c r="D387">
        <v>1</v>
      </c>
      <c r="E387" t="s">
        <v>1969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497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1915</v>
      </c>
      <c r="D388">
        <v>1</v>
      </c>
      <c r="E388" t="s">
        <v>1969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497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1916</v>
      </c>
      <c r="D389">
        <v>1</v>
      </c>
      <c r="E389" t="s">
        <v>1969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497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1917</v>
      </c>
      <c r="D390">
        <v>1</v>
      </c>
      <c r="E390" t="s">
        <v>1969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497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1918</v>
      </c>
      <c r="D391">
        <v>1</v>
      </c>
      <c r="E391" t="s">
        <v>1969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497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1919</v>
      </c>
      <c r="D392">
        <v>1</v>
      </c>
      <c r="E392" t="s">
        <v>1969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497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1920</v>
      </c>
      <c r="D393">
        <v>1</v>
      </c>
      <c r="E393" t="s">
        <v>1969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497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1921</v>
      </c>
      <c r="D394">
        <v>1</v>
      </c>
      <c r="E394" t="s">
        <v>1969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497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1922</v>
      </c>
      <c r="D395">
        <v>1</v>
      </c>
      <c r="E395" t="s">
        <v>1969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497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1923</v>
      </c>
      <c r="D396">
        <v>1</v>
      </c>
      <c r="E396" t="s">
        <v>1969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497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1924</v>
      </c>
      <c r="D397">
        <v>1</v>
      </c>
      <c r="E397" t="s">
        <v>1969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497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1925</v>
      </c>
      <c r="D398">
        <v>1</v>
      </c>
      <c r="E398" t="s">
        <v>1969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497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1926</v>
      </c>
      <c r="D399">
        <v>1</v>
      </c>
      <c r="E399" t="s">
        <v>1969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497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1927</v>
      </c>
      <c r="D400">
        <v>1</v>
      </c>
      <c r="E400" t="s">
        <v>1969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497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1928</v>
      </c>
      <c r="D401">
        <v>1</v>
      </c>
      <c r="E401" t="s">
        <v>1969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497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1929</v>
      </c>
      <c r="D402">
        <v>1</v>
      </c>
      <c r="E402" t="s">
        <v>1969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497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1930</v>
      </c>
      <c r="D403">
        <v>1</v>
      </c>
      <c r="E403" t="s">
        <v>1969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497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1931</v>
      </c>
      <c r="D404">
        <v>1</v>
      </c>
      <c r="E404" t="s">
        <v>1969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497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1932</v>
      </c>
      <c r="D405">
        <v>1</v>
      </c>
      <c r="E405" t="s">
        <v>1969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497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1933</v>
      </c>
      <c r="D406">
        <v>1</v>
      </c>
      <c r="E406" t="s">
        <v>1969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497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1934</v>
      </c>
      <c r="D407">
        <v>1</v>
      </c>
      <c r="E407" t="s">
        <v>1969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497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1935</v>
      </c>
      <c r="D408">
        <v>1</v>
      </c>
      <c r="E408" t="s">
        <v>1969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497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1936</v>
      </c>
      <c r="D409">
        <v>1</v>
      </c>
      <c r="E409" t="s">
        <v>1969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497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1937</v>
      </c>
      <c r="D410">
        <v>1</v>
      </c>
      <c r="E410" t="s">
        <v>1969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497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1938</v>
      </c>
      <c r="D411">
        <v>1</v>
      </c>
      <c r="E411" t="s">
        <v>1969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497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1939</v>
      </c>
      <c r="D412">
        <v>1</v>
      </c>
      <c r="E412" t="s">
        <v>1969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497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1978</v>
      </c>
      <c r="D413">
        <v>1</v>
      </c>
      <c r="E413" t="s">
        <v>1969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497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1940</v>
      </c>
      <c r="D414">
        <v>1</v>
      </c>
      <c r="E414" t="s">
        <v>1969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497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1941</v>
      </c>
      <c r="D415">
        <v>1</v>
      </c>
      <c r="E415" t="s">
        <v>1969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497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1942</v>
      </c>
      <c r="D416">
        <v>1</v>
      </c>
      <c r="E416" t="s">
        <v>1969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497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1943</v>
      </c>
      <c r="D417">
        <v>1</v>
      </c>
      <c r="E417" t="s">
        <v>1969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497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1944</v>
      </c>
      <c r="D418">
        <v>1</v>
      </c>
      <c r="E418" t="s">
        <v>1969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497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1945</v>
      </c>
      <c r="D419">
        <v>1</v>
      </c>
      <c r="E419" t="s">
        <v>1969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497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1946</v>
      </c>
      <c r="D420">
        <v>1</v>
      </c>
      <c r="E420" t="s">
        <v>1969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497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1947</v>
      </c>
      <c r="D421">
        <v>1</v>
      </c>
      <c r="E421" t="s">
        <v>1969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497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1948</v>
      </c>
      <c r="D422">
        <v>1</v>
      </c>
      <c r="E422" t="s">
        <v>1969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497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1989</v>
      </c>
      <c r="D423">
        <v>1</v>
      </c>
      <c r="E423" t="s">
        <v>1969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497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1949</v>
      </c>
      <c r="D424">
        <v>1</v>
      </c>
      <c r="E424" t="s">
        <v>1969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497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1950</v>
      </c>
      <c r="D425">
        <v>1</v>
      </c>
      <c r="E425" t="s">
        <v>1969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497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1951</v>
      </c>
      <c r="D426">
        <v>1</v>
      </c>
      <c r="E426" t="s">
        <v>1969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497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1952</v>
      </c>
      <c r="D427">
        <v>1</v>
      </c>
      <c r="E427" t="s">
        <v>1969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497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1953</v>
      </c>
      <c r="D428">
        <v>1</v>
      </c>
      <c r="E428" t="s">
        <v>1969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497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1954</v>
      </c>
      <c r="D429">
        <v>1</v>
      </c>
      <c r="E429" t="s">
        <v>1969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497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1955</v>
      </c>
      <c r="D430">
        <v>1</v>
      </c>
      <c r="E430" t="s">
        <v>1969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497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1956</v>
      </c>
      <c r="D431">
        <v>1</v>
      </c>
      <c r="E431" t="s">
        <v>1969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497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1957</v>
      </c>
      <c r="D432">
        <v>1</v>
      </c>
      <c r="E432" t="s">
        <v>1969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497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1958</v>
      </c>
      <c r="D433">
        <v>1</v>
      </c>
      <c r="E433" t="s">
        <v>1969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497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1959</v>
      </c>
      <c r="D434">
        <v>1</v>
      </c>
      <c r="E434" t="s">
        <v>1969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497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1960</v>
      </c>
      <c r="D435">
        <v>1</v>
      </c>
      <c r="E435" t="s">
        <v>1969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497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1961</v>
      </c>
      <c r="D436">
        <v>1</v>
      </c>
      <c r="E436" t="s">
        <v>1969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497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1962</v>
      </c>
      <c r="D437">
        <v>1</v>
      </c>
      <c r="E437" t="s">
        <v>1969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497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1963</v>
      </c>
      <c r="D438">
        <v>1</v>
      </c>
      <c r="E438" t="s">
        <v>1969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497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1964</v>
      </c>
      <c r="D439">
        <v>1</v>
      </c>
      <c r="E439" t="s">
        <v>1969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497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1965</v>
      </c>
      <c r="D440">
        <v>1</v>
      </c>
      <c r="E440" t="s">
        <v>1969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497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1966</v>
      </c>
      <c r="D441">
        <v>1</v>
      </c>
      <c r="E441" t="s">
        <v>1969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497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1967</v>
      </c>
      <c r="D442">
        <v>1</v>
      </c>
      <c r="E442" t="s">
        <v>1969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497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1968</v>
      </c>
      <c r="D443">
        <v>1</v>
      </c>
      <c r="E443" t="s">
        <v>1969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497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1970</v>
      </c>
      <c r="D444">
        <v>1</v>
      </c>
      <c r="E444" t="s">
        <v>1969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497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1971</v>
      </c>
      <c r="D445">
        <v>1</v>
      </c>
      <c r="E445" t="s">
        <v>1969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497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1972</v>
      </c>
      <c r="D446">
        <v>1</v>
      </c>
      <c r="E446" t="s">
        <v>1969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497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1973</v>
      </c>
      <c r="D447">
        <v>1</v>
      </c>
      <c r="E447" t="s">
        <v>1969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497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1974</v>
      </c>
      <c r="D448">
        <v>1</v>
      </c>
      <c r="E448" t="s">
        <v>1969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497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1975</v>
      </c>
      <c r="D449">
        <v>1</v>
      </c>
      <c r="E449" t="s">
        <v>1969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497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1976</v>
      </c>
      <c r="D450">
        <v>1</v>
      </c>
      <c r="E450" t="s">
        <v>1969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497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1977</v>
      </c>
      <c r="D451">
        <v>1</v>
      </c>
      <c r="E451" t="s">
        <v>1969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497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8822</v>
      </c>
      <c r="D452">
        <v>1</v>
      </c>
      <c r="E452" t="s">
        <v>1618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1661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1573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356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8823</v>
      </c>
      <c r="D454">
        <v>1</v>
      </c>
      <c r="E454" t="s">
        <v>1622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500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0" t="s">
        <v>11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4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7" t="s">
        <v>769</v>
      </c>
      <c r="B1" s="30" t="s">
        <v>8250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O1" t="s">
        <v>8246</v>
      </c>
      <c r="P1" t="s">
        <v>8247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2203</v>
      </c>
      <c r="C2" t="s">
        <v>2204</v>
      </c>
      <c r="D2" t="s">
        <v>1990</v>
      </c>
      <c r="E2" t="s">
        <v>1991</v>
      </c>
      <c r="I2" s="4" t="s">
        <v>2205</v>
      </c>
      <c r="J2" t="s">
        <v>1480</v>
      </c>
      <c r="K2" t="s">
        <v>8251</v>
      </c>
      <c r="L2" t="s">
        <v>540</v>
      </c>
      <c r="M2" t="s">
        <v>2206</v>
      </c>
      <c r="O2" t="s">
        <v>8248</v>
      </c>
    </row>
    <row r="3" spans="1:22" x14ac:dyDescent="0.25">
      <c r="B3">
        <v>1</v>
      </c>
      <c r="C3" t="s">
        <v>2975</v>
      </c>
      <c r="D3" t="s">
        <v>2047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4">
        <f>ROUND(AVERAGE(F3:H3),0)</f>
        <v>51</v>
      </c>
      <c r="J3" t="s">
        <v>5211</v>
      </c>
      <c r="K3" t="str">
        <f>_xlfn.CONCAT($A$1,J3)</f>
        <v>E:\imagenes\escudos_cl\Europa\Faroe Islands Premier League\07 Vestur.png</v>
      </c>
      <c r="L3" t="s">
        <v>748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2246</v>
      </c>
      <c r="D4" t="s">
        <v>1994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4">
        <f t="shared" ref="I4:I67" si="1">ROUND(AVERAGE(F4:H4),0)</f>
        <v>66</v>
      </c>
      <c r="J4" t="s">
        <v>5212</v>
      </c>
      <c r="K4" t="str">
        <f t="shared" ref="K4:K67" si="2">_xlfn.CONCAT($A$1,J4)</f>
        <v>E:\imagenes\escudos_cl\Europa\2. Bundesliga\1.FC Kaiserslautern.png</v>
      </c>
      <c r="L4" t="s">
        <v>711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2460</v>
      </c>
      <c r="D5" t="s">
        <v>2033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4">
        <f t="shared" si="1"/>
        <v>52</v>
      </c>
      <c r="J5" t="s">
        <v>5213</v>
      </c>
      <c r="K5" t="str">
        <f t="shared" si="2"/>
        <v>E:\imagenes\escudos_cl\Europa\Czech National Football League\1.SK Prostejov.png</v>
      </c>
      <c r="L5" t="s">
        <v>719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3807</v>
      </c>
      <c r="D6" t="s">
        <v>2103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4">
        <f t="shared" si="1"/>
        <v>58</v>
      </c>
      <c r="J6" t="s">
        <v>5214</v>
      </c>
      <c r="K6" t="str">
        <f t="shared" si="2"/>
        <v>E:\imagenes\escudos_cl\America\LigaPro Ecuabet Serie B\22 de Julio FC.png</v>
      </c>
      <c r="L6" t="s">
        <v>553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3808</v>
      </c>
      <c r="D7" t="s">
        <v>2103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4">
        <f t="shared" si="1"/>
        <v>58</v>
      </c>
      <c r="J7" t="s">
        <v>5215</v>
      </c>
      <c r="K7" t="str">
        <f t="shared" si="2"/>
        <v>E:\imagenes\escudos_cl\America\LigaPro Ecuabet Serie B\9 de Octubre FC.png</v>
      </c>
      <c r="L7" t="s">
        <v>553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3232</v>
      </c>
      <c r="D8" t="s">
        <v>2132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4">
        <f t="shared" si="1"/>
        <v>56</v>
      </c>
      <c r="J8" t="s">
        <v>5216</v>
      </c>
      <c r="K8" t="str">
        <f t="shared" si="2"/>
        <v>E:\imagenes\escudos_cl\Europa\Norwegian First Division\Aalesunds FK.png</v>
      </c>
      <c r="L8" t="s">
        <v>714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4492</v>
      </c>
      <c r="D9" t="s">
        <v>2009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4">
        <f t="shared" si="1"/>
        <v>57</v>
      </c>
      <c r="J9" t="s">
        <v>5217</v>
      </c>
      <c r="K9" t="str">
        <f t="shared" si="2"/>
        <v>E:\imagenes\escudos_cl\Asia\Bahrain Premier League\Aali CSC.png</v>
      </c>
      <c r="L9" t="s">
        <v>655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2526</v>
      </c>
      <c r="D10" t="s">
        <v>1997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4">
        <f t="shared" si="1"/>
        <v>58</v>
      </c>
      <c r="J10" t="s">
        <v>5218</v>
      </c>
      <c r="K10" t="str">
        <f t="shared" si="2"/>
        <v>E:\imagenes\escudos_cl\Europa\3F Superliga\Aarhus GF.png</v>
      </c>
      <c r="L10" t="s">
        <v>717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4635</v>
      </c>
      <c r="D11" t="s">
        <v>2010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4">
        <f t="shared" si="1"/>
        <v>50</v>
      </c>
      <c r="J11" t="s">
        <v>5219</v>
      </c>
      <c r="K11" t="str">
        <f t="shared" si="2"/>
        <v>E:\imagenes\escudos_cl\Asia\Bangladesh Premier League\Abahani Limited Dhaka.png</v>
      </c>
      <c r="L11" t="s">
        <v>687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2546</v>
      </c>
      <c r="D12" t="s">
        <v>2154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4">
        <f t="shared" si="1"/>
        <v>64</v>
      </c>
      <c r="J12" t="s">
        <v>5220</v>
      </c>
      <c r="K12" t="str">
        <f t="shared" si="2"/>
        <v>E:\imagenes\escudos_cl\Europa\Scottish Premiership\Aberdeen FC.png</v>
      </c>
      <c r="L12" t="s">
        <v>737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2747</v>
      </c>
      <c r="D13" t="s">
        <v>8904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4">
        <f t="shared" si="1"/>
        <v>56</v>
      </c>
      <c r="J13" t="s">
        <v>5221</v>
      </c>
      <c r="K13" t="str">
        <f t="shared" si="2"/>
        <v>E:\imagenes\escudos_cl\Europa\Cymru South\Aberstwyth Town FC.png</v>
      </c>
      <c r="L13" t="s">
        <v>739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4315</v>
      </c>
      <c r="D14" t="s">
        <v>2048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4">
        <f t="shared" si="1"/>
        <v>59</v>
      </c>
      <c r="J14" t="s">
        <v>5222</v>
      </c>
      <c r="K14" t="str">
        <f t="shared" si="2"/>
        <v>E:\imagenes\escudos_cl\Asia\FD League\Abha FC.png</v>
      </c>
      <c r="L14" t="s">
        <v>650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5066</v>
      </c>
      <c r="D15" t="s">
        <v>2130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4">
        <f t="shared" si="1"/>
        <v>72</v>
      </c>
      <c r="J15" t="s">
        <v>5223</v>
      </c>
      <c r="K15" t="str">
        <f t="shared" si="2"/>
        <v>E:\imagenes\escudos_cl\Africa\Nigeria Premier Football League\Abia Warriors FC.png</v>
      </c>
      <c r="L15" t="s">
        <v>583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4941</v>
      </c>
      <c r="D16" t="s">
        <v>2040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4">
        <f t="shared" si="1"/>
        <v>60</v>
      </c>
      <c r="J16" t="s">
        <v>5224</v>
      </c>
      <c r="K16" t="str">
        <f t="shared" si="2"/>
        <v>E:\imagenes\escudos_cl\Africa\Egyptian Second Division A\Abou Qir Fertilizers SC.png</v>
      </c>
      <c r="L16" t="s">
        <v>587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2699</v>
      </c>
      <c r="D17" t="s">
        <v>2107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4">
        <f t="shared" si="1"/>
        <v>67</v>
      </c>
      <c r="J17" t="s">
        <v>5225</v>
      </c>
      <c r="K17" t="str">
        <f t="shared" si="2"/>
        <v>E:\imagenes\escudos_cl\Europa\Ligue 2\AC Ajaccio.png</v>
      </c>
      <c r="L17" t="s">
        <v>709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3471</v>
      </c>
      <c r="D18" t="s">
        <v>2179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4">
        <f t="shared" si="1"/>
        <v>59</v>
      </c>
      <c r="J18" t="s">
        <v>5226</v>
      </c>
      <c r="K18" t="str">
        <f t="shared" si="2"/>
        <v>E:\imagenes\escudos_cl\Europa\Swiss Challenge League\AC Bellinzona.png</v>
      </c>
      <c r="L18" t="s">
        <v>729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4746</v>
      </c>
      <c r="D19" t="s">
        <v>2092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4">
        <f t="shared" si="1"/>
        <v>49</v>
      </c>
      <c r="J19" t="s">
        <v>5227</v>
      </c>
      <c r="K19" t="str">
        <f t="shared" si="2"/>
        <v>E:\imagenes\escudos_cl\Asia\Liga Futebol Timor Leste\AC de Ultramar.png</v>
      </c>
      <c r="L19" t="s">
        <v>694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3646</v>
      </c>
      <c r="D20" t="s">
        <v>2016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4">
        <f t="shared" si="1"/>
        <v>67</v>
      </c>
      <c r="J20" t="s">
        <v>5228</v>
      </c>
      <c r="K20" t="str">
        <f t="shared" si="2"/>
        <v>E:\imagenes\escudos_cl\America\Brasileirao Serie B\AC Goianiense.png</v>
      </c>
      <c r="L20" t="s">
        <v>549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2529</v>
      </c>
      <c r="D21" t="s">
        <v>2131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4">
        <f t="shared" si="1"/>
        <v>51</v>
      </c>
      <c r="J21" t="s">
        <v>5229</v>
      </c>
      <c r="K21" t="str">
        <f t="shared" si="2"/>
        <v>E:\imagenes\escudos_cl\Europa\NordicBet Liga\AC Horsens.png</v>
      </c>
      <c r="L21" t="s">
        <v>717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3389</v>
      </c>
      <c r="D22" t="s">
        <v>2022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4">
        <f t="shared" si="1"/>
        <v>49</v>
      </c>
      <c r="J22" t="s">
        <v>5230</v>
      </c>
      <c r="K22" t="str">
        <f t="shared" si="2"/>
        <v>E:\imagenes\escudos_cl\Europa\Campionato Sammarinese di Calcio\AC Juvenes Dogana.png</v>
      </c>
      <c r="L22" t="s">
        <v>763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3391</v>
      </c>
      <c r="D23" t="s">
        <v>2022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4">
        <f t="shared" si="1"/>
        <v>49</v>
      </c>
      <c r="J23" t="s">
        <v>5231</v>
      </c>
      <c r="K23" t="str">
        <f t="shared" si="2"/>
        <v>E:\imagenes\escudos_cl\Europa\Campionato Sammarinese di Calcio\AC Libertas.png</v>
      </c>
      <c r="L23" t="s">
        <v>763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3019</v>
      </c>
      <c r="D24" t="s">
        <v>2164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4">
        <f t="shared" si="1"/>
        <v>79</v>
      </c>
      <c r="J24" t="s">
        <v>5232</v>
      </c>
      <c r="K24" t="str">
        <f t="shared" si="2"/>
        <v>E:\imagenes\escudos_cl\Europa\Serie A\AC Milan.png</v>
      </c>
      <c r="L24" t="s">
        <v>710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3036</v>
      </c>
      <c r="D25" t="s">
        <v>2165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4">
        <f t="shared" si="1"/>
        <v>71</v>
      </c>
      <c r="J25" t="s">
        <v>5233</v>
      </c>
      <c r="K25" t="str">
        <f t="shared" si="2"/>
        <v>E:\imagenes\escudos_cl\Europa\Serie B\AC Monza.png</v>
      </c>
      <c r="L25" t="s">
        <v>710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2667</v>
      </c>
      <c r="D26" t="s">
        <v>2198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4">
        <f t="shared" si="1"/>
        <v>60</v>
      </c>
      <c r="J26" t="s">
        <v>5234</v>
      </c>
      <c r="K26" t="str">
        <f t="shared" si="2"/>
        <v>E:\imagenes\escudos_cl\Europa\Veikkausliiga\AC Oulu.png</v>
      </c>
      <c r="L26" t="s">
        <v>733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5086</v>
      </c>
      <c r="D27" t="s">
        <v>2028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4">
        <f t="shared" si="1"/>
        <v>69</v>
      </c>
      <c r="J27" t="s">
        <v>5235</v>
      </c>
      <c r="K27" t="str">
        <f t="shared" si="2"/>
        <v>E:\imagenes\escudos_cl\Africa\Congo DR Super Liga\AC Rangers.png</v>
      </c>
      <c r="L27" t="s">
        <v>602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2824</v>
      </c>
      <c r="D28" t="s">
        <v>2165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4">
        <f t="shared" si="1"/>
        <v>67</v>
      </c>
      <c r="J28" t="s">
        <v>5236</v>
      </c>
      <c r="K28" t="str">
        <f t="shared" si="2"/>
        <v>E:\imagenes\escudos_cl\Europa\Serie B\AC Reggiana.png</v>
      </c>
      <c r="L28" t="s">
        <v>710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2436</v>
      </c>
      <c r="D29" t="s">
        <v>2032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4">
        <f t="shared" si="1"/>
        <v>67</v>
      </c>
      <c r="J29" t="s">
        <v>5237</v>
      </c>
      <c r="K29" t="str">
        <f t="shared" si="2"/>
        <v>E:\imagenes\escudos_cl\Europa\Czech First League\AC Sparta Praha.png</v>
      </c>
      <c r="L29" t="s">
        <v>719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2453</v>
      </c>
      <c r="D30" t="s">
        <v>2033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4">
        <f t="shared" si="1"/>
        <v>52</v>
      </c>
      <c r="J30" t="s">
        <v>5238</v>
      </c>
      <c r="K30" t="str">
        <f t="shared" si="2"/>
        <v>E:\imagenes\escudos_cl\Europa\Czech National Football League\AC Sparta Praha B.png</v>
      </c>
      <c r="L30" t="s">
        <v>719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4481</v>
      </c>
      <c r="D31" t="s">
        <v>2183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4">
        <f t="shared" si="1"/>
        <v>54</v>
      </c>
      <c r="J31" t="s">
        <v>5239</v>
      </c>
      <c r="K31" t="str">
        <f t="shared" si="2"/>
        <v>E:\imagenes\escudos_cl\Asia\Taiwan Football Premier League\AC Taipei.png</v>
      </c>
      <c r="L31" t="s">
        <v>674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3379</v>
      </c>
      <c r="D32" t="s">
        <v>2022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4">
        <f t="shared" si="1"/>
        <v>48</v>
      </c>
      <c r="J32" t="s">
        <v>5240</v>
      </c>
      <c r="K32" t="str">
        <f t="shared" si="2"/>
        <v>E:\imagenes\escudos_cl\Europa\Campionato Sammarinese di Calcio\AC Virtus.png</v>
      </c>
      <c r="L32" t="s">
        <v>763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4098</v>
      </c>
      <c r="D33" t="s">
        <v>2145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4">
        <f t="shared" si="1"/>
        <v>57</v>
      </c>
      <c r="J33" t="s">
        <v>5241</v>
      </c>
      <c r="K33" t="str">
        <f t="shared" si="2"/>
        <v>E:\imagenes\escudos_cl\America\Primera Division de Venezuela\Academia Puerto Cabello.png</v>
      </c>
      <c r="L33" t="s">
        <v>573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4106</v>
      </c>
      <c r="D34" t="s">
        <v>2157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4">
        <f t="shared" si="1"/>
        <v>58</v>
      </c>
      <c r="J34" t="s">
        <v>5242</v>
      </c>
      <c r="K34" t="str">
        <f t="shared" si="2"/>
        <v>E:\imagenes\escudos_cl\America\Segunda Division de Venezuela\Academia Puerto Cabello B.png</v>
      </c>
      <c r="L34" t="s">
        <v>573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4814</v>
      </c>
      <c r="D35" t="s">
        <v>2055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4">
        <f t="shared" si="1"/>
        <v>56</v>
      </c>
      <c r="J35" t="s">
        <v>5243</v>
      </c>
      <c r="K35" t="str">
        <f t="shared" si="2"/>
        <v>E:\imagenes\escudos_cl\Africa\Girabola\Academica Lobito.png</v>
      </c>
      <c r="L35" t="s">
        <v>579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3296</v>
      </c>
      <c r="D36" t="s">
        <v>2159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4">
        <f t="shared" si="1"/>
        <v>59</v>
      </c>
      <c r="J36" t="s">
        <v>5244</v>
      </c>
      <c r="K36" t="str">
        <f t="shared" si="2"/>
        <v>E:\imagenes\escudos_cl\Europa\Segunda Liga\Academico de Viseu.png</v>
      </c>
      <c r="L36" t="s">
        <v>726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4979</v>
      </c>
      <c r="D37" t="s">
        <v>2106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4">
        <f t="shared" si="1"/>
        <v>56</v>
      </c>
      <c r="J37" t="s">
        <v>5245</v>
      </c>
      <c r="K37" t="str">
        <f t="shared" si="2"/>
        <v>E:\imagenes\escudos_cl\Africa\Ligue 1 Pro\Academie SOAR.png</v>
      </c>
      <c r="L37" t="s">
        <v>604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4961</v>
      </c>
      <c r="D38" t="s">
        <v>2053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4">
        <f t="shared" si="1"/>
        <v>66</v>
      </c>
      <c r="J38" t="s">
        <v>5246</v>
      </c>
      <c r="K38" t="str">
        <f t="shared" si="2"/>
        <v>E:\imagenes\escudos_cl\Africa\Ghana Premier League\Accra Hearts of Oak SC.png</v>
      </c>
      <c r="L38" t="s">
        <v>547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4962</v>
      </c>
      <c r="D39" t="s">
        <v>2053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4">
        <f t="shared" si="1"/>
        <v>66</v>
      </c>
      <c r="J39" t="s">
        <v>5247</v>
      </c>
      <c r="K39" t="str">
        <f t="shared" si="2"/>
        <v>E:\imagenes\escudos_cl\Africa\Ghana Premier League\Accra Lions FC.png</v>
      </c>
      <c r="L39" t="s">
        <v>547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4005</v>
      </c>
      <c r="D40" t="s">
        <v>2084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4">
        <f t="shared" si="1"/>
        <v>58</v>
      </c>
      <c r="J40" t="s">
        <v>5248</v>
      </c>
      <c r="K40" t="str">
        <f t="shared" si="2"/>
        <v>E:\imagenes\escudos_cl\America\Liga 1 de Futbol Profesional\ACD Juan Pablo II College.png</v>
      </c>
      <c r="L40" t="s">
        <v>572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3012</v>
      </c>
      <c r="D41" t="s">
        <v>2164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4">
        <f t="shared" si="1"/>
        <v>76</v>
      </c>
      <c r="J41" t="s">
        <v>5249</v>
      </c>
      <c r="K41" t="str">
        <f t="shared" si="2"/>
        <v>E:\imagenes\escudos_cl\Europa\Serie A\ACF Fiorentina.png</v>
      </c>
      <c r="L41" t="s">
        <v>710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2487</v>
      </c>
      <c r="D42" t="s">
        <v>2031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4">
        <f t="shared" si="1"/>
        <v>58</v>
      </c>
      <c r="J42" t="s">
        <v>5250</v>
      </c>
      <c r="K42" t="str">
        <f t="shared" si="2"/>
        <v>E:\imagenes\escudos_cl\Europa\Cypriot Second Division\Achyronas Onisilos FC.png</v>
      </c>
      <c r="L42" t="s">
        <v>756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5023</v>
      </c>
      <c r="D43" t="s">
        <v>2105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4">
        <f t="shared" si="1"/>
        <v>51</v>
      </c>
      <c r="J43" t="s">
        <v>5251</v>
      </c>
      <c r="K43" t="str">
        <f t="shared" si="2"/>
        <v>E:\imagenes\escudos_cl\Africa\Ligue 1 Mauritania\ACS Ksar.png</v>
      </c>
      <c r="L43" t="s">
        <v>582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3754</v>
      </c>
      <c r="D44" t="s">
        <v>2156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4">
        <f t="shared" si="1"/>
        <v>66</v>
      </c>
      <c r="J44" t="s">
        <v>5252</v>
      </c>
      <c r="K44" t="str">
        <f t="shared" si="2"/>
        <v>E:\imagenes\escudos_cl\America\Segunda Division CRI\AD Aserri FC.png</v>
      </c>
      <c r="L44" t="s">
        <v>576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4007</v>
      </c>
      <c r="D45" t="s">
        <v>2086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4">
        <f t="shared" si="1"/>
        <v>56</v>
      </c>
      <c r="J45" t="s">
        <v>5253</v>
      </c>
      <c r="K45" t="str">
        <f t="shared" si="2"/>
        <v>E:\imagenes\escudos_cl\America\Liga 2 de Futbol Profesional\AD Cantolao.png</v>
      </c>
      <c r="L45" t="s">
        <v>572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3755</v>
      </c>
      <c r="D46" t="s">
        <v>2156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4">
        <f t="shared" si="1"/>
        <v>62</v>
      </c>
      <c r="J46" t="s">
        <v>5254</v>
      </c>
      <c r="K46" t="str">
        <f t="shared" si="2"/>
        <v>E:\imagenes\escudos_cl\America\Segunda Division CRI\AD Cariari.png</v>
      </c>
      <c r="L46" t="s">
        <v>576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3756</v>
      </c>
      <c r="D47" t="s">
        <v>2156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4">
        <f t="shared" si="1"/>
        <v>64</v>
      </c>
      <c r="J47" t="s">
        <v>5255</v>
      </c>
      <c r="K47" t="str">
        <f t="shared" si="2"/>
        <v>E:\imagenes\escudos_cl\America\Segunda Division CRI\AD Carmelita.png</v>
      </c>
      <c r="L47" t="s">
        <v>576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2647</v>
      </c>
      <c r="D48" t="s">
        <v>2078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4">
        <f t="shared" si="1"/>
        <v>59</v>
      </c>
      <c r="J48" t="s">
        <v>5256</v>
      </c>
      <c r="K48" t="str">
        <f t="shared" si="2"/>
        <v>E:\imagenes\escudos_cl\Europa\LaLiga Hypermotion\AD Ceuta FC.png</v>
      </c>
      <c r="L48" t="s">
        <v>712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3757</v>
      </c>
      <c r="D49" t="s">
        <v>2156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4">
        <f t="shared" si="1"/>
        <v>61</v>
      </c>
      <c r="J49" t="s">
        <v>5257</v>
      </c>
      <c r="K49" t="str">
        <f t="shared" si="2"/>
        <v>E:\imagenes\escudos_cl\America\Segunda Division CRI\AD Cofutpa.png</v>
      </c>
      <c r="L49" t="s">
        <v>576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3817</v>
      </c>
      <c r="D50" t="s">
        <v>2143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4">
        <f t="shared" si="1"/>
        <v>54</v>
      </c>
      <c r="J50" t="s">
        <v>5258</v>
      </c>
      <c r="K50" t="str">
        <f t="shared" si="2"/>
        <v>E:\imagenes\escudos_cl\America\Primera Division de El Salvador\AD Isidro Metapan.png</v>
      </c>
      <c r="L50" t="s">
        <v>554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3758</v>
      </c>
      <c r="D51" t="s">
        <v>2156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4">
        <f t="shared" si="1"/>
        <v>66</v>
      </c>
      <c r="J51" t="s">
        <v>5259</v>
      </c>
      <c r="K51" t="str">
        <f t="shared" si="2"/>
        <v>E:\imagenes\escudos_cl\America\Segunda Division CRI\AD Municipal Grecia.png</v>
      </c>
      <c r="L51" t="s">
        <v>576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3744</v>
      </c>
      <c r="D52" t="s">
        <v>2101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4">
        <f t="shared" si="1"/>
        <v>66</v>
      </c>
      <c r="J52" t="s">
        <v>5260</v>
      </c>
      <c r="K52" t="str">
        <f t="shared" si="2"/>
        <v>E:\imagenes\escudos_cl\America\Liga Promerica\AD Municipal Liberia.png</v>
      </c>
      <c r="L52" t="s">
        <v>576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3745</v>
      </c>
      <c r="D53" t="s">
        <v>2101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4">
        <f t="shared" si="1"/>
        <v>60</v>
      </c>
      <c r="J53" t="s">
        <v>5261</v>
      </c>
      <c r="K53" t="str">
        <f t="shared" si="2"/>
        <v>E:\imagenes\escudos_cl\America\Liga Promerica\AD Municipal Perez Zeledon.png</v>
      </c>
      <c r="L53" t="s">
        <v>576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3759</v>
      </c>
      <c r="D54" t="s">
        <v>2156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4">
        <f t="shared" si="1"/>
        <v>64</v>
      </c>
      <c r="J54" t="s">
        <v>5262</v>
      </c>
      <c r="K54" t="str">
        <f t="shared" si="2"/>
        <v>E:\imagenes\escudos_cl\America\Segunda Division CRI\AD Municipal Turrialba.png</v>
      </c>
      <c r="L54" t="s">
        <v>576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3746</v>
      </c>
      <c r="D55" t="s">
        <v>2101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4">
        <f t="shared" si="1"/>
        <v>61</v>
      </c>
      <c r="J55" t="s">
        <v>5263</v>
      </c>
      <c r="K55" t="str">
        <f t="shared" si="2"/>
        <v>E:\imagenes\escudos_cl\America\Liga Promerica\AD San Carlos.png</v>
      </c>
      <c r="L55" t="s">
        <v>576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3760</v>
      </c>
      <c r="D56" t="s">
        <v>2156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4">
        <f t="shared" si="1"/>
        <v>62</v>
      </c>
      <c r="J56" t="s">
        <v>5264</v>
      </c>
      <c r="K56" t="str">
        <f t="shared" si="2"/>
        <v>E:\imagenes\escudos_cl\America\Segunda Division CRI\AD Sarchi.png</v>
      </c>
      <c r="L56" t="s">
        <v>576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3993</v>
      </c>
      <c r="D57" t="s">
        <v>2084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4">
        <f t="shared" si="1"/>
        <v>62</v>
      </c>
      <c r="J57" t="s">
        <v>5265</v>
      </c>
      <c r="K57" t="str">
        <f t="shared" si="2"/>
        <v>E:\imagenes\escudos_cl\America\Liga 1 de Futbol Profesional\AD Tarma.png</v>
      </c>
      <c r="L57" t="s">
        <v>572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4008</v>
      </c>
      <c r="D58" t="s">
        <v>2086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4">
        <f t="shared" si="1"/>
        <v>54</v>
      </c>
      <c r="J58" t="s">
        <v>5266</v>
      </c>
      <c r="K58" t="str">
        <f t="shared" si="2"/>
        <v>E:\imagenes\escudos_cl\America\Liga 2 de Futbol Profesional\ADA Jaen.png</v>
      </c>
      <c r="L58" t="s">
        <v>572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3485</v>
      </c>
      <c r="D59" t="s">
        <v>2185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4">
        <f t="shared" si="1"/>
        <v>69</v>
      </c>
      <c r="J59" t="s">
        <v>5267</v>
      </c>
      <c r="K59" t="str">
        <f t="shared" si="2"/>
        <v>E:\imagenes\escudos_cl\Europa\TFF 1. Lig\Adana Demirspor.png</v>
      </c>
      <c r="L59" t="s">
        <v>723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4252</v>
      </c>
      <c r="D60" t="s">
        <v>1998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4">
        <f t="shared" si="1"/>
        <v>60</v>
      </c>
      <c r="J60" t="s">
        <v>5268</v>
      </c>
      <c r="K60" t="str">
        <f t="shared" si="2"/>
        <v>E:\imagenes\escudos_cl\Asia\A League\Adelaide United FC.png</v>
      </c>
      <c r="L60" t="s">
        <v>648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4399</v>
      </c>
      <c r="D61" t="s">
        <v>2085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4">
        <f t="shared" si="1"/>
        <v>57</v>
      </c>
      <c r="J61" t="s">
        <v>5269</v>
      </c>
      <c r="K61" t="str">
        <f t="shared" si="2"/>
        <v>E:\imagenes\escudos_cl\Asia\Liga 2\Adhyaksa FC Banten.png</v>
      </c>
      <c r="L61" t="s">
        <v>666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5024</v>
      </c>
      <c r="D62" t="s">
        <v>2105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4">
        <f t="shared" si="1"/>
        <v>51</v>
      </c>
      <c r="J62" t="s">
        <v>5270</v>
      </c>
      <c r="K62" t="str">
        <f t="shared" si="2"/>
        <v>E:\imagenes\escudos_cl\Africa\Ligue 1 Mauritania\ADK Moderne Kaedi.png</v>
      </c>
      <c r="L62" t="s">
        <v>582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4430</v>
      </c>
      <c r="D63" t="s">
        <v>2134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4">
        <f t="shared" si="1"/>
        <v>55</v>
      </c>
      <c r="J63" t="s">
        <v>5271</v>
      </c>
      <c r="K63" t="str">
        <f t="shared" si="2"/>
        <v>E:\imagenes\escudos_cl\Asia\Papua NG Premier Soccer League\Admiralty FC.png</v>
      </c>
      <c r="L63" t="s">
        <v>663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2846</v>
      </c>
      <c r="D64" t="s">
        <v>2037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4">
        <f t="shared" si="1"/>
        <v>60</v>
      </c>
      <c r="J64" t="s">
        <v>5272</v>
      </c>
      <c r="K64" t="str">
        <f t="shared" si="2"/>
        <v>E:\imagenes\escudos_cl\Europa\Eerste Divisie\ADO Den Haag.png</v>
      </c>
      <c r="L64" t="s">
        <v>713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4963</v>
      </c>
      <c r="D65" t="s">
        <v>2053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4">
        <f t="shared" si="1"/>
        <v>68</v>
      </c>
      <c r="J65" t="s">
        <v>5273</v>
      </c>
      <c r="K65" t="str">
        <f t="shared" si="2"/>
        <v>E:\imagenes\escudos_cl\Africa\Ghana Premier League\Aduana FC.png</v>
      </c>
      <c r="L65" t="s">
        <v>547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2810</v>
      </c>
      <c r="D66" t="s">
        <v>2172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4">
        <f t="shared" si="1"/>
        <v>61</v>
      </c>
      <c r="J66" t="s">
        <v>5274</v>
      </c>
      <c r="K66" t="str">
        <f t="shared" si="2"/>
        <v>E:\imagenes\escudos_cl\Europa\Super League Greece 1\AE Kifisia FC.png</v>
      </c>
      <c r="L66" t="s">
        <v>730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2798</v>
      </c>
      <c r="D67" t="s">
        <v>2172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4">
        <f t="shared" si="1"/>
        <v>71</v>
      </c>
      <c r="J67" t="s">
        <v>5275</v>
      </c>
      <c r="K67" t="str">
        <f t="shared" si="2"/>
        <v>E:\imagenes\escudos_cl\Europa\Super League Greece 1\AEK Athens.png</v>
      </c>
      <c r="L67" t="s">
        <v>730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2472</v>
      </c>
      <c r="D68" t="s">
        <v>2030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4">
        <f t="shared" ref="I68:I131" si="4">ROUND(AVERAGE(F68:H68),0)</f>
        <v>63</v>
      </c>
      <c r="J68" t="s">
        <v>5276</v>
      </c>
      <c r="K68" t="str">
        <f t="shared" ref="K68:K131" si="5">_xlfn.CONCAT($A$1,J68)</f>
        <v>E:\imagenes\escudos_cl\Europa\Cypriot First Division\AEK Larnaca FC.png</v>
      </c>
      <c r="L68" t="s">
        <v>756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2474</v>
      </c>
      <c r="D69" t="s">
        <v>2030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4">
        <f t="shared" si="4"/>
        <v>63</v>
      </c>
      <c r="J69" t="s">
        <v>5277</v>
      </c>
      <c r="K69" t="str">
        <f t="shared" si="5"/>
        <v>E:\imagenes\escudos_cl\Europa\Cypriot First Division\AEL Limassol.png</v>
      </c>
      <c r="L69" t="s">
        <v>756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2468</v>
      </c>
      <c r="D70" t="s">
        <v>2031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4">
        <f t="shared" si="4"/>
        <v>64</v>
      </c>
      <c r="J70" t="s">
        <v>5278</v>
      </c>
      <c r="K70" t="str">
        <f t="shared" si="5"/>
        <v>E:\imagenes\escudos_cl\Europa\Cypriot Second Division\AEZ Zakakiou.png</v>
      </c>
      <c r="L70" t="s">
        <v>756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5087</v>
      </c>
      <c r="D71" t="s">
        <v>2028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4">
        <f t="shared" si="4"/>
        <v>71</v>
      </c>
      <c r="J71" t="s">
        <v>5279</v>
      </c>
      <c r="K71" t="str">
        <f t="shared" si="5"/>
        <v>E:\imagenes\escudos_cl\Africa\Congo DR Super Liga\AF Anges Verts.png</v>
      </c>
      <c r="L71" t="s">
        <v>602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2210</v>
      </c>
      <c r="D72" t="s">
        <v>2000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4">
        <f t="shared" si="4"/>
        <v>62</v>
      </c>
      <c r="J72" t="s">
        <v>5280</v>
      </c>
      <c r="K72" t="str">
        <f t="shared" si="5"/>
        <v>E:\imagenes\escudos_cl\Europa\Abissnet Superiore\AF Elbasani.png</v>
      </c>
      <c r="L72" t="s">
        <v>742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4906</v>
      </c>
      <c r="D73" t="s">
        <v>2104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4">
        <f t="shared" si="4"/>
        <v>68</v>
      </c>
      <c r="J73" t="s">
        <v>5281</v>
      </c>
      <c r="K73" t="str">
        <f t="shared" si="5"/>
        <v>E:\imagenes\escudos_cl\Africa\Ligue 1\AFAD de Djekanou.png</v>
      </c>
      <c r="L73" t="s">
        <v>545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4617</v>
      </c>
      <c r="D74" t="s">
        <v>2061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4">
        <f t="shared" si="4"/>
        <v>54</v>
      </c>
      <c r="J74" t="s">
        <v>5282</v>
      </c>
      <c r="K74" t="str">
        <f t="shared" si="5"/>
        <v>E:\imagenes\escudos_cl\Asia\Iraqi Premier Divsion League\Afak SC.png</v>
      </c>
      <c r="L74" t="s">
        <v>653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2748</v>
      </c>
      <c r="D75" t="s">
        <v>8904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4">
        <f t="shared" si="4"/>
        <v>57</v>
      </c>
      <c r="J75" t="s">
        <v>5283</v>
      </c>
      <c r="K75" t="str">
        <f t="shared" si="5"/>
        <v>E:\imagenes\escudos_cl\Europa\Cymru South\Afan Lido  FC.png</v>
      </c>
      <c r="L75" t="s">
        <v>739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2831</v>
      </c>
      <c r="D76" t="s">
        <v>2044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4">
        <f t="shared" si="4"/>
        <v>78</v>
      </c>
      <c r="J76" t="s">
        <v>5284</v>
      </c>
      <c r="K76" t="str">
        <f t="shared" si="5"/>
        <v>E:\imagenes\escudos_cl\Europa\Eredivisie\AFC Ajax.png</v>
      </c>
      <c r="L76" t="s">
        <v>713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2907</v>
      </c>
      <c r="D77" t="s">
        <v>2137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4">
        <f t="shared" si="4"/>
        <v>69</v>
      </c>
      <c r="J77" t="s">
        <v>5285</v>
      </c>
      <c r="K77" t="str">
        <f t="shared" si="5"/>
        <v>E:\imagenes\escudos_cl\Europa\Premier League\AFC Bournemouth.png</v>
      </c>
      <c r="L77" t="s">
        <v>715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3328</v>
      </c>
      <c r="D78" t="s">
        <v>2094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4">
        <f t="shared" si="4"/>
        <v>63</v>
      </c>
      <c r="J78" t="s">
        <v>5286</v>
      </c>
      <c r="K78" t="str">
        <f t="shared" si="5"/>
        <v>E:\imagenes\escudos_cl\Europa\Liga I\AFC Unirea Slobozia.png</v>
      </c>
      <c r="L78" t="s">
        <v>728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3857</v>
      </c>
      <c r="D79" t="s">
        <v>2144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4">
        <f t="shared" si="4"/>
        <v>54</v>
      </c>
      <c r="J79" t="s">
        <v>5287</v>
      </c>
      <c r="K79" t="str">
        <f t="shared" si="5"/>
        <v>E:\imagenes\escudos_cl\America\Primera Division de Guatemala\AFF Guatemala.png</v>
      </c>
      <c r="L79" t="s">
        <v>618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5050</v>
      </c>
      <c r="D80" t="s">
        <v>2123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4">
        <f t="shared" si="4"/>
        <v>53</v>
      </c>
      <c r="J80" t="s">
        <v>5288</v>
      </c>
      <c r="K80" t="str">
        <f t="shared" si="5"/>
        <v>E:\imagenes\escudos_cl\Africa\Namibia Premiership\African Stars FC.png</v>
      </c>
      <c r="L80" t="s">
        <v>594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4993</v>
      </c>
      <c r="D81" t="s">
        <v>2114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4">
        <f t="shared" si="4"/>
        <v>62</v>
      </c>
      <c r="J81" t="s">
        <v>5289</v>
      </c>
      <c r="K81" t="str">
        <f t="shared" si="5"/>
        <v>E:\imagenes\escudos_cl\Africa\Malian Premiere Division\Afrique Football Elite.png</v>
      </c>
      <c r="L81" t="s">
        <v>601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3721</v>
      </c>
      <c r="D82" t="s">
        <v>2087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4">
        <f t="shared" si="4"/>
        <v>62</v>
      </c>
      <c r="J82" t="s">
        <v>5290</v>
      </c>
      <c r="K82" t="str">
        <f t="shared" si="5"/>
        <v>E:\imagenes\escudos_cl\America\Liga BetPlay Dimayor\Aguilas Doradas.png</v>
      </c>
      <c r="L82" t="s">
        <v>550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4758</v>
      </c>
      <c r="D83" t="s">
        <v>2136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4">
        <f t="shared" si="4"/>
        <v>48</v>
      </c>
      <c r="J83" t="s">
        <v>5291</v>
      </c>
      <c r="K83" t="str">
        <f t="shared" si="5"/>
        <v>E:\imagenes\escudos_cl\Asia\Philippines Football League\Aguilas Umak FC.png</v>
      </c>
      <c r="L83" t="s">
        <v>667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4667</v>
      </c>
      <c r="D84" t="s">
        <v>2200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4">
        <f t="shared" si="4"/>
        <v>51</v>
      </c>
      <c r="J84" t="s">
        <v>5292</v>
      </c>
      <c r="K84" t="str">
        <f t="shared" si="5"/>
        <v>E:\imagenes\escudos_cl\Asia\Yokary Liga\Ahal FK.png</v>
      </c>
      <c r="L84" t="s">
        <v>661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4877</v>
      </c>
      <c r="D85" t="s">
        <v>2042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4">
        <f t="shared" si="4"/>
        <v>64</v>
      </c>
      <c r="J85" t="s">
        <v>5293</v>
      </c>
      <c r="K85" t="str">
        <f t="shared" si="5"/>
        <v>E:\imagenes\escudos_cl\Africa\Elite One\Aigle Royal de Mungo.png</v>
      </c>
      <c r="L85" t="s">
        <v>544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3426</v>
      </c>
      <c r="D86" t="s">
        <v>2004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4">
        <f t="shared" si="4"/>
        <v>67</v>
      </c>
      <c r="J86" t="s">
        <v>5294</v>
      </c>
      <c r="K86" t="str">
        <f t="shared" si="5"/>
        <v>E:\imagenes\escudos_cl\Europa\Allsvenskan\AIK.png</v>
      </c>
      <c r="L86" t="s">
        <v>718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2719</v>
      </c>
      <c r="D87" t="s">
        <v>8904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4">
        <f t="shared" si="4"/>
        <v>58</v>
      </c>
      <c r="J87" t="s">
        <v>5295</v>
      </c>
      <c r="K87" t="str">
        <f t="shared" si="5"/>
        <v>E:\imagenes\escudos_cl\Europa\Cymru North\Airbus UK Broughton FC.png</v>
      </c>
      <c r="L87" t="s">
        <v>739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2550</v>
      </c>
      <c r="D88" t="s">
        <v>2153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4">
        <f t="shared" si="4"/>
        <v>58</v>
      </c>
      <c r="J88" t="s">
        <v>5296</v>
      </c>
      <c r="K88" t="str">
        <f t="shared" si="5"/>
        <v>E:\imagenes\escudos_cl\Europa\Scottish Championship\Airdrieonians FC.png</v>
      </c>
      <c r="L88" t="s">
        <v>737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4723</v>
      </c>
      <c r="D89" t="s">
        <v>2057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4">
        <f t="shared" si="4"/>
        <v>49</v>
      </c>
      <c r="J89" t="s">
        <v>5297</v>
      </c>
      <c r="K89" t="str">
        <f t="shared" si="5"/>
        <v>E:\imagenes\escudos_cl\Asia\I League\Aizawl FC.png</v>
      </c>
      <c r="L89" t="s">
        <v>680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2700</v>
      </c>
      <c r="D90" t="s">
        <v>2104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4">
        <f t="shared" si="4"/>
        <v>65</v>
      </c>
      <c r="J90" t="s">
        <v>5298</v>
      </c>
      <c r="K90" t="str">
        <f t="shared" si="5"/>
        <v>E:\imagenes\escudos_cl\Europa\Ligue 1\AJ Auxerre.png</v>
      </c>
      <c r="L90" t="s">
        <v>709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4282</v>
      </c>
      <c r="D91" t="s">
        <v>2191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4">
        <f t="shared" si="4"/>
        <v>62</v>
      </c>
      <c r="J91" t="s">
        <v>5299</v>
      </c>
      <c r="K91" t="str">
        <f t="shared" si="5"/>
        <v>E:\imagenes\escudos_cl\Asia\UAE Pro League\Ajman FC.png</v>
      </c>
      <c r="L91" t="s">
        <v>657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2484</v>
      </c>
      <c r="D92" t="s">
        <v>2031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4">
        <f t="shared" si="4"/>
        <v>59</v>
      </c>
      <c r="J92" t="s">
        <v>5300</v>
      </c>
      <c r="K92" t="str">
        <f t="shared" si="5"/>
        <v>E:\imagenes\escudos_cl\Europa\Cypriot Second Division\Akritas Chlorakas.png</v>
      </c>
      <c r="L92" t="s">
        <v>756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4768</v>
      </c>
      <c r="D93" t="s">
        <v>2017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4">
        <f t="shared" si="4"/>
        <v>47</v>
      </c>
      <c r="J93" t="s">
        <v>5301</v>
      </c>
      <c r="K93" t="str">
        <f t="shared" si="5"/>
        <v>E:\imagenes\escudos_cl\Asia\Brunei Super League\AKSE Bersatu FC.png</v>
      </c>
      <c r="L93" t="s">
        <v>700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5067</v>
      </c>
      <c r="D94" t="s">
        <v>2130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4">
        <f t="shared" si="4"/>
        <v>68</v>
      </c>
      <c r="J94" t="s">
        <v>5302</v>
      </c>
      <c r="K94" t="str">
        <f t="shared" si="5"/>
        <v>E:\imagenes\escudos_cl\Africa\Nigeria Premier Football League\Akwa United FC.png</v>
      </c>
      <c r="L94" t="s">
        <v>583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4342</v>
      </c>
      <c r="D95" t="s">
        <v>2048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4">
        <f t="shared" si="4"/>
        <v>62</v>
      </c>
      <c r="J95" t="s">
        <v>5303</v>
      </c>
      <c r="K95" t="str">
        <f t="shared" si="5"/>
        <v>E:\imagenes\escudos_cl\Asia\FD League\Al Adalah FC.png</v>
      </c>
      <c r="L95" t="s">
        <v>650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4231</v>
      </c>
      <c r="D96" t="s">
        <v>2081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4">
        <f t="shared" si="4"/>
        <v>59</v>
      </c>
      <c r="J96" t="s">
        <v>5304</v>
      </c>
      <c r="K96" t="str">
        <f t="shared" si="5"/>
        <v>E:\imagenes\escudos_cl\Asia\Lebanese Premier League\Al Ahed FC.png</v>
      </c>
      <c r="L96" t="s">
        <v>690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4450</v>
      </c>
      <c r="D97" t="s">
        <v>2009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4">
        <f t="shared" si="4"/>
        <v>58</v>
      </c>
      <c r="J97" t="s">
        <v>5305</v>
      </c>
      <c r="K97" t="str">
        <f t="shared" si="5"/>
        <v>E:\imagenes\escudos_cl\Asia\Bahrain Premier League\Al Ahli Manama.png</v>
      </c>
      <c r="L97" t="s">
        <v>655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4123</v>
      </c>
      <c r="D98" t="s">
        <v>2152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4">
        <f t="shared" si="4"/>
        <v>67</v>
      </c>
      <c r="J98" t="s">
        <v>5306</v>
      </c>
      <c r="K98" t="str">
        <f t="shared" si="5"/>
        <v>E:\imagenes\escudos_cl\Asia\Saudi Pro League\Al Ahli Saudi FC.png</v>
      </c>
      <c r="L98" t="s">
        <v>650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4443</v>
      </c>
      <c r="D99" t="s">
        <v>2148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4">
        <f t="shared" si="4"/>
        <v>62</v>
      </c>
      <c r="J99" t="s">
        <v>5307</v>
      </c>
      <c r="K99" t="str">
        <f t="shared" si="5"/>
        <v>E:\imagenes\escudos_cl\Asia\Qatar Stars League\Al Ahli SC.png</v>
      </c>
      <c r="L99" t="s">
        <v>654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4922</v>
      </c>
      <c r="D100" t="s">
        <v>2039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4">
        <f t="shared" si="4"/>
        <v>81</v>
      </c>
      <c r="J100" t="s">
        <v>5308</v>
      </c>
      <c r="K100" t="str">
        <f t="shared" si="5"/>
        <v>E:\imagenes\escudos_cl\Africa\Egyptian Premier League\Al Ahly SC.png</v>
      </c>
      <c r="L100" t="s">
        <v>587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4189</v>
      </c>
      <c r="D101" t="s">
        <v>2191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4">
        <f t="shared" si="4"/>
        <v>65</v>
      </c>
      <c r="J101" t="s">
        <v>5309</v>
      </c>
      <c r="K101" t="str">
        <f t="shared" si="5"/>
        <v>E:\imagenes\escudos_cl\Asia\UAE Pro League\Al Ain FC.png</v>
      </c>
      <c r="L101" t="s">
        <v>657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4128</v>
      </c>
      <c r="D102" t="s">
        <v>2048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4">
        <f t="shared" si="4"/>
        <v>64</v>
      </c>
      <c r="J102" t="s">
        <v>5310</v>
      </c>
      <c r="K102" t="str">
        <f t="shared" si="5"/>
        <v>E:\imagenes\escudos_cl\Asia\FD League\Al Ain SC.png</v>
      </c>
      <c r="L102" t="s">
        <v>650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4229</v>
      </c>
      <c r="D103" t="s">
        <v>2081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4">
        <f t="shared" si="4"/>
        <v>58</v>
      </c>
      <c r="J103" t="s">
        <v>5311</v>
      </c>
      <c r="K103" t="str">
        <f t="shared" si="5"/>
        <v>E:\imagenes\escudos_cl\Asia\Lebanese Premier League\Al Ansar FC.png</v>
      </c>
      <c r="L103" t="s">
        <v>690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4630</v>
      </c>
      <c r="D104" t="s">
        <v>2068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4">
        <f t="shared" si="4"/>
        <v>52</v>
      </c>
      <c r="J104" t="s">
        <v>5312</v>
      </c>
      <c r="K104" t="str">
        <f t="shared" si="5"/>
        <v>E:\imagenes\escudos_cl\Asia\Jordanian First Division League\Al Arabi Irbid SC.png</v>
      </c>
      <c r="L104" t="s">
        <v>673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9308</v>
      </c>
      <c r="D105" t="s">
        <v>2048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4">
        <f t="shared" si="4"/>
        <v>63</v>
      </c>
      <c r="J105" t="s">
        <v>5313</v>
      </c>
      <c r="K105" t="str">
        <f t="shared" si="5"/>
        <v>E:\imagenes\escudos_cl\Asia\FD League\Al Arabi SC.png</v>
      </c>
      <c r="L105" t="s">
        <v>650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9309</v>
      </c>
      <c r="D106" t="s">
        <v>2148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4">
        <f t="shared" si="4"/>
        <v>64</v>
      </c>
      <c r="J106" t="s">
        <v>5314</v>
      </c>
      <c r="K106" t="str">
        <f t="shared" si="5"/>
        <v>E:\imagenes\escudos_cl\Asia\Qatar Stars League\Al Arabi SC.png</v>
      </c>
      <c r="L106" t="s">
        <v>654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9310</v>
      </c>
      <c r="D107" t="s">
        <v>2075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4">
        <f t="shared" si="4"/>
        <v>50</v>
      </c>
      <c r="J107" t="s">
        <v>5315</v>
      </c>
      <c r="K107" t="str">
        <f t="shared" si="5"/>
        <v>E:\imagenes\escudos_cl\Asia\Kuwait Premier League\Al Arabi SC.png</v>
      </c>
      <c r="L107" t="s">
        <v>658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4307</v>
      </c>
      <c r="D108" t="s">
        <v>2009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4">
        <f t="shared" si="4"/>
        <v>59</v>
      </c>
      <c r="J108" t="s">
        <v>5316</v>
      </c>
      <c r="K108" t="str">
        <f t="shared" si="5"/>
        <v>E:\imagenes\escudos_cl\Asia\Bahrain Premier League\Al Bahrain SC.png</v>
      </c>
      <c r="L108" t="s">
        <v>655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4615</v>
      </c>
      <c r="D109" t="s">
        <v>2061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4">
        <f t="shared" si="4"/>
        <v>54</v>
      </c>
      <c r="J109" t="s">
        <v>5317</v>
      </c>
      <c r="K109" t="str">
        <f t="shared" si="5"/>
        <v>E:\imagenes\escudos_cl\Asia\Iraqi Premier Divsion League\Al Bahri SC.png</v>
      </c>
      <c r="L109" t="s">
        <v>653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4529</v>
      </c>
      <c r="D110" t="s">
        <v>2068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4">
        <f t="shared" si="4"/>
        <v>52</v>
      </c>
      <c r="J110" t="s">
        <v>5318</v>
      </c>
      <c r="K110" t="str">
        <f t="shared" si="5"/>
        <v>E:\imagenes\escudos_cl\Asia\Jordanian First Division League\Al Baqaa.png</v>
      </c>
      <c r="L110" t="s">
        <v>673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4447</v>
      </c>
      <c r="D111" t="s">
        <v>2191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4">
        <f t="shared" si="4"/>
        <v>62</v>
      </c>
      <c r="J111" t="s">
        <v>5319</v>
      </c>
      <c r="K111" t="str">
        <f t="shared" si="5"/>
        <v>E:\imagenes\escudos_cl\Asia\UAE Pro League\Al Bataeh.png</v>
      </c>
      <c r="L111" t="s">
        <v>657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4166</v>
      </c>
      <c r="D112" t="s">
        <v>2048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4">
        <f t="shared" si="4"/>
        <v>64</v>
      </c>
      <c r="J112" t="s">
        <v>5320</v>
      </c>
      <c r="K112" t="str">
        <f t="shared" si="5"/>
        <v>E:\imagenes\escudos_cl\Asia\FD League\Al Batin FC.png</v>
      </c>
      <c r="L112" t="s">
        <v>650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4199</v>
      </c>
      <c r="D113" t="s">
        <v>2149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4">
        <f t="shared" si="4"/>
        <v>60</v>
      </c>
      <c r="J113" t="s">
        <v>5321</v>
      </c>
      <c r="K113" t="str">
        <f t="shared" si="5"/>
        <v>E:\imagenes\escudos_cl\Asia\Qatari Second Division\Al Bidda SC.png</v>
      </c>
      <c r="L113" t="s">
        <v>654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4146</v>
      </c>
      <c r="D114" t="s">
        <v>2048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4">
        <f t="shared" si="4"/>
        <v>61</v>
      </c>
      <c r="J114" t="s">
        <v>5322</v>
      </c>
      <c r="K114" t="str">
        <f t="shared" si="5"/>
        <v>E:\imagenes\escudos_cl\Asia\FD League\Al Bukiryah FC.png</v>
      </c>
      <c r="L114" t="s">
        <v>650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4149</v>
      </c>
      <c r="D115" t="s">
        <v>2148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4">
        <f t="shared" si="4"/>
        <v>68</v>
      </c>
      <c r="J115" t="s">
        <v>5323</v>
      </c>
      <c r="K115" t="str">
        <f t="shared" si="5"/>
        <v>E:\imagenes\escudos_cl\Asia\Qatar Stars League\Al Duhail SC.png</v>
      </c>
      <c r="L115" t="s">
        <v>654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4246</v>
      </c>
      <c r="D116" t="s">
        <v>2152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4">
        <f t="shared" si="4"/>
        <v>62</v>
      </c>
      <c r="J116" t="s">
        <v>5324</v>
      </c>
      <c r="K116" t="str">
        <f t="shared" si="5"/>
        <v>E:\imagenes\escudos_cl\Asia\Saudi Pro League\Al Ettifaq.png</v>
      </c>
      <c r="L116" t="s">
        <v>650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4458</v>
      </c>
      <c r="D117" t="s">
        <v>2061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4">
        <f t="shared" si="4"/>
        <v>55</v>
      </c>
      <c r="J117" t="s">
        <v>5325</v>
      </c>
      <c r="K117" t="str">
        <f t="shared" si="5"/>
        <v>E:\imagenes\escudos_cl\Asia\Iraqi Premier Divsion League\Al Fahad SC.png</v>
      </c>
      <c r="L117" t="s">
        <v>653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4719</v>
      </c>
      <c r="D118" t="s">
        <v>2075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4">
        <f t="shared" si="4"/>
        <v>51</v>
      </c>
      <c r="J118" t="s">
        <v>5326</v>
      </c>
      <c r="K118" t="str">
        <f t="shared" si="5"/>
        <v>E:\imagenes\escudos_cl\Asia\Kuwait Premier League\Al Fahaheel SC.png</v>
      </c>
      <c r="L118" t="s">
        <v>658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4347</v>
      </c>
      <c r="D119" t="s">
        <v>2048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4">
        <f t="shared" si="4"/>
        <v>60</v>
      </c>
      <c r="J119" t="s">
        <v>5327</v>
      </c>
      <c r="K119" t="str">
        <f t="shared" si="5"/>
        <v>E:\imagenes\escudos_cl\Asia\FD League\Al Faisaly KSA FC.png</v>
      </c>
      <c r="L119" t="s">
        <v>650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4269</v>
      </c>
      <c r="D120" t="s">
        <v>2152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4">
        <f t="shared" si="4"/>
        <v>60</v>
      </c>
      <c r="J120" t="s">
        <v>5328</v>
      </c>
      <c r="K120" t="str">
        <f t="shared" si="5"/>
        <v>E:\imagenes\escudos_cl\Asia\Saudi Pro League\Al Fateh SC.png</v>
      </c>
      <c r="L120" t="s">
        <v>650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4249</v>
      </c>
      <c r="D121" t="s">
        <v>2152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4">
        <f t="shared" si="4"/>
        <v>61</v>
      </c>
      <c r="J121" t="s">
        <v>5329</v>
      </c>
      <c r="K121" t="str">
        <f t="shared" si="5"/>
        <v>E:\imagenes\escudos_cl\Asia\Saudi Pro League\Al Fayha.png</v>
      </c>
      <c r="L121" t="s">
        <v>650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4329</v>
      </c>
      <c r="D122" t="s">
        <v>2181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4">
        <f t="shared" si="4"/>
        <v>56</v>
      </c>
      <c r="J122" t="s">
        <v>5330</v>
      </c>
      <c r="K122" t="str">
        <f t="shared" si="5"/>
        <v>E:\imagenes\escudos_cl\Asia\Syrian Premier League\Al Fotuwa SC.png</v>
      </c>
      <c r="L122" t="s">
        <v>670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4532</v>
      </c>
      <c r="D123" t="s">
        <v>2148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4">
        <f t="shared" si="4"/>
        <v>64</v>
      </c>
      <c r="J123" t="s">
        <v>5331</v>
      </c>
      <c r="K123" t="str">
        <f t="shared" si="5"/>
        <v>E:\imagenes\escudos_cl\Asia\Qatar Stars League\Al Gharafa SC.png</v>
      </c>
      <c r="L123" t="s">
        <v>654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4308</v>
      </c>
      <c r="D124" t="s">
        <v>2061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4">
        <f t="shared" si="4"/>
        <v>59</v>
      </c>
      <c r="J124" t="s">
        <v>5332</v>
      </c>
      <c r="K124" t="str">
        <f t="shared" si="5"/>
        <v>E:\imagenes\escudos_cl\Asia\Iraqi Premier Divsion League\Al Gharraf SC.png</v>
      </c>
      <c r="L124" t="s">
        <v>653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4586</v>
      </c>
      <c r="D125" t="s">
        <v>2068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4">
        <f t="shared" si="4"/>
        <v>51</v>
      </c>
      <c r="J125" t="s">
        <v>5333</v>
      </c>
      <c r="K125" t="str">
        <f t="shared" si="5"/>
        <v>E:\imagenes\escudos_cl\Asia\Jordanian First Division League\AL Hashemiya SC.png</v>
      </c>
      <c r="L125" t="s">
        <v>673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4314</v>
      </c>
      <c r="D126" t="s">
        <v>2152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4">
        <f t="shared" si="4"/>
        <v>60</v>
      </c>
      <c r="J126" t="s">
        <v>5334</v>
      </c>
      <c r="K126" t="str">
        <f t="shared" si="5"/>
        <v>E:\imagenes\escudos_cl\Asia\Saudi Pro League\Al Hazem FC.png</v>
      </c>
      <c r="L126" t="s">
        <v>650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4565</v>
      </c>
      <c r="D127" t="s">
        <v>2060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4">
        <f t="shared" si="4"/>
        <v>55</v>
      </c>
      <c r="J127" t="s">
        <v>5335</v>
      </c>
      <c r="K127" t="str">
        <f t="shared" si="5"/>
        <v>E:\imagenes\escudos_cl\Asia\Iraq Stars League\Al Hedod SC.png</v>
      </c>
      <c r="L127" t="s">
        <v>653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4135</v>
      </c>
      <c r="D128" t="s">
        <v>2152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4">
        <f t="shared" si="4"/>
        <v>69</v>
      </c>
      <c r="J128" t="s">
        <v>5336</v>
      </c>
      <c r="K128" t="str">
        <f t="shared" si="5"/>
        <v>E:\imagenes\escudos_cl\Asia\Saudi Pro League\Al Hilal Saudi FC.png</v>
      </c>
      <c r="L128" t="s">
        <v>650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5025</v>
      </c>
      <c r="D129" t="s">
        <v>2105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4">
        <f t="shared" si="4"/>
        <v>55</v>
      </c>
      <c r="J129" t="s">
        <v>5337</v>
      </c>
      <c r="K129" t="str">
        <f t="shared" si="5"/>
        <v>E:\imagenes\escudos_cl\Africa\Ligue 1 Mauritania\Al Hilal SC.png</v>
      </c>
      <c r="L129" t="s">
        <v>582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4426</v>
      </c>
      <c r="D130" t="s">
        <v>2061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4">
        <f t="shared" si="4"/>
        <v>55</v>
      </c>
      <c r="J130" t="s">
        <v>5338</v>
      </c>
      <c r="K130" t="str">
        <f t="shared" si="5"/>
        <v>E:\imagenes\escudos_cl\Asia\Iraqi Premier Divsion League\Al Hussein.png</v>
      </c>
      <c r="L130" t="s">
        <v>653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4608</v>
      </c>
      <c r="D131" t="s">
        <v>2068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4">
        <f t="shared" si="4"/>
        <v>54</v>
      </c>
      <c r="J131" t="s">
        <v>5339</v>
      </c>
      <c r="K131" t="str">
        <f t="shared" si="5"/>
        <v>E:\imagenes\escudos_cl\Asia\Jordanian First Division League\Al Hussein SC.png</v>
      </c>
      <c r="L131" t="s">
        <v>673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4122</v>
      </c>
      <c r="D132" t="s">
        <v>2152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4">
        <f t="shared" ref="I132:I195" si="7">ROUND(AVERAGE(F132:H132),0)</f>
        <v>70</v>
      </c>
      <c r="J132" t="s">
        <v>5340</v>
      </c>
      <c r="K132" t="str">
        <f t="shared" ref="K132:K195" si="8">_xlfn.CONCAT($A$1,J132)</f>
        <v>E:\imagenes\escudos_cl\Asia\Saudi Pro League\Al Ittihad.png</v>
      </c>
      <c r="L132" t="s">
        <v>650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4174</v>
      </c>
      <c r="D133" t="s">
        <v>2181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4">
        <f t="shared" si="7"/>
        <v>62</v>
      </c>
      <c r="J133" t="s">
        <v>5341</v>
      </c>
      <c r="K133" t="str">
        <f t="shared" si="8"/>
        <v>E:\imagenes\escudos_cl\Asia\Syrian Premier League\Al Ittihad Ahli SC.png</v>
      </c>
      <c r="L133" t="s">
        <v>670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4923</v>
      </c>
      <c r="D134" t="s">
        <v>2039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4">
        <f t="shared" si="7"/>
        <v>75</v>
      </c>
      <c r="J134" t="s">
        <v>5342</v>
      </c>
      <c r="K134" t="str">
        <f t="shared" si="8"/>
        <v>E:\imagenes\escudos_cl\Africa\Egyptian Premier League\Al Ittihad Alexandria.png</v>
      </c>
      <c r="L134" t="s">
        <v>587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4263</v>
      </c>
      <c r="D135" t="s">
        <v>2048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4">
        <f t="shared" si="7"/>
        <v>60</v>
      </c>
      <c r="J135" t="s">
        <v>5343</v>
      </c>
      <c r="K135" t="str">
        <f t="shared" si="8"/>
        <v>E:\imagenes\escudos_cl\Asia\FD League\Al Jabalain FC.png</v>
      </c>
      <c r="L135" t="s">
        <v>650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4169</v>
      </c>
      <c r="D136" t="s">
        <v>2181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4">
        <f t="shared" si="7"/>
        <v>63</v>
      </c>
      <c r="J136" t="s">
        <v>5344</v>
      </c>
      <c r="K136" t="str">
        <f t="shared" si="8"/>
        <v>E:\imagenes\escudos_cl\Asia\Syrian Premier League\Al Jaish SC.png</v>
      </c>
      <c r="L136" t="s">
        <v>670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4661</v>
      </c>
      <c r="D137" t="s">
        <v>2068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4">
        <f t="shared" si="7"/>
        <v>53</v>
      </c>
      <c r="J137" t="s">
        <v>5345</v>
      </c>
      <c r="K137" t="str">
        <f t="shared" si="8"/>
        <v>E:\imagenes\escudos_cl\Asia\Jordanian First Division League\Al Jalil SC.png</v>
      </c>
      <c r="L137" t="s">
        <v>673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4192</v>
      </c>
      <c r="D138" t="s">
        <v>2048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4">
        <f t="shared" si="7"/>
        <v>61</v>
      </c>
      <c r="J138" t="s">
        <v>5346</v>
      </c>
      <c r="K138" t="str">
        <f t="shared" si="8"/>
        <v>E:\imagenes\escudos_cl\Asia\FD League\Al Jandal SC.png</v>
      </c>
      <c r="L138" t="s">
        <v>650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4449</v>
      </c>
      <c r="D139" t="s">
        <v>2191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4">
        <f t="shared" si="7"/>
        <v>61</v>
      </c>
      <c r="J139" t="s">
        <v>5347</v>
      </c>
      <c r="K139" t="str">
        <f t="shared" si="8"/>
        <v>E:\imagenes\escudos_cl\Asia\UAE Pro League\Al Jazira.png</v>
      </c>
      <c r="L139" t="s">
        <v>657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4465</v>
      </c>
      <c r="D140" t="s">
        <v>2061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4">
        <f t="shared" si="7"/>
        <v>55</v>
      </c>
      <c r="J140" t="s">
        <v>5348</v>
      </c>
      <c r="K140" t="str">
        <f t="shared" si="8"/>
        <v>E:\imagenes\escudos_cl\Asia\Iraqi Premier Divsion League\Al Jolan SC.png</v>
      </c>
      <c r="L140" t="s">
        <v>653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4139</v>
      </c>
      <c r="D141" t="s">
        <v>2048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4">
        <f t="shared" si="7"/>
        <v>64</v>
      </c>
      <c r="J141" t="s">
        <v>5349</v>
      </c>
      <c r="K141" t="str">
        <f t="shared" si="8"/>
        <v>E:\imagenes\escudos_cl\Asia\FD League\Al Jubail.png</v>
      </c>
      <c r="L141" t="s">
        <v>650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4434</v>
      </c>
      <c r="D142" t="s">
        <v>2061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4">
        <f t="shared" si="7"/>
        <v>56</v>
      </c>
      <c r="J142" t="s">
        <v>5350</v>
      </c>
      <c r="K142" t="str">
        <f t="shared" si="8"/>
        <v>E:\imagenes\escudos_cl\Asia\Iraqi Premier Divsion League\Al Kadhimiya.png</v>
      </c>
      <c r="L142" t="s">
        <v>653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4679</v>
      </c>
      <c r="D143" t="s">
        <v>2060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4">
        <f t="shared" si="7"/>
        <v>54</v>
      </c>
      <c r="J143" t="s">
        <v>5351</v>
      </c>
      <c r="K143" t="str">
        <f t="shared" si="8"/>
        <v>E:\imagenes\escudos_cl\Asia\Iraq Stars League\Al Kahrabaa SC.png</v>
      </c>
      <c r="L143" t="s">
        <v>653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4418</v>
      </c>
      <c r="D144" t="s">
        <v>2181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4">
        <f t="shared" si="7"/>
        <v>57</v>
      </c>
      <c r="J144" t="s">
        <v>5352</v>
      </c>
      <c r="K144" t="str">
        <f t="shared" si="8"/>
        <v>E:\imagenes\escudos_cl\Asia\Syrian Premier League\Al Karamah SC.png</v>
      </c>
      <c r="L144" t="s">
        <v>670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4680</v>
      </c>
      <c r="D145" t="s">
        <v>2060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4">
        <f t="shared" si="7"/>
        <v>54</v>
      </c>
      <c r="J145" t="s">
        <v>5353</v>
      </c>
      <c r="K145" t="str">
        <f t="shared" si="8"/>
        <v>E:\imagenes\escudos_cl\Asia\Iraq Stars League\Al Karkh SC.png</v>
      </c>
      <c r="L145" t="s">
        <v>653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4625</v>
      </c>
      <c r="D146" t="s">
        <v>2060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4">
        <f t="shared" si="7"/>
        <v>53</v>
      </c>
      <c r="J146" t="s">
        <v>5354</v>
      </c>
      <c r="K146" t="str">
        <f t="shared" si="8"/>
        <v>E:\imagenes\escudos_cl\Asia\Iraq Stars League\Al Karma SC.png</v>
      </c>
      <c r="L146" t="s">
        <v>653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4716</v>
      </c>
      <c r="D147" t="s">
        <v>2068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4">
        <f t="shared" si="7"/>
        <v>52</v>
      </c>
      <c r="J147" t="s">
        <v>5355</v>
      </c>
      <c r="K147" t="str">
        <f t="shared" si="8"/>
        <v>E:\imagenes\escudos_cl\Asia\Jordanian First Division League\Al Karmel SC.png</v>
      </c>
      <c r="L147" t="s">
        <v>673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4737</v>
      </c>
      <c r="D148" t="s">
        <v>2133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4">
        <f t="shared" si="7"/>
        <v>51</v>
      </c>
      <c r="J148" t="s">
        <v>5356</v>
      </c>
      <c r="K148" t="str">
        <f t="shared" si="8"/>
        <v>E:\imagenes\escudos_cl\Asia\Oman Professional League\Al Khaburah SC.png</v>
      </c>
      <c r="L148" t="s">
        <v>679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4327</v>
      </c>
      <c r="D149" t="s">
        <v>2009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4">
        <f t="shared" si="7"/>
        <v>57</v>
      </c>
      <c r="J149" t="s">
        <v>5357</v>
      </c>
      <c r="K149" t="str">
        <f t="shared" si="8"/>
        <v>E:\imagenes\escudos_cl\Asia\Bahrain Premier League\Al Khaldiya SC.png</v>
      </c>
      <c r="L149" t="s">
        <v>655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4352</v>
      </c>
      <c r="D150" t="s">
        <v>2152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4">
        <f t="shared" si="7"/>
        <v>63</v>
      </c>
      <c r="J150" t="s">
        <v>5358</v>
      </c>
      <c r="K150" t="str">
        <f t="shared" si="8"/>
        <v>E:\imagenes\escudos_cl\Asia\Saudi Pro League\Al Khaleej.png</v>
      </c>
      <c r="L150" t="s">
        <v>650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4286</v>
      </c>
      <c r="D151" t="s">
        <v>2149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4">
        <f t="shared" si="7"/>
        <v>60</v>
      </c>
      <c r="J151" t="s">
        <v>5359</v>
      </c>
      <c r="K151" t="str">
        <f t="shared" si="8"/>
        <v>E:\imagenes\escudos_cl\Asia\Qatari Second Division\Al Kharaitiyat SC.png</v>
      </c>
      <c r="L151" t="s">
        <v>654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4250</v>
      </c>
      <c r="D152" t="s">
        <v>2152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4">
        <f t="shared" si="7"/>
        <v>61</v>
      </c>
      <c r="J152" t="s">
        <v>5360</v>
      </c>
      <c r="K152" t="str">
        <f t="shared" si="8"/>
        <v>E:\imagenes\escudos_cl\Asia\Saudi Pro League\Al Kholood.png</v>
      </c>
      <c r="L152" t="s">
        <v>650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4388</v>
      </c>
      <c r="D153" t="s">
        <v>2148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4">
        <f t="shared" si="7"/>
        <v>60</v>
      </c>
      <c r="J153" t="s">
        <v>5361</v>
      </c>
      <c r="K153" t="str">
        <f t="shared" si="8"/>
        <v>E:\imagenes\escudos_cl\Asia\Qatar Stars League\Al Khor SC.png</v>
      </c>
      <c r="L153" t="s">
        <v>654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4688</v>
      </c>
      <c r="D154" t="s">
        <v>2075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4">
        <f t="shared" si="7"/>
        <v>52</v>
      </c>
      <c r="J154" t="s">
        <v>5362</v>
      </c>
      <c r="K154" t="str">
        <f t="shared" si="8"/>
        <v>E:\imagenes\escudos_cl\Asia\Kuwait Premier League\Al Kuwait SC.png</v>
      </c>
      <c r="L154" t="s">
        <v>658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4382</v>
      </c>
      <c r="D155" t="s">
        <v>2149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4">
        <f t="shared" si="7"/>
        <v>63</v>
      </c>
      <c r="J155" t="s">
        <v>5363</v>
      </c>
      <c r="K155" t="str">
        <f t="shared" si="8"/>
        <v>E:\imagenes\escudos_cl\Asia\Qatari Second Division\Al Markhiya SC.png</v>
      </c>
      <c r="L155" t="s">
        <v>654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4924</v>
      </c>
      <c r="D156" t="s">
        <v>2039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4">
        <f t="shared" si="7"/>
        <v>68</v>
      </c>
      <c r="J156" t="s">
        <v>5364</v>
      </c>
      <c r="K156" t="str">
        <f t="shared" si="8"/>
        <v>E:\imagenes\escudos_cl\Africa\Egyptian Premier League\Al Masry SC.png</v>
      </c>
      <c r="L156" t="s">
        <v>587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5026</v>
      </c>
      <c r="D157" t="s">
        <v>2105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4">
        <f t="shared" si="7"/>
        <v>52</v>
      </c>
      <c r="J157" t="s">
        <v>5365</v>
      </c>
      <c r="K157" t="str">
        <f t="shared" si="8"/>
        <v>E:\imagenes\escudos_cl\Africa\Ligue 1 Mauritania\Al Merrikh SC.png</v>
      </c>
      <c r="L157" t="s">
        <v>582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4196</v>
      </c>
      <c r="D158" t="s">
        <v>2149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4">
        <f t="shared" si="7"/>
        <v>61</v>
      </c>
      <c r="J158" t="s">
        <v>5366</v>
      </c>
      <c r="K158" t="str">
        <f t="shared" si="8"/>
        <v>E:\imagenes\escudos_cl\Asia\Qatari Second Division\Al Mesaimeer SC.png</v>
      </c>
      <c r="L158" t="s">
        <v>654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4611</v>
      </c>
      <c r="D159" t="s">
        <v>2060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4">
        <f t="shared" si="7"/>
        <v>55</v>
      </c>
      <c r="J159" t="s">
        <v>5367</v>
      </c>
      <c r="K159" t="str">
        <f t="shared" si="8"/>
        <v>E:\imagenes\escudos_cl\Asia\Iraq Stars League\Al Minaa SC.png</v>
      </c>
      <c r="L159" t="s">
        <v>653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4942</v>
      </c>
      <c r="D160" t="s">
        <v>2040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4">
        <f t="shared" si="7"/>
        <v>60</v>
      </c>
      <c r="J160" t="s">
        <v>5368</v>
      </c>
      <c r="K160" t="str">
        <f t="shared" si="8"/>
        <v>E:\imagenes\escudos_cl\Africa\Egyptian Second Division A\Al Mokawloon Al Arab SC.png</v>
      </c>
      <c r="L160" t="s">
        <v>587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4419</v>
      </c>
      <c r="D161" t="s">
        <v>2009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4">
        <f t="shared" si="7"/>
        <v>57</v>
      </c>
      <c r="J161" t="s">
        <v>5369</v>
      </c>
      <c r="K161" t="str">
        <f t="shared" si="8"/>
        <v>E:\imagenes\escudos_cl\Asia\Bahrain Premier League\Al Muharraq SC.png</v>
      </c>
      <c r="L161" t="s">
        <v>655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4556</v>
      </c>
      <c r="D162" t="s">
        <v>2060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4">
        <f t="shared" si="7"/>
        <v>55</v>
      </c>
      <c r="J162" t="s">
        <v>5370</v>
      </c>
      <c r="K162" t="str">
        <f t="shared" si="8"/>
        <v>E:\imagenes\escudos_cl\Asia\Iraq Stars League\Al Naft SC.png</v>
      </c>
      <c r="L162" t="s">
        <v>653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4575</v>
      </c>
      <c r="D163" t="s">
        <v>2133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4">
        <f t="shared" si="7"/>
        <v>53</v>
      </c>
      <c r="J163" t="s">
        <v>5371</v>
      </c>
      <c r="K163" t="str">
        <f t="shared" si="8"/>
        <v>E:\imagenes\escudos_cl\Asia\Oman Professional League\Al Nahda.png</v>
      </c>
      <c r="L163" t="s">
        <v>679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4566</v>
      </c>
      <c r="D164" t="s">
        <v>2060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4">
        <f t="shared" si="7"/>
        <v>55</v>
      </c>
      <c r="J164" t="s">
        <v>5372</v>
      </c>
      <c r="K164" t="str">
        <f t="shared" si="8"/>
        <v>E:\imagenes\escudos_cl\Asia\Iraq Stars League\Al Najaf SC.png</v>
      </c>
      <c r="L164" t="s">
        <v>653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9311</v>
      </c>
      <c r="D165" t="s">
        <v>2152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4">
        <f t="shared" si="7"/>
        <v>65</v>
      </c>
      <c r="J165" t="s">
        <v>5373</v>
      </c>
      <c r="K165" t="str">
        <f t="shared" si="8"/>
        <v>E:\imagenes\escudos_cl\Asia\Saudi Pro League\Al Najma SC.png</v>
      </c>
      <c r="L165" t="s">
        <v>650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9312</v>
      </c>
      <c r="D166" t="s">
        <v>2009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4">
        <f t="shared" si="7"/>
        <v>57</v>
      </c>
      <c r="J166" t="s">
        <v>5374</v>
      </c>
      <c r="K166" t="str">
        <f t="shared" si="8"/>
        <v>E:\imagenes\escudos_cl\Asia\Bahrain Premier League\Al Najma SC.png</v>
      </c>
      <c r="L166" t="s">
        <v>655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4572</v>
      </c>
      <c r="D167" t="s">
        <v>2061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4">
        <f t="shared" si="7"/>
        <v>53</v>
      </c>
      <c r="J167" t="s">
        <v>5375</v>
      </c>
      <c r="K167" t="str">
        <f t="shared" si="8"/>
        <v>E:\imagenes\escudos_cl\Asia\Iraqi Premier Divsion League\Al Nasiriya SC.png</v>
      </c>
      <c r="L167" t="s">
        <v>653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9313</v>
      </c>
      <c r="D168" t="s">
        <v>2191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4">
        <f t="shared" si="7"/>
        <v>61</v>
      </c>
      <c r="J168" t="s">
        <v>5376</v>
      </c>
      <c r="K168" t="str">
        <f t="shared" si="8"/>
        <v>E:\imagenes\escudos_cl\Asia\UAE Pro League\Al Nasr CSC.png</v>
      </c>
      <c r="L168" t="s">
        <v>657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9314</v>
      </c>
      <c r="D169" t="s">
        <v>2133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4">
        <f t="shared" si="7"/>
        <v>51</v>
      </c>
      <c r="J169" t="s">
        <v>5377</v>
      </c>
      <c r="K169" t="str">
        <f t="shared" si="8"/>
        <v>E:\imagenes\escudos_cl\Asia\Oman Professional League\Al Nasr CSC.png</v>
      </c>
      <c r="L169" t="s">
        <v>679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4742</v>
      </c>
      <c r="D170" t="s">
        <v>2075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4">
        <f t="shared" si="7"/>
        <v>51</v>
      </c>
      <c r="J170" t="s">
        <v>5378</v>
      </c>
      <c r="K170" t="str">
        <f t="shared" si="8"/>
        <v>E:\imagenes\escudos_cl\Asia\Kuwait Premier League\Al Nasr SC.png</v>
      </c>
      <c r="L170" t="s">
        <v>658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4121</v>
      </c>
      <c r="D171" t="s">
        <v>2152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4">
        <f t="shared" si="7"/>
        <v>72</v>
      </c>
      <c r="J171" t="s">
        <v>5379</v>
      </c>
      <c r="K171" t="str">
        <f t="shared" si="8"/>
        <v>E:\imagenes\escudos_cl\Asia\Saudi Pro League\Al Nassr FC.png</v>
      </c>
      <c r="L171" t="s">
        <v>650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4400</v>
      </c>
      <c r="D172" t="s">
        <v>2152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4">
        <f t="shared" si="7"/>
        <v>61</v>
      </c>
      <c r="J172" t="s">
        <v>5380</v>
      </c>
      <c r="K172" t="str">
        <f t="shared" si="8"/>
        <v>E:\imagenes\escudos_cl\Asia\Saudi Pro League\Al Okhdood.png</v>
      </c>
      <c r="L172" t="s">
        <v>650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4247</v>
      </c>
      <c r="D173" t="s">
        <v>2191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4">
        <f t="shared" si="7"/>
        <v>61</v>
      </c>
      <c r="J173" t="s">
        <v>5381</v>
      </c>
      <c r="K173" t="str">
        <f t="shared" si="8"/>
        <v>E:\imagenes\escudos_cl\Asia\UAE Pro League\Al Orooba.png</v>
      </c>
      <c r="L173" t="s">
        <v>657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4655</v>
      </c>
      <c r="D174" t="s">
        <v>2075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4">
        <f t="shared" si="7"/>
        <v>53</v>
      </c>
      <c r="J174" t="s">
        <v>5382</v>
      </c>
      <c r="K174" t="str">
        <f t="shared" si="8"/>
        <v>E:\imagenes\escudos_cl\Asia\Kuwait Premier League\Al Qadsia SC.png</v>
      </c>
      <c r="L174" t="s">
        <v>658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4190</v>
      </c>
      <c r="D175" t="s">
        <v>2152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4">
        <f t="shared" si="7"/>
        <v>63</v>
      </c>
      <c r="J175" t="s">
        <v>5383</v>
      </c>
      <c r="K175" t="str">
        <f t="shared" si="8"/>
        <v>E:\imagenes\escudos_cl\Asia\Saudi Pro League\Al Qadsiah.png</v>
      </c>
      <c r="L175" t="s">
        <v>650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4657</v>
      </c>
      <c r="D176" t="s">
        <v>2060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4">
        <f t="shared" si="7"/>
        <v>54</v>
      </c>
      <c r="J176" t="s">
        <v>5384</v>
      </c>
      <c r="K176" t="str">
        <f t="shared" si="8"/>
        <v>E:\imagenes\escudos_cl\Asia\Iraq Stars League\Al Qasim SC.png</v>
      </c>
      <c r="L176" t="s">
        <v>653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4563</v>
      </c>
      <c r="D177" t="s">
        <v>2060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4">
        <f t="shared" si="7"/>
        <v>55</v>
      </c>
      <c r="J177" t="s">
        <v>5385</v>
      </c>
      <c r="K177" t="str">
        <f t="shared" si="8"/>
        <v>E:\imagenes\escudos_cl\Asia\Iraq Stars League\Al Quwa Al Jawiya.png</v>
      </c>
      <c r="L177" t="s">
        <v>653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4427</v>
      </c>
      <c r="D178" t="s">
        <v>2061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4">
        <f t="shared" si="7"/>
        <v>55</v>
      </c>
      <c r="J178" t="s">
        <v>5386</v>
      </c>
      <c r="K178" t="str">
        <f t="shared" si="8"/>
        <v>E:\imagenes\escudos_cl\Asia\Iraqi Premier Divsion League\Al Ramadi SC.png</v>
      </c>
      <c r="L178" t="s">
        <v>653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4276</v>
      </c>
      <c r="D179" t="s">
        <v>2148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4">
        <f t="shared" si="7"/>
        <v>67</v>
      </c>
      <c r="J179" t="s">
        <v>5387</v>
      </c>
      <c r="K179" t="str">
        <f t="shared" si="8"/>
        <v>E:\imagenes\escudos_cl\Asia\Qatar Stars League\Al Rayyan SC.png</v>
      </c>
      <c r="L179" t="s">
        <v>654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4415</v>
      </c>
      <c r="D180" t="s">
        <v>2009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4">
        <f t="shared" si="7"/>
        <v>57</v>
      </c>
      <c r="J180" t="s">
        <v>5388</v>
      </c>
      <c r="K180" t="str">
        <f t="shared" si="8"/>
        <v>E:\imagenes\escudos_cl\Asia\Bahrain Premier League\Al Riffa SC.png</v>
      </c>
      <c r="L180" t="s">
        <v>655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4344</v>
      </c>
      <c r="D181" t="s">
        <v>2152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4">
        <f t="shared" si="7"/>
        <v>62</v>
      </c>
      <c r="J181" t="s">
        <v>5389</v>
      </c>
      <c r="K181" t="str">
        <f t="shared" si="8"/>
        <v>E:\imagenes\escudos_cl\Asia\Saudi Pro League\Al Riyadh FC.png</v>
      </c>
      <c r="L181" t="s">
        <v>650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4233</v>
      </c>
      <c r="D182" t="s">
        <v>2081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4">
        <f t="shared" si="7"/>
        <v>57</v>
      </c>
      <c r="J182" t="s">
        <v>5390</v>
      </c>
      <c r="K182" t="str">
        <f t="shared" si="8"/>
        <v>E:\imagenes\escudos_cl\Asia\Lebanese Premier League\Al Riyadi Al Abbasiyah.png</v>
      </c>
      <c r="L182" t="s">
        <v>690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4631</v>
      </c>
      <c r="D183" t="s">
        <v>2133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4">
        <f t="shared" si="7"/>
        <v>51</v>
      </c>
      <c r="J183" t="s">
        <v>5391</v>
      </c>
      <c r="K183" t="str">
        <f t="shared" si="8"/>
        <v>E:\imagenes\escudos_cl\Asia\Oman Professional League\Al Rustaq FC.png</v>
      </c>
      <c r="L183" t="s">
        <v>679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4137</v>
      </c>
      <c r="D184" t="s">
        <v>2148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4">
        <f t="shared" si="7"/>
        <v>68</v>
      </c>
      <c r="J184" t="s">
        <v>5392</v>
      </c>
      <c r="K184" t="str">
        <f t="shared" si="8"/>
        <v>E:\imagenes\escudos_cl\Asia\Qatar Stars League\Al Sadd SC.png</v>
      </c>
      <c r="L184" t="s">
        <v>654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4131</v>
      </c>
      <c r="D185" t="s">
        <v>2048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4">
        <f t="shared" si="7"/>
        <v>62</v>
      </c>
      <c r="J185" t="s">
        <v>5393</v>
      </c>
      <c r="K185" t="str">
        <f t="shared" si="8"/>
        <v>E:\imagenes\escudos_cl\Asia\FD League\Al Safa FC.png</v>
      </c>
      <c r="L185" t="s">
        <v>650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4243</v>
      </c>
      <c r="D186" t="s">
        <v>2149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4">
        <f t="shared" si="7"/>
        <v>60</v>
      </c>
      <c r="J186" t="s">
        <v>5394</v>
      </c>
      <c r="K186" t="str">
        <f t="shared" si="8"/>
        <v>E:\imagenes\escudos_cl\Asia\Qatari Second Division\Al Sailiya SC.png</v>
      </c>
      <c r="L186" t="s">
        <v>654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4576</v>
      </c>
      <c r="D187" t="s">
        <v>2075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4">
        <f t="shared" si="7"/>
        <v>53</v>
      </c>
      <c r="J187" t="s">
        <v>5395</v>
      </c>
      <c r="K187" t="str">
        <f t="shared" si="8"/>
        <v>E:\imagenes\escudos_cl\Asia\Kuwait Premier League\Al Salmiya SC.png</v>
      </c>
      <c r="L187" t="s">
        <v>658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4652</v>
      </c>
      <c r="D188" t="s">
        <v>2133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4">
        <f t="shared" si="7"/>
        <v>54</v>
      </c>
      <c r="J188" t="s">
        <v>5396</v>
      </c>
      <c r="K188" t="str">
        <f t="shared" si="8"/>
        <v>E:\imagenes\escudos_cl\Asia\Oman Professional League\Al Seeb.png</v>
      </c>
      <c r="L188" t="s">
        <v>679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9315</v>
      </c>
      <c r="D189" t="s">
        <v>2152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4">
        <f t="shared" si="7"/>
        <v>60</v>
      </c>
      <c r="J189" t="s">
        <v>5397</v>
      </c>
      <c r="K189" t="str">
        <f t="shared" si="8"/>
        <v>E:\imagenes\escudos_cl\Asia\Saudi Pro League\Al Shabab.png</v>
      </c>
      <c r="L189" t="s">
        <v>650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9316</v>
      </c>
      <c r="D190" t="s">
        <v>2009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4">
        <f t="shared" si="7"/>
        <v>56</v>
      </c>
      <c r="J190" t="s">
        <v>5398</v>
      </c>
      <c r="K190" t="str">
        <f t="shared" si="8"/>
        <v>E:\imagenes\escudos_cl\Asia\Bahrain Premier League\Al Shabab.png</v>
      </c>
      <c r="L190" t="s">
        <v>655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9317</v>
      </c>
      <c r="D191" t="s">
        <v>2133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4">
        <f t="shared" si="7"/>
        <v>51</v>
      </c>
      <c r="J191" t="s">
        <v>5399</v>
      </c>
      <c r="K191" t="str">
        <f t="shared" si="8"/>
        <v>E:\imagenes\escudos_cl\Asia\Oman Professional League\Al Shabab.png</v>
      </c>
      <c r="L191" t="s">
        <v>679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4440</v>
      </c>
      <c r="D192" t="s">
        <v>2148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4">
        <f t="shared" si="7"/>
        <v>61</v>
      </c>
      <c r="J192" t="s">
        <v>5400</v>
      </c>
      <c r="K192" t="str">
        <f t="shared" si="8"/>
        <v>E:\imagenes\escudos_cl\Asia\Qatar Stars League\Al Shahaniya SC.png</v>
      </c>
      <c r="L192" t="s">
        <v>654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4337</v>
      </c>
      <c r="D193" t="s">
        <v>2148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4">
        <f t="shared" si="7"/>
        <v>64</v>
      </c>
      <c r="J193" t="s">
        <v>5401</v>
      </c>
      <c r="K193" t="str">
        <f t="shared" si="8"/>
        <v>E:\imagenes\escudos_cl\Asia\Qatar Stars League\Al Shamal SC.png</v>
      </c>
      <c r="L193" t="s">
        <v>654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9318</v>
      </c>
      <c r="D194" t="s">
        <v>2181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4">
        <f t="shared" si="7"/>
        <v>61</v>
      </c>
      <c r="J194" t="s">
        <v>5402</v>
      </c>
      <c r="K194" t="str">
        <f t="shared" si="8"/>
        <v>E:\imagenes\escudos_cl\Asia\Syrian Premier League\Al Shorta SC.png</v>
      </c>
      <c r="L194" t="s">
        <v>670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9319</v>
      </c>
      <c r="D195" t="s">
        <v>2060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4">
        <f t="shared" si="7"/>
        <v>58</v>
      </c>
      <c r="J195" t="s">
        <v>5403</v>
      </c>
      <c r="K195" t="str">
        <f t="shared" si="8"/>
        <v>E:\imagenes\escudos_cl\Asia\Iraq Stars League\Al Shorta SC.png</v>
      </c>
      <c r="L195" t="s">
        <v>653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4370</v>
      </c>
      <c r="D196" t="s">
        <v>2181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4">
        <f t="shared" ref="I196:I259" si="10">ROUND(AVERAGE(F196:H196),0)</f>
        <v>57</v>
      </c>
      <c r="J196" t="s">
        <v>5404</v>
      </c>
      <c r="K196" t="str">
        <f t="shared" ref="K196:K259" si="11">_xlfn.CONCAT($A$1,J196)</f>
        <v>E:\imagenes\escudos_cl\Asia\Syrian Premier League\Al Shouleh SC.png</v>
      </c>
      <c r="L196" t="s">
        <v>670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4461</v>
      </c>
      <c r="D197" t="s">
        <v>2061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4">
        <f t="shared" si="10"/>
        <v>57</v>
      </c>
      <c r="J197" t="s">
        <v>5405</v>
      </c>
      <c r="K197" t="str">
        <f t="shared" si="11"/>
        <v>E:\imagenes\escudos_cl\Asia\Iraqi Premier Divsion League\Al Sinaa SC.png</v>
      </c>
      <c r="L197" t="s">
        <v>653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4358</v>
      </c>
      <c r="D198" t="s">
        <v>2061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4">
        <f t="shared" si="10"/>
        <v>58</v>
      </c>
      <c r="J198" t="s">
        <v>5406</v>
      </c>
      <c r="K198" t="str">
        <f t="shared" si="11"/>
        <v>E:\imagenes\escudos_cl\Asia\Iraqi Premier Divsion League\Al Sinaat Al Kharabaiya SC.png</v>
      </c>
      <c r="L198" t="s">
        <v>653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4653</v>
      </c>
      <c r="D199" t="s">
        <v>2075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4">
        <f t="shared" si="10"/>
        <v>53</v>
      </c>
      <c r="J199" t="s">
        <v>5407</v>
      </c>
      <c r="K199" t="str">
        <f t="shared" si="11"/>
        <v>E:\imagenes\escudos_cl\Asia\Kuwait Premier League\Al Tadhamon SC.png</v>
      </c>
      <c r="L199" t="s">
        <v>658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4349</v>
      </c>
      <c r="D200" t="s">
        <v>2048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4">
        <f t="shared" si="10"/>
        <v>60</v>
      </c>
      <c r="J200" t="s">
        <v>5408</v>
      </c>
      <c r="K200" t="str">
        <f t="shared" si="11"/>
        <v>E:\imagenes\escudos_cl\Asia\FD League\Al Tai FC.png</v>
      </c>
      <c r="L200" t="s">
        <v>650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4542</v>
      </c>
      <c r="D201" t="s">
        <v>2060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4">
        <f t="shared" si="10"/>
        <v>56</v>
      </c>
      <c r="J201" t="s">
        <v>5409</v>
      </c>
      <c r="K201" t="str">
        <f t="shared" si="11"/>
        <v>E:\imagenes\escudos_cl\Asia\Iraq Stars League\AL Talaba SC.png</v>
      </c>
      <c r="L201" t="s">
        <v>653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4730</v>
      </c>
      <c r="D202" t="s">
        <v>2069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4">
        <f t="shared" si="10"/>
        <v>52</v>
      </c>
      <c r="J202" t="s">
        <v>5410</v>
      </c>
      <c r="K202" t="str">
        <f t="shared" si="11"/>
        <v>E:\imagenes\escudos_cl\Asia\Jordanian Second Division League\Al Tura SC.png</v>
      </c>
      <c r="L202" t="s">
        <v>673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4405</v>
      </c>
      <c r="D203" t="s">
        <v>2149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4">
        <f t="shared" si="10"/>
        <v>58</v>
      </c>
      <c r="J203" t="s">
        <v>5411</v>
      </c>
      <c r="K203" t="str">
        <f t="shared" si="11"/>
        <v>E:\imagenes\escudos_cl\Asia\Qatari Second Division\Al Waab SC.png</v>
      </c>
      <c r="L203" t="s">
        <v>654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4211</v>
      </c>
      <c r="D204" t="s">
        <v>2191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4">
        <f t="shared" si="10"/>
        <v>62</v>
      </c>
      <c r="J204" t="s">
        <v>5412</v>
      </c>
      <c r="K204" t="str">
        <f t="shared" si="11"/>
        <v>E:\imagenes\escudos_cl\Asia\UAE Pro League\Al Wahda FC.png</v>
      </c>
      <c r="L204" t="s">
        <v>657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4497</v>
      </c>
      <c r="D205" t="s">
        <v>2181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4">
        <f t="shared" si="10"/>
        <v>57</v>
      </c>
      <c r="J205" t="s">
        <v>5413</v>
      </c>
      <c r="K205" t="str">
        <f t="shared" si="11"/>
        <v>E:\imagenes\escudos_cl\Asia\Syrian Premier League\Al Wahda SC.png</v>
      </c>
      <c r="L205" t="s">
        <v>670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4442</v>
      </c>
      <c r="D206" t="s">
        <v>2148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4">
        <f t="shared" si="10"/>
        <v>63</v>
      </c>
      <c r="J206" t="s">
        <v>5414</v>
      </c>
      <c r="K206" t="str">
        <f t="shared" si="11"/>
        <v>E:\imagenes\escudos_cl\Asia\Qatar Stars League\Al Wakrah SC.png</v>
      </c>
      <c r="L206" t="s">
        <v>654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4279</v>
      </c>
      <c r="D207" t="s">
        <v>2191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4">
        <f t="shared" si="10"/>
        <v>64</v>
      </c>
      <c r="J207" t="s">
        <v>5415</v>
      </c>
      <c r="K207" t="str">
        <f t="shared" si="11"/>
        <v>E:\imagenes\escudos_cl\Asia\UAE Pro League\Al Wasl FC.png</v>
      </c>
      <c r="L207" t="s">
        <v>657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4186</v>
      </c>
      <c r="D208" t="s">
        <v>2181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4">
        <f t="shared" si="10"/>
        <v>61</v>
      </c>
      <c r="J208" t="s">
        <v>5416</v>
      </c>
      <c r="K208" t="str">
        <f t="shared" si="11"/>
        <v>E:\imagenes\escudos_cl\Asia\Syrian Premier League\Al Wathba SC.png</v>
      </c>
      <c r="L208" t="s">
        <v>670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4395</v>
      </c>
      <c r="D209" t="s">
        <v>2068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4">
        <f t="shared" si="10"/>
        <v>58</v>
      </c>
      <c r="J209" t="s">
        <v>5417</v>
      </c>
      <c r="K209" t="str">
        <f t="shared" si="11"/>
        <v>E:\imagenes\escudos_cl\Asia\Jordanian First Division League\Al Wehdat SC.png</v>
      </c>
      <c r="L209" t="s">
        <v>673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9320</v>
      </c>
      <c r="D210" t="s">
        <v>2068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4">
        <f t="shared" si="10"/>
        <v>52</v>
      </c>
      <c r="J210" t="s">
        <v>5418</v>
      </c>
      <c r="K210" t="str">
        <f t="shared" si="11"/>
        <v>E:\imagenes\escudos_cl\Asia\Jordanian First Division League\Al Yarmouk SC.png</v>
      </c>
      <c r="L210" t="s">
        <v>673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9321</v>
      </c>
      <c r="D211" t="s">
        <v>2075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4">
        <f t="shared" si="10"/>
        <v>52</v>
      </c>
      <c r="J211" t="s">
        <v>5419</v>
      </c>
      <c r="K211" t="str">
        <f t="shared" si="11"/>
        <v>E:\imagenes\escudos_cl\Asia\Kuwait Premier League\Al Yarmouk SC.png</v>
      </c>
      <c r="L211" t="s">
        <v>658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4543</v>
      </c>
      <c r="D212" t="s">
        <v>2060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4">
        <f t="shared" si="10"/>
        <v>56</v>
      </c>
      <c r="J212" t="s">
        <v>5420</v>
      </c>
      <c r="K212" t="str">
        <f t="shared" si="11"/>
        <v>E:\imagenes\escudos_cl\Asia\Iraq Stars League\Al Zawraa SC.png</v>
      </c>
      <c r="L212" t="s">
        <v>653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4224</v>
      </c>
      <c r="D213" t="s">
        <v>2048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4">
        <f t="shared" si="10"/>
        <v>61</v>
      </c>
      <c r="J213" t="s">
        <v>5421</v>
      </c>
      <c r="K213" t="str">
        <f t="shared" si="11"/>
        <v>E:\imagenes\escudos_cl\Asia\FD League\Al Zulfi FC.png</v>
      </c>
      <c r="L213" t="s">
        <v>650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3483</v>
      </c>
      <c r="D214" t="s">
        <v>2174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4">
        <f t="shared" si="10"/>
        <v>71</v>
      </c>
      <c r="J214" t="s">
        <v>5422</v>
      </c>
      <c r="K214" t="str">
        <f t="shared" si="11"/>
        <v>E:\imagenes\escudos_cl\Europa\Super Lig\Alanyaspor.png</v>
      </c>
      <c r="L214" t="s">
        <v>723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2645</v>
      </c>
      <c r="D215" t="s">
        <v>2078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4">
        <f t="shared" si="10"/>
        <v>61</v>
      </c>
      <c r="J215" t="s">
        <v>5423</v>
      </c>
      <c r="K215" t="str">
        <f t="shared" si="11"/>
        <v>E:\imagenes\escudos_cl\Europa\LaLiga Hypermotion\Albacete.png</v>
      </c>
      <c r="L215" t="s">
        <v>712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4080</v>
      </c>
      <c r="D216" t="s">
        <v>2158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4">
        <f t="shared" si="10"/>
        <v>59</v>
      </c>
      <c r="J216" t="s">
        <v>5424</v>
      </c>
      <c r="K216" t="str">
        <f t="shared" si="11"/>
        <v>E:\imagenes\escudos_cl\America\Segunda Division Profesional\Albion FC.png</v>
      </c>
      <c r="L216" t="s">
        <v>599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4455</v>
      </c>
      <c r="D217" t="s">
        <v>2166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4">
        <f t="shared" si="10"/>
        <v>57</v>
      </c>
      <c r="J217" t="s">
        <v>5425</v>
      </c>
      <c r="K217" t="str">
        <f t="shared" si="11"/>
        <v>E:\imagenes\escudos_cl\Asia\Singapore Premier League\Albirex Niigata FC.png</v>
      </c>
      <c r="L217" t="s">
        <v>672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4943</v>
      </c>
      <c r="D218" t="s">
        <v>2040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4">
        <f t="shared" si="10"/>
        <v>59</v>
      </c>
      <c r="J218" t="s">
        <v>5426</v>
      </c>
      <c r="K218" t="str">
        <f t="shared" si="11"/>
        <v>E:\imagenes\escudos_cl\Africa\Egyptian Second Division A\Alexandria SC.png</v>
      </c>
      <c r="L218" t="s">
        <v>587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9322</v>
      </c>
      <c r="D219" t="s">
        <v>2143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4">
        <f t="shared" si="10"/>
        <v>52</v>
      </c>
      <c r="J219" t="s">
        <v>5427</v>
      </c>
      <c r="K219" t="str">
        <f t="shared" si="11"/>
        <v>E:\imagenes\escudos_cl\America\Primera Division de El Salvador\Alianza FC.png</v>
      </c>
      <c r="L219" t="s">
        <v>554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9323</v>
      </c>
      <c r="D220" t="s">
        <v>2097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4">
        <f t="shared" si="10"/>
        <v>56</v>
      </c>
      <c r="J220" t="s">
        <v>5428</v>
      </c>
      <c r="K220" t="str">
        <f t="shared" si="11"/>
        <v>E:\imagenes\escudos_cl\America\Liga LPF\Alianza FC.png</v>
      </c>
      <c r="L220" t="s">
        <v>620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4006</v>
      </c>
      <c r="D221" t="s">
        <v>2084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4">
        <f t="shared" si="10"/>
        <v>58</v>
      </c>
      <c r="J221" t="s">
        <v>5429</v>
      </c>
      <c r="K221" t="str">
        <f t="shared" si="11"/>
        <v>E:\imagenes\escudos_cl\America\Liga 1 de Futbol Profesional\Alianza Universidad de Huanuco.png</v>
      </c>
      <c r="L221" t="s">
        <v>572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3716</v>
      </c>
      <c r="D222" t="s">
        <v>2087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4">
        <f t="shared" si="10"/>
        <v>64</v>
      </c>
      <c r="J222" t="s">
        <v>5430</v>
      </c>
      <c r="K222" t="str">
        <f t="shared" si="11"/>
        <v>E:\imagenes\escudos_cl\America\Liga BetPlay Dimayor\Alianza Valledupar FC.png</v>
      </c>
      <c r="L222" t="s">
        <v>550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2847</v>
      </c>
      <c r="D223" t="s">
        <v>2037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4">
        <f t="shared" si="10"/>
        <v>58</v>
      </c>
      <c r="J223" t="s">
        <v>5431</v>
      </c>
      <c r="K223" t="str">
        <f t="shared" si="11"/>
        <v>E:\imagenes\escudos_cl\Europa\Eerste Divisie\Almere City.png</v>
      </c>
      <c r="L223" t="s">
        <v>713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4567</v>
      </c>
      <c r="D224" t="s">
        <v>2135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4">
        <f t="shared" si="10"/>
        <v>54</v>
      </c>
      <c r="J224" t="s">
        <v>5432</v>
      </c>
      <c r="K224" t="str">
        <f t="shared" si="11"/>
        <v>E:\imagenes\escudos_cl\Asia\Persian Gulf Pro League\Aluminium Arak FC.png</v>
      </c>
      <c r="L224" t="s">
        <v>649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4602</v>
      </c>
      <c r="D225" t="s">
        <v>2061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4">
        <f t="shared" si="10"/>
        <v>55</v>
      </c>
      <c r="J225" t="s">
        <v>5433</v>
      </c>
      <c r="K225" t="str">
        <f t="shared" si="11"/>
        <v>E:\imagenes\escudos_cl\Asia\Iraqi Premier Divsion League\Amanat Baghdad SC.png</v>
      </c>
      <c r="L225" t="s">
        <v>653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3653</v>
      </c>
      <c r="D226" t="s">
        <v>2016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4">
        <f t="shared" si="10"/>
        <v>65</v>
      </c>
      <c r="J226" t="s">
        <v>5434</v>
      </c>
      <c r="K226" t="str">
        <f t="shared" si="11"/>
        <v>E:\imagenes\escudos_cl\America\Brasileirao Serie B\Amazonas FC.png</v>
      </c>
      <c r="L226" t="s">
        <v>549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5128</v>
      </c>
      <c r="D227" t="s">
        <v>2171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4">
        <f t="shared" si="10"/>
        <v>68</v>
      </c>
      <c r="J227" t="s">
        <v>5435</v>
      </c>
      <c r="K227" t="str">
        <f t="shared" si="11"/>
        <v>E:\imagenes\escudos_cl\Africa\South African Premiership\AmaZulu FC.png</v>
      </c>
      <c r="L227" t="s">
        <v>585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3499</v>
      </c>
      <c r="D228" t="s">
        <v>2185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4">
        <f t="shared" si="10"/>
        <v>59</v>
      </c>
      <c r="J228" t="s">
        <v>5436</v>
      </c>
      <c r="K228" t="str">
        <f t="shared" si="11"/>
        <v>E:\imagenes\escudos_cl\Europa\TFF 1. Lig\Amedspor.png</v>
      </c>
      <c r="L228" t="s">
        <v>723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3711</v>
      </c>
      <c r="D229" t="s">
        <v>2087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4">
        <f t="shared" si="10"/>
        <v>67</v>
      </c>
      <c r="J229" t="s">
        <v>5437</v>
      </c>
      <c r="K229" t="str">
        <f t="shared" si="11"/>
        <v>E:\imagenes\escudos_cl\America\Liga BetPlay Dimayor\America de Cali.png</v>
      </c>
      <c r="L229" t="s">
        <v>550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3884</v>
      </c>
      <c r="D230" t="s">
        <v>2025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4">
        <f t="shared" si="10"/>
        <v>53</v>
      </c>
      <c r="J230" t="s">
        <v>5438</v>
      </c>
      <c r="K230" t="str">
        <f t="shared" si="11"/>
        <v>E:\imagenes\escudos_cl\America\Championnat Special Division 1\America des Cayes.png</v>
      </c>
      <c r="L230" t="s">
        <v>555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3640</v>
      </c>
      <c r="D231" t="s">
        <v>2016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4">
        <f t="shared" si="10"/>
        <v>68</v>
      </c>
      <c r="J231" t="s">
        <v>5439</v>
      </c>
      <c r="K231" t="str">
        <f t="shared" si="11"/>
        <v>E:\imagenes\escudos_cl\America\Brasileirao Serie B\America Mineiro.png</v>
      </c>
      <c r="L231" t="s">
        <v>549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2714</v>
      </c>
      <c r="D232" t="s">
        <v>2107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4">
        <f t="shared" si="10"/>
        <v>60</v>
      </c>
      <c r="J232" t="s">
        <v>5440</v>
      </c>
      <c r="K232" t="str">
        <f t="shared" si="11"/>
        <v>E:\imagenes\escudos_cl\Europa\Ligue 2\Amiens Sporting Club.png</v>
      </c>
      <c r="L232" t="s">
        <v>709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4706</v>
      </c>
      <c r="D233" t="s">
        <v>2068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4">
        <f t="shared" si="10"/>
        <v>53</v>
      </c>
      <c r="J233" t="s">
        <v>5441</v>
      </c>
      <c r="K233" t="str">
        <f t="shared" si="11"/>
        <v>E:\imagenes\escudos_cl\Asia\Jordanian First Division League\Amman FC.png</v>
      </c>
      <c r="L233" t="s">
        <v>673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2749</v>
      </c>
      <c r="D234" t="s">
        <v>8904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4">
        <f t="shared" si="10"/>
        <v>56</v>
      </c>
      <c r="J234" t="s">
        <v>5442</v>
      </c>
      <c r="K234" t="str">
        <f t="shared" si="11"/>
        <v>E:\imagenes\escudos_cl\Europa\Cymru South\Ammandford AFC.png</v>
      </c>
      <c r="L234" t="s">
        <v>739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4303</v>
      </c>
      <c r="D235" t="s">
        <v>2036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4">
        <f t="shared" si="10"/>
        <v>58</v>
      </c>
      <c r="J235" t="s">
        <v>5443</v>
      </c>
      <c r="K235" t="str">
        <f t="shared" si="11"/>
        <v>E:\imagenes\escudos_cl\Asia\DPR Korea Premier Football League\Amnokgang SC.png</v>
      </c>
      <c r="L235" t="s">
        <v>669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2493</v>
      </c>
      <c r="D236" t="s">
        <v>2031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4">
        <f t="shared" si="10"/>
        <v>59</v>
      </c>
      <c r="J236" t="s">
        <v>5444</v>
      </c>
      <c r="K236" t="str">
        <f t="shared" si="11"/>
        <v>E:\imagenes\escudos_cl\Europa\Cypriot Second Division\Anagennisi Deryneia.png</v>
      </c>
      <c r="L236" t="s">
        <v>756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2812</v>
      </c>
      <c r="D237" t="s">
        <v>2173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4">
        <f t="shared" si="10"/>
        <v>61</v>
      </c>
      <c r="J237" t="s">
        <v>5445</v>
      </c>
      <c r="K237" t="str">
        <f t="shared" si="11"/>
        <v>E:\imagenes\escudos_cl\Europa\Super League Greece 2\Anagennisi Karditsa FC.png</v>
      </c>
      <c r="L237" t="s">
        <v>730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2694</v>
      </c>
      <c r="D238" t="s">
        <v>2104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4">
        <f t="shared" si="10"/>
        <v>71</v>
      </c>
      <c r="J238" t="s">
        <v>5446</v>
      </c>
      <c r="K238" t="str">
        <f t="shared" si="11"/>
        <v>E:\imagenes\escudos_cl\Europa\Ligue 1\Angers SCO.png</v>
      </c>
      <c r="L238" t="s">
        <v>709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4528</v>
      </c>
      <c r="D239" t="s">
        <v>2020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4">
        <f t="shared" si="10"/>
        <v>52</v>
      </c>
      <c r="J239" t="s">
        <v>5447</v>
      </c>
      <c r="K239" t="str">
        <f t="shared" si="11"/>
        <v>E:\imagenes\escudos_cl\Asia\Cambodian Premier League\Angkor Tiger FC.png</v>
      </c>
      <c r="L239" t="s">
        <v>684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4104</v>
      </c>
      <c r="D240" t="s">
        <v>2157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4">
        <f t="shared" si="10"/>
        <v>60</v>
      </c>
      <c r="J240" t="s">
        <v>5448</v>
      </c>
      <c r="K240" t="str">
        <f t="shared" si="11"/>
        <v>E:\imagenes\escudos_cl\America\Segunda Division de Venezuela\Angostura FC.png</v>
      </c>
      <c r="L240" t="s">
        <v>573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3506</v>
      </c>
      <c r="D241" t="s">
        <v>2185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4">
        <f t="shared" si="10"/>
        <v>60</v>
      </c>
      <c r="J241" t="s">
        <v>5449</v>
      </c>
      <c r="K241" t="str">
        <f t="shared" si="11"/>
        <v>E:\imagenes\escudos_cl\Europa\TFF 1. Lig\Ankara Keciorengucu SK.png</v>
      </c>
      <c r="L241" t="s">
        <v>723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3185</v>
      </c>
      <c r="D242" t="s">
        <v>2128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4">
        <f t="shared" si="10"/>
        <v>53</v>
      </c>
      <c r="J242" t="s">
        <v>5450</v>
      </c>
      <c r="K242" t="str">
        <f t="shared" si="11"/>
        <v>E:\imagenes\escudos_cl\Europa\NIFL Championship\Annagh United FC.png</v>
      </c>
      <c r="L242" t="s">
        <v>725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2715</v>
      </c>
      <c r="D243" t="s">
        <v>2107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4">
        <f t="shared" si="10"/>
        <v>60</v>
      </c>
      <c r="J243" t="s">
        <v>5451</v>
      </c>
      <c r="K243" t="str">
        <f t="shared" si="11"/>
        <v>E:\imagenes\escudos_cl\Europa\Ligue 2\Annecy FC.png</v>
      </c>
      <c r="L243" t="s">
        <v>709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3877</v>
      </c>
      <c r="D244" t="s">
        <v>2052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4">
        <f t="shared" si="10"/>
        <v>52</v>
      </c>
      <c r="J244" t="s">
        <v>5452</v>
      </c>
      <c r="K244" t="str">
        <f t="shared" si="11"/>
        <v>E:\imagenes\escudos_cl\America\GFF Elite League\Anns Grove FC.png</v>
      </c>
      <c r="L244" t="s">
        <v>557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2471</v>
      </c>
      <c r="D245" t="s">
        <v>2030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4">
        <f t="shared" si="10"/>
        <v>63</v>
      </c>
      <c r="J245" t="s">
        <v>5453</v>
      </c>
      <c r="K245" t="str">
        <f t="shared" si="11"/>
        <v>E:\imagenes\escudos_cl\Europa\Cypriot First Division\Anorthosis Famagusta.png</v>
      </c>
      <c r="L245" t="s">
        <v>756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4220</v>
      </c>
      <c r="D246" t="s">
        <v>2072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4">
        <f t="shared" si="10"/>
        <v>61</v>
      </c>
      <c r="J246" t="s">
        <v>5454</v>
      </c>
      <c r="K246" t="str">
        <f t="shared" si="11"/>
        <v>E:\imagenes\escudos_cl\Asia\K2 League\Ansan Greeners FC.png</v>
      </c>
      <c r="L246" t="s">
        <v>647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3487</v>
      </c>
      <c r="D247" t="s">
        <v>2174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4">
        <f t="shared" si="10"/>
        <v>67</v>
      </c>
      <c r="J247" t="s">
        <v>5455</v>
      </c>
      <c r="K247" t="str">
        <f t="shared" si="11"/>
        <v>E:\imagenes\escudos_cl\Europa\Super Lig\Antalyaspor.png</v>
      </c>
      <c r="L247" t="s">
        <v>723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4095</v>
      </c>
      <c r="D248" t="s">
        <v>2145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4">
        <f t="shared" si="10"/>
        <v>58</v>
      </c>
      <c r="J248" t="s">
        <v>5456</v>
      </c>
      <c r="K248" t="str">
        <f t="shared" si="11"/>
        <v>E:\imagenes\escudos_cl\America\Primera Division de Venezuela\Anzoategui FC.png</v>
      </c>
      <c r="L248" t="s">
        <v>573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2465</v>
      </c>
      <c r="D249" t="s">
        <v>2030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4">
        <f t="shared" si="10"/>
        <v>67</v>
      </c>
      <c r="J249" t="s">
        <v>5457</v>
      </c>
      <c r="K249" t="str">
        <f t="shared" si="11"/>
        <v>E:\imagenes\escudos_cl\Europa\Cypriot First Division\APOEL FC.png</v>
      </c>
      <c r="L249" t="s">
        <v>756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2466</v>
      </c>
      <c r="D250" t="s">
        <v>2030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4">
        <f t="shared" si="10"/>
        <v>64</v>
      </c>
      <c r="J250" t="s">
        <v>5458</v>
      </c>
      <c r="K250" t="str">
        <f t="shared" si="11"/>
        <v>E:\imagenes\escudos_cl\Europa\Cypriot First Division\Apollon Limassol FC.png</v>
      </c>
      <c r="L250" t="s">
        <v>756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4456</v>
      </c>
      <c r="D251" t="s">
        <v>2036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4">
        <f t="shared" si="10"/>
        <v>56</v>
      </c>
      <c r="J251" t="s">
        <v>5459</v>
      </c>
      <c r="K251" t="str">
        <f t="shared" si="11"/>
        <v>E:\imagenes\escudos_cl\Asia\DPR Korea Premier Football League\April 25 SC.png</v>
      </c>
      <c r="L251" t="s">
        <v>669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4107</v>
      </c>
      <c r="D252" t="s">
        <v>2157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4">
        <f t="shared" si="10"/>
        <v>57</v>
      </c>
      <c r="J252" t="s">
        <v>5460</v>
      </c>
      <c r="K252" t="str">
        <f t="shared" si="11"/>
        <v>E:\imagenes\escudos_cl\America\Segunda Division de Venezuela\Aragua FC.png</v>
      </c>
      <c r="L252" t="s">
        <v>573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2310</v>
      </c>
      <c r="D253" t="s">
        <v>2008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4">
        <f t="shared" si="10"/>
        <v>58</v>
      </c>
      <c r="J253" t="s">
        <v>5461</v>
      </c>
      <c r="K253" t="str">
        <f t="shared" si="11"/>
        <v>E:\imagenes\escudos_cl\Europa\Azerbaijan Premier League\Araz Naxcivan PFK.png</v>
      </c>
      <c r="L253" t="s">
        <v>757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2551</v>
      </c>
      <c r="D254" t="s">
        <v>2153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4">
        <f t="shared" si="10"/>
        <v>60</v>
      </c>
      <c r="J254" t="s">
        <v>5462</v>
      </c>
      <c r="K254" t="str">
        <f t="shared" si="11"/>
        <v>E:\imagenes\escudos_cl\Europa\Scottish Championship\Arbroath FC.png</v>
      </c>
      <c r="L254" t="s">
        <v>737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3186</v>
      </c>
      <c r="D255" t="s">
        <v>2128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4">
        <f t="shared" si="10"/>
        <v>51</v>
      </c>
      <c r="J255" t="s">
        <v>5463</v>
      </c>
      <c r="K255" t="str">
        <f t="shared" si="11"/>
        <v>E:\imagenes\escudos_cl\Europa\NIFL Championship\Ards FC.png</v>
      </c>
      <c r="L255" t="s">
        <v>725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4267</v>
      </c>
      <c r="D256" t="s">
        <v>2083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4">
        <f t="shared" si="10"/>
        <v>58</v>
      </c>
      <c r="J256" t="s">
        <v>5464</v>
      </c>
      <c r="K256" t="str">
        <f t="shared" si="11"/>
        <v>E:\imagenes\escudos_cl\Asia\Liga 1\Arema FC.png</v>
      </c>
      <c r="L256" t="s">
        <v>666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3552</v>
      </c>
      <c r="D257" t="s">
        <v>2100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4">
        <f t="shared" si="10"/>
        <v>72</v>
      </c>
      <c r="J257" t="s">
        <v>5465</v>
      </c>
      <c r="K257" t="str">
        <f t="shared" si="11"/>
        <v>E:\imagenes\escudos_cl\America\Liga Profesional Argentina\Argentinos Juniors.png</v>
      </c>
      <c r="L257" t="s">
        <v>598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4663</v>
      </c>
      <c r="D258" t="s">
        <v>2069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4">
        <f t="shared" si="10"/>
        <v>52</v>
      </c>
      <c r="J258" t="s">
        <v>5466</v>
      </c>
      <c r="K258" t="str">
        <f t="shared" si="11"/>
        <v>E:\imagenes\escudos_cl\Asia\Jordanian Second Division League\Arhaba SC.png</v>
      </c>
      <c r="L258" t="s">
        <v>673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4546</v>
      </c>
      <c r="D259" t="s">
        <v>2006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4">
        <f t="shared" si="10"/>
        <v>55</v>
      </c>
      <c r="J259" t="s">
        <v>5467</v>
      </c>
      <c r="K259" t="str">
        <f t="shared" si="11"/>
        <v>E:\imagenes\escudos_cl\Asia\Azadegan League\Ario Eslamshahr FC.png</v>
      </c>
      <c r="L259" t="s">
        <v>649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2477</v>
      </c>
      <c r="D260" t="s">
        <v>2030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4">
        <f t="shared" ref="I260:I323" si="13">ROUND(AVERAGE(F260:H260),0)</f>
        <v>63</v>
      </c>
      <c r="J260" t="s">
        <v>5468</v>
      </c>
      <c r="K260" t="str">
        <f t="shared" ref="K260:K323" si="14">_xlfn.CONCAT($A$1,J260)</f>
        <v>E:\imagenes\escudos_cl\Europa\Cypriot First Division\Aris Limassol.png</v>
      </c>
      <c r="L260" t="s">
        <v>756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2809</v>
      </c>
      <c r="D261" t="s">
        <v>2172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4">
        <f t="shared" si="13"/>
        <v>66</v>
      </c>
      <c r="J261" t="s">
        <v>5469</v>
      </c>
      <c r="K261" t="str">
        <f t="shared" si="14"/>
        <v>E:\imagenes\escudos_cl\Europa\Super League Greece 1\Aris Thessaloniki FC.png</v>
      </c>
      <c r="L261" t="s">
        <v>730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3256</v>
      </c>
      <c r="D262" t="s">
        <v>2041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4">
        <f t="shared" si="13"/>
        <v>61</v>
      </c>
      <c r="J262" t="s">
        <v>5470</v>
      </c>
      <c r="K262" t="str">
        <f t="shared" si="14"/>
        <v>E:\imagenes\escudos_cl\Europa\Ekstraklasa\Arka Gdynia.png</v>
      </c>
      <c r="L262" t="s">
        <v>716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3189</v>
      </c>
      <c r="D263" t="s">
        <v>2128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4">
        <f t="shared" si="13"/>
        <v>52</v>
      </c>
      <c r="J263" t="s">
        <v>5471</v>
      </c>
      <c r="K263" t="str">
        <f t="shared" si="14"/>
        <v>E:\imagenes\escudos_cl\Europa\NIFL Championship\Armagh City FC.png</v>
      </c>
      <c r="L263" t="s">
        <v>725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4257</v>
      </c>
      <c r="D264" t="s">
        <v>2112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4">
        <f t="shared" si="13"/>
        <v>60</v>
      </c>
      <c r="J264" t="s">
        <v>5472</v>
      </c>
      <c r="K264" t="str">
        <f t="shared" si="14"/>
        <v>E:\imagenes\escudos_cl\Asia\Malaysia A1 SemiPro League\Armed Forces FC.png</v>
      </c>
      <c r="L264" t="s">
        <v>685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2244</v>
      </c>
      <c r="D265" t="s">
        <v>1994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4">
        <f t="shared" si="13"/>
        <v>71</v>
      </c>
      <c r="J265" t="s">
        <v>5473</v>
      </c>
      <c r="K265" t="str">
        <f t="shared" si="14"/>
        <v>E:\imagenes\escudos_cl\Europa\2. Bundesliga\Arminia Bielefeld.png</v>
      </c>
      <c r="L265" t="s">
        <v>711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3907</v>
      </c>
      <c r="D266" t="s">
        <v>2067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4">
        <f t="shared" si="13"/>
        <v>65</v>
      </c>
      <c r="J266" t="s">
        <v>5474</v>
      </c>
      <c r="K266" t="str">
        <f t="shared" si="14"/>
        <v>E:\imagenes\escudos_cl\America\Jamaica Premier League\Arnett Gardens FC.png</v>
      </c>
      <c r="L266" t="s">
        <v>574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2905</v>
      </c>
      <c r="D267" t="s">
        <v>2137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4">
        <f t="shared" si="13"/>
        <v>79</v>
      </c>
      <c r="J267" t="s">
        <v>5475</v>
      </c>
      <c r="K267" t="str">
        <f t="shared" si="14"/>
        <v>E:\imagenes\escudos_cl\Europa\Premier League\Arsenal FC.png</v>
      </c>
      <c r="L267" t="s">
        <v>715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3575</v>
      </c>
      <c r="D268" t="s">
        <v>2140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4">
        <f t="shared" si="13"/>
        <v>68</v>
      </c>
      <c r="J268" t="s">
        <v>5476</v>
      </c>
      <c r="K268" t="str">
        <f t="shared" si="14"/>
        <v>E:\imagenes\escudos_cl\America\Primera B Nacional\Arsenal FC de Sarandi.png</v>
      </c>
      <c r="L268" t="s">
        <v>598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3939</v>
      </c>
      <c r="D269" t="s">
        <v>2099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4">
        <f t="shared" si="13"/>
        <v>50</v>
      </c>
      <c r="J269" t="s">
        <v>5477</v>
      </c>
      <c r="K269" t="str">
        <f t="shared" si="14"/>
        <v>E:\imagenes\escudos_cl\America\Liga Primera\ART Municipal Jalapa.png</v>
      </c>
      <c r="L269" t="s">
        <v>578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3771</v>
      </c>
      <c r="D270" t="s">
        <v>2142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4">
        <f t="shared" si="13"/>
        <v>52</v>
      </c>
      <c r="J270" t="s">
        <v>5478</v>
      </c>
      <c r="K270" t="str">
        <f t="shared" si="14"/>
        <v>E:\imagenes\escudos_cl\America\Primera Division Cubana\Artemisa San Cristobal.png</v>
      </c>
      <c r="L270" t="s">
        <v>628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4811</v>
      </c>
      <c r="D271" t="s">
        <v>2092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4">
        <f t="shared" si="13"/>
        <v>46</v>
      </c>
      <c r="J271" t="s">
        <v>5479</v>
      </c>
      <c r="K271" t="str">
        <f t="shared" si="14"/>
        <v>E:\imagenes\escudos_cl\Asia\Liga Futebol Timor Leste\AS Academica.png</v>
      </c>
      <c r="L271" t="s">
        <v>694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4980</v>
      </c>
      <c r="D272" t="s">
        <v>2106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4">
        <f t="shared" si="13"/>
        <v>56</v>
      </c>
      <c r="J272" t="s">
        <v>5480</v>
      </c>
      <c r="K272" t="str">
        <f t="shared" si="14"/>
        <v>E:\imagenes\escudos_cl\Africa\Ligue 1 Pro\AS Ashanti Golden Boys.png</v>
      </c>
      <c r="L272" t="s">
        <v>604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4994</v>
      </c>
      <c r="D273" t="s">
        <v>2114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4">
        <f t="shared" si="13"/>
        <v>61</v>
      </c>
      <c r="J273" t="s">
        <v>5481</v>
      </c>
      <c r="K273" t="str">
        <f t="shared" si="14"/>
        <v>E:\imagenes\escudos_cl\Africa\Malian Premiere Division\AS Bakaridjan de Baroueli.png</v>
      </c>
      <c r="L273" t="s">
        <v>601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3885</v>
      </c>
      <c r="D274" t="s">
        <v>2025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4">
        <f t="shared" si="13"/>
        <v>51</v>
      </c>
      <c r="J274" t="s">
        <v>5482</v>
      </c>
      <c r="K274" t="str">
        <f t="shared" si="14"/>
        <v>E:\imagenes\escudos_cl\America\Championnat Special Division 1\AS Capoise.png</v>
      </c>
      <c r="L274" t="s">
        <v>555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3886</v>
      </c>
      <c r="D275" t="s">
        <v>2025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4">
        <f t="shared" si="13"/>
        <v>49</v>
      </c>
      <c r="J275" t="s">
        <v>5483</v>
      </c>
      <c r="K275" t="str">
        <f t="shared" si="14"/>
        <v>E:\imagenes\escudos_cl\America\Championnat Special Division 1\AS Cavaly.png</v>
      </c>
      <c r="L275" t="s">
        <v>555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4775</v>
      </c>
      <c r="D276" t="s">
        <v>2182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4">
        <f t="shared" si="13"/>
        <v>49</v>
      </c>
      <c r="J276" t="s">
        <v>5484</v>
      </c>
      <c r="K276" t="str">
        <f t="shared" si="14"/>
        <v>E:\imagenes\escudos_cl\Asia\Tahiti League 1\AS Central Sport.png</v>
      </c>
      <c r="L276" t="s">
        <v>689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4892</v>
      </c>
      <c r="D277" t="s">
        <v>2104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4">
        <f t="shared" si="13"/>
        <v>58</v>
      </c>
      <c r="J277" t="s">
        <v>5485</v>
      </c>
      <c r="K277" t="str">
        <f t="shared" si="14"/>
        <v>E:\imagenes\escudos_cl\Africa\Ligue 1\AS Cheminots.png</v>
      </c>
      <c r="L277" t="s">
        <v>591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5098</v>
      </c>
      <c r="D278" t="s">
        <v>2161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4">
        <f t="shared" si="13"/>
        <v>57</v>
      </c>
      <c r="J278" t="s">
        <v>5486</v>
      </c>
      <c r="K278" t="str">
        <f t="shared" si="14"/>
        <v>E:\imagenes\escudos_cl\Africa\Senegal Ligue 1\AS Dakar Sacre Coeur.png</v>
      </c>
      <c r="L278" t="s">
        <v>584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5099</v>
      </c>
      <c r="D279" t="s">
        <v>2161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4">
        <f t="shared" si="13"/>
        <v>63</v>
      </c>
      <c r="J279" t="s">
        <v>5487</v>
      </c>
      <c r="K279" t="str">
        <f t="shared" si="14"/>
        <v>E:\imagenes\escudos_cl\Africa\Senegal Ligue 1\AS de Pikine.png</v>
      </c>
      <c r="L279" t="s">
        <v>584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4907</v>
      </c>
      <c r="D280" t="s">
        <v>2104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4">
        <f t="shared" si="13"/>
        <v>66</v>
      </c>
      <c r="J280" t="s">
        <v>5488</v>
      </c>
      <c r="K280" t="str">
        <f t="shared" si="14"/>
        <v>E:\imagenes\escudos_cl\Africa\Ligue 1\AS Denguele.png</v>
      </c>
      <c r="L280" t="s">
        <v>545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5007</v>
      </c>
      <c r="D281" t="s">
        <v>2014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4">
        <f t="shared" si="13"/>
        <v>68</v>
      </c>
      <c r="J281" t="s">
        <v>5489</v>
      </c>
      <c r="K281" t="str">
        <f t="shared" si="14"/>
        <v>E:\imagenes\escudos_cl\Africa\Botola\AS des Forces Royales.png</v>
      </c>
      <c r="L281" t="s">
        <v>564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5027</v>
      </c>
      <c r="D282" t="s">
        <v>2105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4">
        <f t="shared" si="13"/>
        <v>56</v>
      </c>
      <c r="J282" t="s">
        <v>5490</v>
      </c>
      <c r="K282" t="str">
        <f t="shared" si="14"/>
        <v>E:\imagenes\escudos_cl\Africa\Ligue 1 Mauritania\AS Douane.png</v>
      </c>
      <c r="L282" t="s">
        <v>582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5100</v>
      </c>
      <c r="D283" t="s">
        <v>2161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4">
        <f t="shared" si="13"/>
        <v>61</v>
      </c>
      <c r="J283" t="s">
        <v>5491</v>
      </c>
      <c r="K283" t="str">
        <f t="shared" si="14"/>
        <v>E:\imagenes\escudos_cl\Africa\Senegal Ligue 1\AS Douanes.png</v>
      </c>
      <c r="L283" t="s">
        <v>584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4861</v>
      </c>
      <c r="D284" t="s">
        <v>2019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4">
        <f t="shared" si="13"/>
        <v>67</v>
      </c>
      <c r="J284" t="s">
        <v>5492</v>
      </c>
      <c r="K284" t="str">
        <f t="shared" si="14"/>
        <v>E:\imagenes\escudos_cl\Africa\Burkinabe Premier League\AS Douanes BF.png</v>
      </c>
      <c r="L284" t="s">
        <v>588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4724</v>
      </c>
      <c r="D285" t="s">
        <v>2182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4">
        <f t="shared" si="13"/>
        <v>48</v>
      </c>
      <c r="J285" t="s">
        <v>5493</v>
      </c>
      <c r="K285" t="str">
        <f t="shared" si="14"/>
        <v>E:\imagenes\escudos_cl\Asia\Tahiti League 1\AS Dragon.png</v>
      </c>
      <c r="L285" t="s">
        <v>689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4756</v>
      </c>
      <c r="D286" t="s">
        <v>2182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4">
        <f t="shared" si="13"/>
        <v>48</v>
      </c>
      <c r="J286" t="s">
        <v>5494</v>
      </c>
      <c r="K286" t="str">
        <f t="shared" si="14"/>
        <v>E:\imagenes\escudos_cl\Asia\Tahiti League 1\AS Excelsior.png</v>
      </c>
      <c r="L286" t="s">
        <v>689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4862</v>
      </c>
      <c r="D287" t="s">
        <v>2019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4">
        <f t="shared" si="13"/>
        <v>66</v>
      </c>
      <c r="J287" t="s">
        <v>5495</v>
      </c>
      <c r="K287" t="str">
        <f t="shared" si="14"/>
        <v>E:\imagenes\escudos_cl\Africa\Burkinabe Premier League\AS Fonctionnaires.png</v>
      </c>
      <c r="L287" t="s">
        <v>588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4878</v>
      </c>
      <c r="D288" t="s">
        <v>2042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4">
        <f t="shared" si="13"/>
        <v>63</v>
      </c>
      <c r="J288" t="s">
        <v>5496</v>
      </c>
      <c r="K288" t="str">
        <f t="shared" si="14"/>
        <v>E:\imagenes\escudos_cl\Africa\Elite One\AS Fortuna.png</v>
      </c>
      <c r="L288" t="s">
        <v>544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5143</v>
      </c>
      <c r="D289" t="s">
        <v>2190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4">
        <f t="shared" si="13"/>
        <v>69</v>
      </c>
      <c r="J289" t="s">
        <v>5497</v>
      </c>
      <c r="K289" t="str">
        <f t="shared" si="14"/>
        <v>E:\imagenes\escudos_cl\Africa\Tunisian Ligue Professionnelle 1\AS Gabes.png</v>
      </c>
      <c r="L289" t="s">
        <v>586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5028</v>
      </c>
      <c r="D290" t="s">
        <v>2105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4">
        <f t="shared" si="13"/>
        <v>55</v>
      </c>
      <c r="J290" t="s">
        <v>5498</v>
      </c>
      <c r="K290" t="str">
        <f t="shared" si="14"/>
        <v>E:\imagenes\escudos_cl\Africa\Ligue 1 Mauritania\AS Garde Nationale.png</v>
      </c>
      <c r="L290" t="s">
        <v>582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5101</v>
      </c>
      <c r="D291" t="s">
        <v>2161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4">
        <f t="shared" si="13"/>
        <v>61</v>
      </c>
      <c r="J291" t="s">
        <v>5499</v>
      </c>
      <c r="K291" t="str">
        <f t="shared" si="14"/>
        <v>E:\imagenes\escudos_cl\Africa\Senegal Ligue 1\AS Generation Foot.png</v>
      </c>
      <c r="L291" t="s">
        <v>584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4981</v>
      </c>
      <c r="D292" t="s">
        <v>2106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4">
        <f t="shared" si="13"/>
        <v>58</v>
      </c>
      <c r="J292" t="s">
        <v>5500</v>
      </c>
      <c r="K292" t="str">
        <f t="shared" si="14"/>
        <v>E:\imagenes\escudos_cl\Africa\Ligue 1 Pro\AS Kaloum.png</v>
      </c>
      <c r="L292" t="s">
        <v>604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4829</v>
      </c>
      <c r="D293" t="s">
        <v>2002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4">
        <f t="shared" si="13"/>
        <v>64</v>
      </c>
      <c r="J293" t="s">
        <v>5501</v>
      </c>
      <c r="K293" t="str">
        <f t="shared" si="14"/>
        <v>E:\imagenes\escudos_cl\Africa\Algerian Ligue 2\AS Khroub.png</v>
      </c>
      <c r="L293" t="s">
        <v>546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4995</v>
      </c>
      <c r="D294" t="s">
        <v>2114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4">
        <f t="shared" si="13"/>
        <v>62</v>
      </c>
      <c r="J294" t="s">
        <v>5502</v>
      </c>
      <c r="K294" t="str">
        <f t="shared" si="14"/>
        <v>E:\imagenes\escudos_cl\Africa\Malian Premiere Division\AS Korofina.png</v>
      </c>
      <c r="L294" t="s">
        <v>601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5088</v>
      </c>
      <c r="D295" t="s">
        <v>2028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4">
        <f t="shared" si="13"/>
        <v>69</v>
      </c>
      <c r="J295" t="s">
        <v>5503</v>
      </c>
      <c r="K295" t="str">
        <f t="shared" si="14"/>
        <v>E:\imagenes\escudos_cl\Africa\Congo DR Super Liga\AS Maniema Union.png</v>
      </c>
      <c r="L295" t="s">
        <v>602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4803</v>
      </c>
      <c r="D296" t="s">
        <v>2092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4">
        <f t="shared" si="13"/>
        <v>45</v>
      </c>
      <c r="J296" t="s">
        <v>5504</v>
      </c>
      <c r="K296" t="str">
        <f t="shared" si="14"/>
        <v>E:\imagenes\escudos_cl\Asia\Liga Futebol Timor Leste\AS Marca FC.png</v>
      </c>
      <c r="L296" t="s">
        <v>694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5144</v>
      </c>
      <c r="D297" t="s">
        <v>2190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4">
        <f t="shared" si="13"/>
        <v>66</v>
      </c>
      <c r="J297" t="s">
        <v>5505</v>
      </c>
      <c r="K297" t="str">
        <f t="shared" si="14"/>
        <v>E:\imagenes\escudos_cl\Africa\Tunisian Ligue Professionnelle 1\AS Marsa.png</v>
      </c>
      <c r="L297" t="s">
        <v>586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4727</v>
      </c>
      <c r="D298" t="s">
        <v>2182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4">
        <f t="shared" si="13"/>
        <v>47</v>
      </c>
      <c r="J298" t="s">
        <v>5506</v>
      </c>
      <c r="K298" t="str">
        <f t="shared" si="14"/>
        <v>E:\imagenes\escudos_cl\Asia\Tahiti League 1\AS Mataiea.png</v>
      </c>
      <c r="L298" t="s">
        <v>689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2684</v>
      </c>
      <c r="D299" t="s">
        <v>2104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4">
        <f t="shared" si="13"/>
        <v>77</v>
      </c>
      <c r="J299" t="s">
        <v>5507</v>
      </c>
      <c r="K299" t="str">
        <f t="shared" si="14"/>
        <v>E:\imagenes\escudos_cl\Europa\Ligue 1\AS Monaco.png</v>
      </c>
      <c r="L299" t="s">
        <v>709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2711</v>
      </c>
      <c r="D300" t="s">
        <v>2107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4">
        <f t="shared" si="13"/>
        <v>62</v>
      </c>
      <c r="J300" t="s">
        <v>5508</v>
      </c>
      <c r="K300" t="str">
        <f t="shared" si="14"/>
        <v>E:\imagenes\escudos_cl\Europa\Ligue 2\AS Nancy Lorraine.png</v>
      </c>
      <c r="L300" t="s">
        <v>709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4703</v>
      </c>
      <c r="D301" t="s">
        <v>2182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4">
        <f t="shared" si="13"/>
        <v>49</v>
      </c>
      <c r="J301" t="s">
        <v>5509</v>
      </c>
      <c r="K301" t="str">
        <f t="shared" si="14"/>
        <v>E:\imagenes\escudos_cl\Asia\Tahiti League 1\AS Olympique de Mahina.png</v>
      </c>
      <c r="L301" t="s">
        <v>689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4996</v>
      </c>
      <c r="D302" t="s">
        <v>2114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4">
        <f t="shared" si="13"/>
        <v>61</v>
      </c>
      <c r="J302" t="s">
        <v>5510</v>
      </c>
      <c r="K302" t="str">
        <f t="shared" si="14"/>
        <v>E:\imagenes\escudos_cl\Africa\Malian Premiere Division\AS Onze Createurs de Niarela.png</v>
      </c>
      <c r="L302" t="s">
        <v>601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4893</v>
      </c>
      <c r="D303" t="s">
        <v>2104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4">
        <f t="shared" si="13"/>
        <v>59</v>
      </c>
      <c r="J303" t="s">
        <v>5511</v>
      </c>
      <c r="K303" t="str">
        <f t="shared" si="14"/>
        <v>E:\imagenes\escudos_cl\Africa\Ligue 1\AS Otoho.png</v>
      </c>
      <c r="L303" t="s">
        <v>591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4725</v>
      </c>
      <c r="D304" t="s">
        <v>2182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4">
        <f t="shared" si="13"/>
        <v>49</v>
      </c>
      <c r="J304" t="s">
        <v>5512</v>
      </c>
      <c r="K304" t="str">
        <f t="shared" si="14"/>
        <v>E:\imagenes\escudos_cl\Asia\Tahiti League 1\AS Pirae.png</v>
      </c>
      <c r="L304" t="s">
        <v>689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4863</v>
      </c>
      <c r="D305" t="s">
        <v>2019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4">
        <f t="shared" si="13"/>
        <v>66</v>
      </c>
      <c r="J305" t="s">
        <v>5513</v>
      </c>
      <c r="K305" t="str">
        <f t="shared" si="14"/>
        <v>E:\imagenes\escudos_cl\Africa\Burkinabe Premier League\AS Police.png</v>
      </c>
      <c r="L305" t="s">
        <v>588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4997</v>
      </c>
      <c r="D306" t="s">
        <v>2114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4">
        <f t="shared" si="13"/>
        <v>59</v>
      </c>
      <c r="J306" t="s">
        <v>5514</v>
      </c>
      <c r="K306" t="str">
        <f t="shared" si="14"/>
        <v>E:\imagenes\escudos_cl\Africa\Malian Premiere Division\AS Police de Bamako.png</v>
      </c>
      <c r="L306" t="s">
        <v>601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5029</v>
      </c>
      <c r="D307" t="s">
        <v>2105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4">
        <f t="shared" si="13"/>
        <v>52</v>
      </c>
      <c r="J307" t="s">
        <v>5515</v>
      </c>
      <c r="K307" t="str">
        <f t="shared" si="14"/>
        <v>E:\imagenes\escudos_cl\Africa\Ligue 1 Mauritania\AS Pompier.png</v>
      </c>
      <c r="L307" t="s">
        <v>582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4788</v>
      </c>
      <c r="D308" t="s">
        <v>2092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4">
        <f t="shared" si="13"/>
        <v>45</v>
      </c>
      <c r="J308" t="s">
        <v>5516</v>
      </c>
      <c r="K308" t="str">
        <f t="shared" si="14"/>
        <v>E:\imagenes\escudos_cl\Asia\Liga Futebol Timor Leste\AS Ponta Leste.png</v>
      </c>
      <c r="L308" t="s">
        <v>694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4793</v>
      </c>
      <c r="D309" t="s">
        <v>2182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4">
        <f t="shared" si="13"/>
        <v>50</v>
      </c>
      <c r="J309" t="s">
        <v>5517</v>
      </c>
      <c r="K309" t="str">
        <f t="shared" si="14"/>
        <v>E:\imagenes\escudos_cl\Asia\Tahiti League 1\AS Pueu.png</v>
      </c>
      <c r="L309" t="s">
        <v>689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4998</v>
      </c>
      <c r="D310" t="s">
        <v>2114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4">
        <f t="shared" si="13"/>
        <v>59</v>
      </c>
      <c r="J310" t="s">
        <v>5518</v>
      </c>
      <c r="K310" t="str">
        <f t="shared" si="14"/>
        <v>E:\imagenes\escudos_cl\Africa\Malian Premiere Division\AS Real Bamako.png</v>
      </c>
      <c r="L310" t="s">
        <v>601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3022</v>
      </c>
      <c r="D311" t="s">
        <v>2164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4">
        <f t="shared" si="13"/>
        <v>78</v>
      </c>
      <c r="J311" t="s">
        <v>5519</v>
      </c>
      <c r="K311" t="str">
        <f t="shared" si="14"/>
        <v>E:\imagenes\escudos_cl\Europa\Serie A\AS Roma.png</v>
      </c>
      <c r="L311" t="s">
        <v>710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2697</v>
      </c>
      <c r="D312" t="s">
        <v>2107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4">
        <f t="shared" si="13"/>
        <v>70</v>
      </c>
      <c r="J312" t="s">
        <v>5520</v>
      </c>
      <c r="K312" t="str">
        <f t="shared" si="14"/>
        <v>E:\imagenes\escudos_cl\Europa\Ligue 2\AS Saint Etienne.png</v>
      </c>
      <c r="L312" t="s">
        <v>709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3385</v>
      </c>
      <c r="D313" t="s">
        <v>2022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4">
        <f t="shared" si="13"/>
        <v>48</v>
      </c>
      <c r="J313" t="s">
        <v>5521</v>
      </c>
      <c r="K313" t="str">
        <f t="shared" si="14"/>
        <v>E:\imagenes\escudos_cl\Europa\Campionato Sammarinese di Calcio\AS San Giovanni.png</v>
      </c>
      <c r="L313" t="s">
        <v>763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5089</v>
      </c>
      <c r="D314" t="s">
        <v>2028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4">
        <f t="shared" si="13"/>
        <v>71</v>
      </c>
      <c r="J314" t="s">
        <v>5522</v>
      </c>
      <c r="K314" t="str">
        <f t="shared" si="14"/>
        <v>E:\imagenes\escudos_cl\Africa\Congo DR Super Liga\AS SIMBA Kolwezi.png</v>
      </c>
      <c r="L314" t="s">
        <v>602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5145</v>
      </c>
      <c r="D315" t="s">
        <v>2190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4">
        <f t="shared" si="13"/>
        <v>70</v>
      </c>
      <c r="J315" t="s">
        <v>5523</v>
      </c>
      <c r="K315" t="str">
        <f t="shared" si="14"/>
        <v>E:\imagenes\escudos_cl\Africa\Tunisian Ligue Professionnelle 1\AS Soliman.png</v>
      </c>
      <c r="L315" t="s">
        <v>586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4864</v>
      </c>
      <c r="D316" t="s">
        <v>2019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4">
        <f t="shared" si="13"/>
        <v>66</v>
      </c>
      <c r="J316" t="s">
        <v>5524</v>
      </c>
      <c r="K316" t="str">
        <f t="shared" si="14"/>
        <v>E:\imagenes\escudos_cl\Africa\Burkinabe Premier League\AS SONABEL.png</v>
      </c>
      <c r="L316" t="s">
        <v>588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4726</v>
      </c>
      <c r="D317" t="s">
        <v>2182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4">
        <f t="shared" si="13"/>
        <v>47</v>
      </c>
      <c r="J317" t="s">
        <v>5525</v>
      </c>
      <c r="K317" t="str">
        <f t="shared" si="14"/>
        <v>E:\imagenes\escudos_cl\Asia\Tahiti League 1\AS Tamarii Punaruu.png</v>
      </c>
      <c r="L317" t="s">
        <v>689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4780</v>
      </c>
      <c r="D318" t="s">
        <v>2182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4">
        <f t="shared" si="13"/>
        <v>48</v>
      </c>
      <c r="J318" t="s">
        <v>5526</v>
      </c>
      <c r="K318" t="str">
        <f t="shared" si="14"/>
        <v>E:\imagenes\escudos_cl\Asia\Tahiti League 1\AS Tefana.png</v>
      </c>
      <c r="L318" t="s">
        <v>689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4674</v>
      </c>
      <c r="D319" t="s">
        <v>2182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4">
        <f t="shared" si="13"/>
        <v>49</v>
      </c>
      <c r="J319" t="s">
        <v>5527</v>
      </c>
      <c r="K319" t="str">
        <f t="shared" si="14"/>
        <v>E:\imagenes\escudos_cl\Asia\Tahiti League 1\AS Temanava.png</v>
      </c>
      <c r="L319" t="s">
        <v>689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4800</v>
      </c>
      <c r="D320" t="s">
        <v>2182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4">
        <f t="shared" si="13"/>
        <v>46</v>
      </c>
      <c r="J320" t="s">
        <v>5528</v>
      </c>
      <c r="K320" t="str">
        <f t="shared" si="14"/>
        <v>E:\imagenes\escudos_cl\Asia\Tahiti League 1\AS Tiare Tahiti.png</v>
      </c>
      <c r="L320" t="s">
        <v>689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2563</v>
      </c>
      <c r="D321" t="s">
        <v>2168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4">
        <f t="shared" si="13"/>
        <v>58</v>
      </c>
      <c r="J321" t="s">
        <v>5529</v>
      </c>
      <c r="K321" t="str">
        <f t="shared" si="14"/>
        <v>E:\imagenes\escudos_cl\Europa\Slovak First Football League\AS Trencin.png</v>
      </c>
      <c r="L321" t="s">
        <v>731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4796</v>
      </c>
      <c r="D322" t="s">
        <v>2182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4">
        <f t="shared" si="13"/>
        <v>47</v>
      </c>
      <c r="J322" t="s">
        <v>5530</v>
      </c>
      <c r="K322" t="str">
        <f t="shared" si="14"/>
        <v>E:\imagenes\escudos_cl\Asia\Tahiti League 1\AS Venus.png</v>
      </c>
      <c r="L322" t="s">
        <v>689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5090</v>
      </c>
      <c r="D323" t="s">
        <v>2028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4">
        <f t="shared" si="13"/>
        <v>70</v>
      </c>
      <c r="J323" t="s">
        <v>5531</v>
      </c>
      <c r="K323" t="str">
        <f t="shared" si="14"/>
        <v>E:\imagenes\escudos_cl\Africa\Congo DR Super Liga\AS Vita Club.png</v>
      </c>
      <c r="L323" t="s">
        <v>602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3235</v>
      </c>
      <c r="D324" t="s">
        <v>2132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4">
        <f t="shared" ref="I324:I387" si="16">ROUND(AVERAGE(F324:H324),0)</f>
        <v>55</v>
      </c>
      <c r="J324" t="s">
        <v>5532</v>
      </c>
      <c r="K324" t="str">
        <f t="shared" ref="K324:K387" si="17">_xlfn.CONCAT($A$1,J324)</f>
        <v>E:\imagenes\escudos_cl\Europa\Norwegian First Division\Asane.png</v>
      </c>
      <c r="L324" t="s">
        <v>714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4964</v>
      </c>
      <c r="D325" t="s">
        <v>2053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4">
        <f t="shared" si="16"/>
        <v>67</v>
      </c>
      <c r="J325" t="s">
        <v>5533</v>
      </c>
      <c r="K325" t="str">
        <f t="shared" si="17"/>
        <v>E:\imagenes\escudos_cl\Africa\Ghana Premier League\Asante Kotoko SC.png</v>
      </c>
      <c r="L325" t="s">
        <v>547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5030</v>
      </c>
      <c r="D326" t="s">
        <v>2105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4">
        <f t="shared" si="16"/>
        <v>53</v>
      </c>
      <c r="J326" t="s">
        <v>5534</v>
      </c>
      <c r="K326" t="str">
        <f t="shared" si="17"/>
        <v>E:\imagenes\escudos_cl\Africa\Ligue 1 Mauritania\ASC Gendrim.png</v>
      </c>
      <c r="L326" t="s">
        <v>582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5102</v>
      </c>
      <c r="D327" t="s">
        <v>2161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4">
        <f t="shared" si="16"/>
        <v>57</v>
      </c>
      <c r="J327" t="s">
        <v>5535</v>
      </c>
      <c r="K327" t="str">
        <f t="shared" si="17"/>
        <v>E:\imagenes\escudos_cl\Africa\Senegal Ligue 1\ASC jaraaf.png</v>
      </c>
      <c r="L327" t="s">
        <v>584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5031</v>
      </c>
      <c r="D328" t="s">
        <v>2105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4">
        <f t="shared" si="16"/>
        <v>54</v>
      </c>
      <c r="J328" t="s">
        <v>5536</v>
      </c>
      <c r="K328" t="str">
        <f t="shared" si="17"/>
        <v>E:\imagenes\escudos_cl\Africa\Ligue 1 Mauritania\ASC Snim.png</v>
      </c>
      <c r="L328" t="s">
        <v>582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5103</v>
      </c>
      <c r="D329" t="s">
        <v>2161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4">
        <f t="shared" si="16"/>
        <v>59</v>
      </c>
      <c r="J329" t="s">
        <v>5537</v>
      </c>
      <c r="K329" t="str">
        <f t="shared" si="17"/>
        <v>E:\imagenes\escudos_cl\Africa\Senegal Ligue 1\ASC Suneor.png</v>
      </c>
      <c r="L329" t="s">
        <v>584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5104</v>
      </c>
      <c r="D330" t="s">
        <v>2161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4">
        <f t="shared" si="16"/>
        <v>61</v>
      </c>
      <c r="J330" t="s">
        <v>5538</v>
      </c>
      <c r="K330" t="str">
        <f t="shared" si="17"/>
        <v>E:\imagenes\escudos_cl\Africa\Senegal Ligue 1\ASCE La Linguere.png</v>
      </c>
      <c r="L330" t="s">
        <v>584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4865</v>
      </c>
      <c r="D331" t="s">
        <v>2019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4">
        <f t="shared" si="16"/>
        <v>67</v>
      </c>
      <c r="J331" t="s">
        <v>5539</v>
      </c>
      <c r="K331" t="str">
        <f t="shared" si="17"/>
        <v>E:\imagenes\escudos_cl\Africa\Burkinabe Premier League\ASEC Koudougou.png</v>
      </c>
      <c r="L331" t="s">
        <v>588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4908</v>
      </c>
      <c r="D332" t="s">
        <v>2104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4">
        <f t="shared" si="16"/>
        <v>69</v>
      </c>
      <c r="J332" t="s">
        <v>5540</v>
      </c>
      <c r="K332" t="str">
        <f t="shared" si="17"/>
        <v>E:\imagenes\escudos_cl\Africa\Ligue 1\ASEC Mimosas.png</v>
      </c>
      <c r="L332" t="s">
        <v>545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4866</v>
      </c>
      <c r="D333" t="s">
        <v>2019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4">
        <f t="shared" si="16"/>
        <v>65</v>
      </c>
      <c r="J333" t="s">
        <v>5541</v>
      </c>
      <c r="K333" t="str">
        <f t="shared" si="17"/>
        <v>E:\imagenes\escudos_cl\Africa\Burkinabe Premier League\ASF Bobo Dioulasso.png</v>
      </c>
      <c r="L333" t="s">
        <v>588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4867</v>
      </c>
      <c r="D334" t="s">
        <v>2019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4">
        <f t="shared" si="16"/>
        <v>64</v>
      </c>
      <c r="J334" t="s">
        <v>5542</v>
      </c>
      <c r="K334" t="str">
        <f t="shared" si="17"/>
        <v>E:\imagenes\escudos_cl\Africa\Burkinabe Premier League\ASFA Yennenga.png</v>
      </c>
      <c r="L334" t="s">
        <v>588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4420</v>
      </c>
      <c r="D335" t="s">
        <v>2200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4">
        <f t="shared" si="16"/>
        <v>56</v>
      </c>
      <c r="J335" t="s">
        <v>5543</v>
      </c>
      <c r="K335" t="str">
        <f t="shared" si="17"/>
        <v>E:\imagenes\escudos_cl\Asia\Yokary Liga\Ashgabat FK.png</v>
      </c>
      <c r="L335" t="s">
        <v>661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4164</v>
      </c>
      <c r="D336" t="s">
        <v>2076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4">
        <f t="shared" si="16"/>
        <v>62</v>
      </c>
      <c r="J336" t="s">
        <v>5544</v>
      </c>
      <c r="K336" t="str">
        <f t="shared" si="17"/>
        <v>E:\imagenes\escudos_cl\Asia\Kyrgyz Premier League\Asiagoal Bishkek.png</v>
      </c>
      <c r="L336" t="s">
        <v>656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2486</v>
      </c>
      <c r="D337" t="s">
        <v>2031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4">
        <f t="shared" si="16"/>
        <v>60</v>
      </c>
      <c r="J337" t="s">
        <v>5545</v>
      </c>
      <c r="K337" t="str">
        <f t="shared" si="17"/>
        <v>E:\imagenes\escudos_cl\Europa\Cypriot Second Division\ASIL Lysi.png</v>
      </c>
      <c r="L337" t="s">
        <v>756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4815</v>
      </c>
      <c r="D338" t="s">
        <v>2055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4">
        <f t="shared" si="16"/>
        <v>58</v>
      </c>
      <c r="J338" t="s">
        <v>5546</v>
      </c>
      <c r="K338" t="str">
        <f t="shared" si="17"/>
        <v>E:\imagenes\escudos_cl\Africa\Girabola\ASK Dragao.png</v>
      </c>
      <c r="L338" t="s">
        <v>579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2290</v>
      </c>
      <c r="D339" t="s">
        <v>1996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4">
        <f t="shared" si="16"/>
        <v>58</v>
      </c>
      <c r="J339" t="s">
        <v>5547</v>
      </c>
      <c r="K339" t="str">
        <f t="shared" si="17"/>
        <v>E:\imagenes\escudos_cl\Europa\2. Liga\ASK Voitsberg.png</v>
      </c>
      <c r="L339" t="s">
        <v>736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4845</v>
      </c>
      <c r="D340" t="s">
        <v>2003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4">
        <f t="shared" si="16"/>
        <v>68</v>
      </c>
      <c r="J340" t="s">
        <v>5548</v>
      </c>
      <c r="K340" t="str">
        <f t="shared" si="17"/>
        <v>E:\imagenes\escudos_cl\Africa\Algerian Ligue Professionnelle 1\ASO Chlef.png</v>
      </c>
      <c r="L340" t="s">
        <v>546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4813</v>
      </c>
      <c r="D341" t="s">
        <v>2092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4">
        <f t="shared" si="16"/>
        <v>43</v>
      </c>
      <c r="J341" t="s">
        <v>5549</v>
      </c>
      <c r="K341" t="str">
        <f t="shared" si="17"/>
        <v>E:\imagenes\escudos_cl\Asia\Liga Futebol Timor Leste\Assalam FC.png</v>
      </c>
      <c r="L341" t="s">
        <v>694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3044</v>
      </c>
      <c r="D342" t="s">
        <v>2074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4">
        <f t="shared" si="16"/>
        <v>66</v>
      </c>
      <c r="J342" t="s">
        <v>5550</v>
      </c>
      <c r="K342" t="str">
        <f t="shared" si="17"/>
        <v>E:\imagenes\escudos_cl\Europa\Kazakhstan Premier League\Astana FC.png</v>
      </c>
      <c r="L342" t="s">
        <v>652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2803</v>
      </c>
      <c r="D343" t="s">
        <v>2172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4">
        <f t="shared" si="16"/>
        <v>67</v>
      </c>
      <c r="J343" t="s">
        <v>5551</v>
      </c>
      <c r="K343" t="str">
        <f t="shared" si="17"/>
        <v>E:\imagenes\escudos_cl\Europa\Super League Greece 1\Asteras Tripolis FC.png</v>
      </c>
      <c r="L343" t="s">
        <v>730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2813</v>
      </c>
      <c r="D344" t="s">
        <v>2173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4">
        <f t="shared" si="16"/>
        <v>63</v>
      </c>
      <c r="J344" t="s">
        <v>5552</v>
      </c>
      <c r="K344" t="str">
        <f t="shared" si="17"/>
        <v>E:\imagenes\escudos_cl\Europa\Super League Greece 2\Asteras Tripolis FC B.png</v>
      </c>
      <c r="L344" t="s">
        <v>730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2906</v>
      </c>
      <c r="D345" t="s">
        <v>2137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4">
        <f t="shared" si="16"/>
        <v>77</v>
      </c>
      <c r="J345" t="s">
        <v>5553</v>
      </c>
      <c r="K345" t="str">
        <f t="shared" si="17"/>
        <v>E:\imagenes\escudos_cl\Europa\Premier League\Aston Villa FC.png</v>
      </c>
      <c r="L345" t="s">
        <v>715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4944</v>
      </c>
      <c r="D346" t="s">
        <v>2040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4">
        <f t="shared" si="16"/>
        <v>59</v>
      </c>
      <c r="J346" t="s">
        <v>5554</v>
      </c>
      <c r="K346" t="str">
        <f t="shared" si="17"/>
        <v>E:\imagenes\escudos_cl\Africa\Egyptian Second Division A\Aswan SC.png</v>
      </c>
      <c r="L346" t="s">
        <v>587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4945</v>
      </c>
      <c r="D347" t="s">
        <v>2040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4">
        <f t="shared" si="16"/>
        <v>58</v>
      </c>
      <c r="J347" t="s">
        <v>5555</v>
      </c>
      <c r="K347" t="str">
        <f t="shared" si="17"/>
        <v>E:\imagenes\escudos_cl\Africa\Egyptian Second Division A\Asyut Petroleum SC.png</v>
      </c>
      <c r="L347" t="s">
        <v>587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3008</v>
      </c>
      <c r="D348" t="s">
        <v>2164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4">
        <f t="shared" si="16"/>
        <v>78</v>
      </c>
      <c r="J348" t="s">
        <v>5556</v>
      </c>
      <c r="K348" t="str">
        <f t="shared" si="17"/>
        <v>E:\imagenes\escudos_cl\Europa\Serie A\Atalanta BC.png</v>
      </c>
      <c r="L348" t="s">
        <v>710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2619</v>
      </c>
      <c r="D349" t="s">
        <v>2077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4">
        <f t="shared" si="16"/>
        <v>76</v>
      </c>
      <c r="J349" t="s">
        <v>5557</v>
      </c>
      <c r="K349" t="str">
        <f t="shared" si="17"/>
        <v>E:\imagenes\escudos_cl\Europa\LaLiga EA Sports\Atheltic Club.png</v>
      </c>
      <c r="L349" t="s">
        <v>712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2805</v>
      </c>
      <c r="D350" t="s">
        <v>2173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4">
        <f t="shared" si="16"/>
        <v>67</v>
      </c>
      <c r="J350" t="s">
        <v>5558</v>
      </c>
      <c r="K350" t="str">
        <f t="shared" si="17"/>
        <v>E:\imagenes\escudos_cl\Europa\Super League Greece 2\Athens Kallithea.png</v>
      </c>
      <c r="L350" t="s">
        <v>730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3654</v>
      </c>
      <c r="D351" t="s">
        <v>2016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4">
        <f t="shared" si="16"/>
        <v>66</v>
      </c>
      <c r="J351" t="s">
        <v>5559</v>
      </c>
      <c r="K351" t="str">
        <f t="shared" si="17"/>
        <v>E:\imagenes\escudos_cl\America\Brasileirao Serie B\Athletic Club.png</v>
      </c>
      <c r="L351" t="s">
        <v>549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3634</v>
      </c>
      <c r="D352" t="s">
        <v>2016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4">
        <f t="shared" si="16"/>
        <v>72</v>
      </c>
      <c r="J352" t="s">
        <v>5560</v>
      </c>
      <c r="K352" t="str">
        <f t="shared" si="17"/>
        <v>E:\imagenes\escudos_cl\America\Brasileirao Serie B\Athletico Paranaense.png</v>
      </c>
      <c r="L352" t="s">
        <v>549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2811</v>
      </c>
      <c r="D353" t="s">
        <v>2172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4">
        <f t="shared" si="16"/>
        <v>61</v>
      </c>
      <c r="J353" t="s">
        <v>5561</v>
      </c>
      <c r="K353" t="str">
        <f t="shared" si="17"/>
        <v>E:\imagenes\escudos_cl\Europa\Super League Greece 1\Athlitiki Enosi Larissa FC.png</v>
      </c>
      <c r="L353" t="s">
        <v>730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2934</v>
      </c>
      <c r="D354" t="s">
        <v>2062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4">
        <f t="shared" si="16"/>
        <v>65</v>
      </c>
      <c r="J354" t="s">
        <v>5562</v>
      </c>
      <c r="K354" t="str">
        <f t="shared" si="17"/>
        <v>E:\imagenes\escudos_cl\Europa\Ireland First Division\Athlone Town FC.png</v>
      </c>
      <c r="L354" t="s">
        <v>735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3827</v>
      </c>
      <c r="D355" t="s">
        <v>2111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4">
        <f t="shared" si="16"/>
        <v>71</v>
      </c>
      <c r="J355" t="s">
        <v>5563</v>
      </c>
      <c r="K355" t="str">
        <f t="shared" si="17"/>
        <v>E:\imagenes\escudos_cl\America\Major League Soccer\Atlanta United FC.png</v>
      </c>
      <c r="L355" t="s">
        <v>571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4019</v>
      </c>
      <c r="D356" t="s">
        <v>2091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4">
        <f t="shared" si="16"/>
        <v>56</v>
      </c>
      <c r="J356" t="s">
        <v>5564</v>
      </c>
      <c r="K356" t="str">
        <f t="shared" si="17"/>
        <v>E:\imagenes\escudos_cl\America\Liga Dominicana de Futbol\Atlantico FC.png</v>
      </c>
      <c r="L356" t="s">
        <v>624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3921</v>
      </c>
      <c r="D357" t="s">
        <v>2098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4">
        <f t="shared" si="16"/>
        <v>66</v>
      </c>
      <c r="J357" t="s">
        <v>5565</v>
      </c>
      <c r="K357" t="str">
        <f t="shared" si="17"/>
        <v>E:\imagenes\escudos_cl\America\Liga MX\Atlas FC.png</v>
      </c>
      <c r="L357" t="s">
        <v>600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2263</v>
      </c>
      <c r="D358" t="s">
        <v>2141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4">
        <f t="shared" si="16"/>
        <v>46</v>
      </c>
      <c r="J358" t="s">
        <v>5566</v>
      </c>
      <c r="K358" t="str">
        <f t="shared" si="17"/>
        <v>E:\imagenes\escudos_cl\Europa\Primera Divisio\Atletic Club dEscaldes.png</v>
      </c>
      <c r="L358" t="s">
        <v>760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3717</v>
      </c>
      <c r="D359" t="s">
        <v>2087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4">
        <f t="shared" si="16"/>
        <v>65</v>
      </c>
      <c r="J359" t="s">
        <v>5567</v>
      </c>
      <c r="K359" t="str">
        <f t="shared" si="17"/>
        <v>E:\imagenes\escudos_cl\America\Liga BetPlay Dimayor\Atletico Bucaramanga.png</v>
      </c>
      <c r="L359" t="s">
        <v>550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2613</v>
      </c>
      <c r="D360" t="s">
        <v>2077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4">
        <f t="shared" si="16"/>
        <v>84</v>
      </c>
      <c r="J360" t="s">
        <v>5568</v>
      </c>
      <c r="K360" t="str">
        <f t="shared" si="17"/>
        <v>E:\imagenes\escudos_cl\Europa\LaLiga EA Sports\Atletico de Madrid.png</v>
      </c>
      <c r="L360" t="s">
        <v>712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4108</v>
      </c>
      <c r="D361" t="s">
        <v>2157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4">
        <f t="shared" si="16"/>
        <v>57</v>
      </c>
      <c r="J361" t="s">
        <v>5569</v>
      </c>
      <c r="K361" t="str">
        <f t="shared" si="17"/>
        <v>E:\imagenes\escudos_cl\America\Segunda Division de Venezuela\Atletico El Vigia.png</v>
      </c>
      <c r="L361" t="s">
        <v>573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3732</v>
      </c>
      <c r="D362" t="s">
        <v>2188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4">
        <f t="shared" si="16"/>
        <v>57</v>
      </c>
      <c r="J362" t="s">
        <v>5570</v>
      </c>
      <c r="K362" t="str">
        <f t="shared" si="17"/>
        <v>E:\imagenes\escudos_cl\America\Torneo BetPlay Dimayor\Atletico FC.png</v>
      </c>
      <c r="L362" t="s">
        <v>550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3725</v>
      </c>
      <c r="D363" t="s">
        <v>2188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4">
        <f t="shared" si="16"/>
        <v>62</v>
      </c>
      <c r="J363" t="s">
        <v>5571</v>
      </c>
      <c r="K363" t="str">
        <f t="shared" si="17"/>
        <v>E:\imagenes\escudos_cl\America\Torneo BetPlay Dimayor\Atletico Huila.png</v>
      </c>
      <c r="L363" t="s">
        <v>550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5175</v>
      </c>
      <c r="D364" t="s">
        <v>2201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4">
        <f t="shared" si="16"/>
        <v>58</v>
      </c>
      <c r="J364" t="s">
        <v>5572</v>
      </c>
      <c r="K364" t="str">
        <f t="shared" si="17"/>
        <v>E:\imagenes\escudos_cl\Africa\Zambia Super League\Atletico Lusaka FC.png</v>
      </c>
      <c r="L364" t="s">
        <v>589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3708</v>
      </c>
      <c r="D365" t="s">
        <v>2087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4">
        <f t="shared" si="16"/>
        <v>71</v>
      </c>
      <c r="J365" t="s">
        <v>5573</v>
      </c>
      <c r="K365" t="str">
        <f t="shared" si="17"/>
        <v>E:\imagenes\escudos_cl\America\Liga BetPlay Dimayor\Atletico Nacional.png</v>
      </c>
      <c r="L365" t="s">
        <v>550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3668</v>
      </c>
      <c r="D366" t="s">
        <v>2023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4">
        <f t="shared" si="16"/>
        <v>65</v>
      </c>
      <c r="J366" t="s">
        <v>5574</v>
      </c>
      <c r="K366" t="str">
        <f t="shared" si="17"/>
        <v>E:\imagenes\escudos_cl\America\Canadian Premier League\Atletico Ottawa.png</v>
      </c>
      <c r="L366" t="s">
        <v>577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4020</v>
      </c>
      <c r="D367" t="s">
        <v>2091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4">
        <f t="shared" si="16"/>
        <v>53</v>
      </c>
      <c r="J367" t="s">
        <v>5575</v>
      </c>
      <c r="K367" t="str">
        <f t="shared" si="17"/>
        <v>E:\imagenes\escudos_cl\America\Liga Dominicana de Futbol\Atletico Vega Real.png</v>
      </c>
      <c r="L367" t="s">
        <v>624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2804</v>
      </c>
      <c r="D368" t="s">
        <v>2172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4">
        <f t="shared" si="16"/>
        <v>68</v>
      </c>
      <c r="J368" t="s">
        <v>5576</v>
      </c>
      <c r="K368" t="str">
        <f t="shared" si="17"/>
        <v>E:\imagenes\escudos_cl\Europa\Super League Greece 1\Atromitos FC.png</v>
      </c>
      <c r="L368" t="s">
        <v>730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4138</v>
      </c>
      <c r="D369" t="s">
        <v>2127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4">
        <f t="shared" si="16"/>
        <v>65</v>
      </c>
      <c r="J369" t="s">
        <v>5577</v>
      </c>
      <c r="K369" t="str">
        <f t="shared" si="17"/>
        <v>E:\imagenes\escudos_cl\Asia\New Zealand National League\Auckland City FC.png</v>
      </c>
      <c r="L369" t="s">
        <v>645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9324</v>
      </c>
      <c r="D370" t="s">
        <v>1998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4">
        <f t="shared" si="16"/>
        <v>60</v>
      </c>
      <c r="J370" t="s">
        <v>5578</v>
      </c>
      <c r="K370" t="str">
        <f t="shared" si="17"/>
        <v>E:\imagenes\escudos_cl\Asia\A League\Auckland FC.png</v>
      </c>
      <c r="L370" t="s">
        <v>648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9325</v>
      </c>
      <c r="D371" t="s">
        <v>2127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4">
        <f t="shared" si="16"/>
        <v>62</v>
      </c>
      <c r="J371" t="s">
        <v>5579</v>
      </c>
      <c r="K371" t="str">
        <f t="shared" si="17"/>
        <v>E:\imagenes\escudos_cl\Asia\New Zealand National League\Auckland FC.png</v>
      </c>
      <c r="L371" t="s">
        <v>645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4339</v>
      </c>
      <c r="D372" t="s">
        <v>2127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4">
        <f t="shared" si="16"/>
        <v>61</v>
      </c>
      <c r="J372" t="s">
        <v>5580</v>
      </c>
      <c r="K372" t="str">
        <f t="shared" si="17"/>
        <v>E:\imagenes\escudos_cl\Asia\New Zealand National League\Auckland United FC.png</v>
      </c>
      <c r="L372" t="s">
        <v>645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3686</v>
      </c>
      <c r="D373" t="s">
        <v>2090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4">
        <f t="shared" si="16"/>
        <v>65</v>
      </c>
      <c r="J373" t="s">
        <v>5581</v>
      </c>
      <c r="K373" t="str">
        <f t="shared" si="17"/>
        <v>E:\imagenes\escudos_cl\America\Liga de Primera Itau\Audax Italiano.png</v>
      </c>
      <c r="L373" t="s">
        <v>552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3858</v>
      </c>
      <c r="D374" t="s">
        <v>2144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4">
        <f t="shared" si="16"/>
        <v>54</v>
      </c>
      <c r="J374" t="s">
        <v>5582</v>
      </c>
      <c r="K374" t="str">
        <f t="shared" si="17"/>
        <v>E:\imagenes\escudos_cl\America\Primera Division de Guatemala\Aurora FC.png</v>
      </c>
      <c r="L374" t="s">
        <v>618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3828</v>
      </c>
      <c r="D375" t="s">
        <v>2111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4">
        <f t="shared" si="16"/>
        <v>69</v>
      </c>
      <c r="J375" t="s">
        <v>5583</v>
      </c>
      <c r="K375" t="str">
        <f t="shared" si="17"/>
        <v>E:\imagenes\escudos_cl\America\Major League Soccer\Austin FC.png</v>
      </c>
      <c r="L375" t="s">
        <v>571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3655</v>
      </c>
      <c r="D376" t="s">
        <v>2016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4">
        <f t="shared" si="16"/>
        <v>66</v>
      </c>
      <c r="J376" t="s">
        <v>5584</v>
      </c>
      <c r="K376" t="str">
        <f t="shared" si="17"/>
        <v>E:\imagenes\escudos_cl\America\Brasileirao Serie B\Avai FC.png</v>
      </c>
      <c r="L376" t="s">
        <v>549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4287</v>
      </c>
      <c r="D377" t="s">
        <v>2065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4">
        <f t="shared" si="16"/>
        <v>63</v>
      </c>
      <c r="J377" t="s">
        <v>5585</v>
      </c>
      <c r="K377" t="str">
        <f t="shared" si="17"/>
        <v>E:\imagenes\escudos_cl\Asia\J1 League\Avispa Fukuoka.png</v>
      </c>
      <c r="L377" t="s">
        <v>644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3290</v>
      </c>
      <c r="D378" t="s">
        <v>2139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4">
        <f t="shared" si="16"/>
        <v>61</v>
      </c>
      <c r="J378" t="s">
        <v>5586</v>
      </c>
      <c r="K378" t="str">
        <f t="shared" si="17"/>
        <v>E:\imagenes\escudos_cl\Europa\Primeira Liga\AVS Futebol SAD.png</v>
      </c>
      <c r="L378" t="s">
        <v>726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3994</v>
      </c>
      <c r="D379" t="s">
        <v>2084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4">
        <f t="shared" si="16"/>
        <v>64</v>
      </c>
      <c r="J379" t="s">
        <v>5587</v>
      </c>
      <c r="K379" t="str">
        <f t="shared" si="17"/>
        <v>E:\imagenes\escudos_cl\America\Liga 1 de Futbol Profesional\Ayacucho FC.png</v>
      </c>
      <c r="L379" t="s">
        <v>572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4658</v>
      </c>
      <c r="D380" t="s">
        <v>2122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4">
        <f t="shared" si="16"/>
        <v>54</v>
      </c>
      <c r="J380" t="s">
        <v>5588</v>
      </c>
      <c r="K380" t="str">
        <f t="shared" si="17"/>
        <v>E:\imagenes\escudos_cl\Asia\Myanmar National League\Ayeyawady United FC.png</v>
      </c>
      <c r="L380" t="s">
        <v>675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2492</v>
      </c>
      <c r="D381" t="s">
        <v>2031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4">
        <f t="shared" si="16"/>
        <v>59</v>
      </c>
      <c r="J381" t="s">
        <v>5589</v>
      </c>
      <c r="K381" t="str">
        <f t="shared" si="17"/>
        <v>E:\imagenes\escudos_cl\Europa\Cypriot Second Division\Ayia Napa FC.png</v>
      </c>
      <c r="L381" t="s">
        <v>756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2552</v>
      </c>
      <c r="D382" t="s">
        <v>2153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4">
        <f t="shared" si="16"/>
        <v>58</v>
      </c>
      <c r="J382" t="s">
        <v>5590</v>
      </c>
      <c r="K382" t="str">
        <f t="shared" si="17"/>
        <v>E:\imagenes\escudos_cl\Europa\Scottish Championship\Ayr United FC.png</v>
      </c>
      <c r="L382" t="s">
        <v>737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4605</v>
      </c>
      <c r="D383" t="s">
        <v>2186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4">
        <f t="shared" si="16"/>
        <v>55</v>
      </c>
      <c r="J383" t="s">
        <v>5591</v>
      </c>
      <c r="K383" t="str">
        <f t="shared" si="17"/>
        <v>E:\imagenes\escudos_cl\Asia\Thai League 1\Ayutthaya United FC.png</v>
      </c>
      <c r="L383" t="s">
        <v>659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2834</v>
      </c>
      <c r="D384" t="s">
        <v>2044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4">
        <f t="shared" si="16"/>
        <v>68</v>
      </c>
      <c r="J384" t="s">
        <v>5592</v>
      </c>
      <c r="K384" t="str">
        <f t="shared" si="17"/>
        <v>E:\imagenes\escudos_cl\Europa\Eredivisie\AZ Alkmaar.png</v>
      </c>
      <c r="L384" t="s">
        <v>713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2972</v>
      </c>
      <c r="D385" t="s">
        <v>2047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4">
        <f t="shared" si="16"/>
        <v>50</v>
      </c>
      <c r="J385" t="s">
        <v>5593</v>
      </c>
      <c r="K385" t="str">
        <f t="shared" si="17"/>
        <v>E:\imagenes\escudos_cl\Europa\Faroe Islands Premier League\B36 Torshavn.png</v>
      </c>
      <c r="L385" t="s">
        <v>748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2974</v>
      </c>
      <c r="D386" t="s">
        <v>2047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4">
        <f t="shared" si="16"/>
        <v>51</v>
      </c>
      <c r="J386" t="s">
        <v>5594</v>
      </c>
      <c r="K386" t="str">
        <f t="shared" si="17"/>
        <v>E:\imagenes\escudos_cl\Europa\Faroe Islands Premier League\B68 Toftir.png</v>
      </c>
      <c r="L386" t="s">
        <v>748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4517</v>
      </c>
      <c r="D387" t="s">
        <v>2049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4">
        <f t="shared" si="16"/>
        <v>54</v>
      </c>
      <c r="J387" t="s">
        <v>5595</v>
      </c>
      <c r="K387" t="str">
        <f t="shared" si="17"/>
        <v>E:\imagenes\escudos_cl\Asia\Fiji Premier League\Ba FA.png</v>
      </c>
      <c r="L387" t="s">
        <v>681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4228</v>
      </c>
      <c r="D388" t="s">
        <v>2197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4">
        <f t="shared" ref="I388:I451" si="19">ROUND(AVERAGE(F388:H388),0)</f>
        <v>60</v>
      </c>
      <c r="J388" t="s">
        <v>5596</v>
      </c>
      <c r="K388" t="str">
        <f t="shared" ref="K388:K451" si="20">_xlfn.CONCAT($A$1,J388)</f>
        <v>E:\imagenes\escudos_cl\Asia\V.League 2\Ba Ria Vung Tau FC.png</v>
      </c>
      <c r="L388" t="s">
        <v>660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2750</v>
      </c>
      <c r="D389" t="s">
        <v>8904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4">
        <f t="shared" si="19"/>
        <v>59</v>
      </c>
      <c r="J389" t="s">
        <v>5597</v>
      </c>
      <c r="K389" t="str">
        <f t="shared" si="20"/>
        <v>E:\imagenes\escudos_cl\Europa\Cymru South\Baglan Dragons FC.png</v>
      </c>
      <c r="L389" t="s">
        <v>739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4743</v>
      </c>
      <c r="D390" t="s">
        <v>2133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4">
        <f t="shared" si="19"/>
        <v>49</v>
      </c>
      <c r="J390" t="s">
        <v>5598</v>
      </c>
      <c r="K390" t="str">
        <f t="shared" si="20"/>
        <v>E:\imagenes\escudos_cl\Asia\Oman Professional League\Bahla Club.png</v>
      </c>
      <c r="L390" t="s">
        <v>679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5039</v>
      </c>
      <c r="D391" t="s">
        <v>2117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4">
        <f t="shared" si="19"/>
        <v>56</v>
      </c>
      <c r="J391" t="s">
        <v>5599</v>
      </c>
      <c r="K391" t="str">
        <f t="shared" si="20"/>
        <v>E:\imagenes\escudos_cl\Africa\Mocambola\Baia de Pemba.png</v>
      </c>
      <c r="L391" t="s">
        <v>615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2323</v>
      </c>
      <c r="D392" t="s">
        <v>2007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4">
        <f t="shared" si="19"/>
        <v>52</v>
      </c>
      <c r="J392" t="s">
        <v>5600</v>
      </c>
      <c r="K392" t="str">
        <f t="shared" si="20"/>
        <v>E:\imagenes\escudos_cl\Europa\Azerbaijan First Division\Baku Sporting.png</v>
      </c>
      <c r="L392" t="s">
        <v>757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2735</v>
      </c>
      <c r="D393" t="s">
        <v>2029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4">
        <f t="shared" si="19"/>
        <v>61</v>
      </c>
      <c r="J393" t="s">
        <v>5601</v>
      </c>
      <c r="K393" t="str">
        <f t="shared" si="20"/>
        <v>E:\imagenes\escudos_cl\Europa\Cymru Premier\Bala Town FC.png</v>
      </c>
      <c r="L393" t="s">
        <v>739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4946</v>
      </c>
      <c r="D394" t="s">
        <v>2040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4">
        <f t="shared" si="19"/>
        <v>57</v>
      </c>
      <c r="J394" t="s">
        <v>5602</v>
      </c>
      <c r="K394" t="str">
        <f t="shared" si="20"/>
        <v>E:\imagenes\escudos_cl\Africa\Egyptian Second Division A\Baladiyat El Mahalla SC.png</v>
      </c>
      <c r="L394" t="s">
        <v>587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4321</v>
      </c>
      <c r="D395" t="s">
        <v>2166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4">
        <f t="shared" si="19"/>
        <v>58</v>
      </c>
      <c r="J395" t="s">
        <v>5603</v>
      </c>
      <c r="K395" t="str">
        <f t="shared" si="20"/>
        <v>E:\imagenes\escudos_cl\Asia\Singapore Premier League\Balestier Khalsa FC.png</v>
      </c>
      <c r="L395" t="s">
        <v>672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4553</v>
      </c>
      <c r="D396" t="s">
        <v>2083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4">
        <f t="shared" si="19"/>
        <v>56</v>
      </c>
      <c r="J396" t="s">
        <v>5604</v>
      </c>
      <c r="K396" t="str">
        <f t="shared" si="20"/>
        <v>E:\imagenes\escudos_cl\Asia\Liga 1\Bali United FC.png</v>
      </c>
      <c r="L396" t="s">
        <v>666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3190</v>
      </c>
      <c r="D397" t="s">
        <v>2128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4">
        <f t="shared" si="19"/>
        <v>55</v>
      </c>
      <c r="J397" t="s">
        <v>5605</v>
      </c>
      <c r="K397" t="str">
        <f t="shared" si="20"/>
        <v>E:\imagenes\escudos_cl\Europa\NIFL Championship\Ballinamallard United FC.png</v>
      </c>
      <c r="L397" t="s">
        <v>725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3191</v>
      </c>
      <c r="D398" t="s">
        <v>2128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4">
        <f t="shared" si="19"/>
        <v>51</v>
      </c>
      <c r="J398" t="s">
        <v>5606</v>
      </c>
      <c r="K398" t="str">
        <f t="shared" si="20"/>
        <v>E:\imagenes\escudos_cl\Europa\NIFL Championship\Ballyclare Comrades FC.png</v>
      </c>
      <c r="L398" t="s">
        <v>725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3195</v>
      </c>
      <c r="D399" t="s">
        <v>2129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4">
        <f t="shared" si="19"/>
        <v>63</v>
      </c>
      <c r="J399" t="s">
        <v>5607</v>
      </c>
      <c r="K399" t="str">
        <f t="shared" si="20"/>
        <v>E:\imagenes\escudos_cl\Europa\NIFL Premiership\Ballymena United FC.png</v>
      </c>
      <c r="L399" t="s">
        <v>725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3362</v>
      </c>
      <c r="D400" t="s">
        <v>2150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4">
        <f t="shared" si="19"/>
        <v>61</v>
      </c>
      <c r="J400" t="s">
        <v>5608</v>
      </c>
      <c r="K400" t="str">
        <f t="shared" si="20"/>
        <v>E:\imagenes\escudos_cl\Europa\Russian First League\Baltika Kaliningrad.png</v>
      </c>
      <c r="L400" t="s">
        <v>722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3887</v>
      </c>
      <c r="D401" t="s">
        <v>2025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4">
        <f t="shared" si="19"/>
        <v>51</v>
      </c>
      <c r="J401" t="s">
        <v>5609</v>
      </c>
      <c r="K401" t="str">
        <f t="shared" si="20"/>
        <v>E:\imagenes\escudos_cl\America\Championnat Special Division 1\Baltimore SC.png</v>
      </c>
      <c r="L401" t="s">
        <v>555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3153</v>
      </c>
      <c r="D402" t="s">
        <v>2115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4">
        <f t="shared" si="19"/>
        <v>49</v>
      </c>
      <c r="J402" t="s">
        <v>5610</v>
      </c>
      <c r="K402" t="str">
        <f t="shared" si="20"/>
        <v>E:\imagenes\escudos_cl\Europa\Maltese Premier League\Balzan FC.png</v>
      </c>
      <c r="L402" t="s">
        <v>761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4879</v>
      </c>
      <c r="D403" t="s">
        <v>2042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4">
        <f t="shared" si="19"/>
        <v>65</v>
      </c>
      <c r="J403" t="s">
        <v>5611</v>
      </c>
      <c r="K403" t="str">
        <f t="shared" si="20"/>
        <v>E:\imagenes\escudos_cl\Africa\Elite One\Bamboutos FC.png</v>
      </c>
      <c r="L403" t="s">
        <v>544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3500</v>
      </c>
      <c r="D404" t="s">
        <v>2185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4">
        <f t="shared" si="19"/>
        <v>62</v>
      </c>
      <c r="J404" t="s">
        <v>5612</v>
      </c>
      <c r="K404" t="str">
        <f t="shared" si="20"/>
        <v>E:\imagenes\escudos_cl\Europa\TFF 1. Lig\Bandirmaspor.png</v>
      </c>
      <c r="L404" t="s">
        <v>723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4554</v>
      </c>
      <c r="D405" t="s">
        <v>2187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4">
        <f t="shared" si="19"/>
        <v>56</v>
      </c>
      <c r="J405" t="s">
        <v>5613</v>
      </c>
      <c r="K405" t="str">
        <f t="shared" si="20"/>
        <v>E:\imagenes\escudos_cl\Asia\Thai League 2\Bangkok Bravo AFC.png</v>
      </c>
      <c r="L405" t="s">
        <v>659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4698</v>
      </c>
      <c r="D406" t="s">
        <v>2010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4">
        <f t="shared" si="19"/>
        <v>49</v>
      </c>
      <c r="J406" t="s">
        <v>5614</v>
      </c>
      <c r="K406" t="str">
        <f t="shared" si="20"/>
        <v>E:\imagenes\escudos_cl\Asia\Bangladesh Premier League\Bangladesh Police FC.png</v>
      </c>
      <c r="L406" t="s">
        <v>687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3196</v>
      </c>
      <c r="D407" t="s">
        <v>2129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4">
        <f t="shared" si="19"/>
        <v>62</v>
      </c>
      <c r="J407" t="s">
        <v>5615</v>
      </c>
      <c r="K407" t="str">
        <f t="shared" si="20"/>
        <v>E:\imagenes\escudos_cl\Europa\NIFL Premiership\Bangor FC.png</v>
      </c>
      <c r="L407" t="s">
        <v>725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4488</v>
      </c>
      <c r="D408" t="s">
        <v>2191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4">
        <f t="shared" si="19"/>
        <v>61</v>
      </c>
      <c r="J408" t="s">
        <v>5616</v>
      </c>
      <c r="K408" t="str">
        <f t="shared" si="20"/>
        <v>E:\imagenes\escudos_cl\Asia\UAE Pro League\Baniyas Club.png</v>
      </c>
      <c r="L408" t="s">
        <v>657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3859</v>
      </c>
      <c r="D409" t="s">
        <v>2144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4">
        <f t="shared" si="19"/>
        <v>58</v>
      </c>
      <c r="J409" t="s">
        <v>5617</v>
      </c>
      <c r="K409" t="str">
        <f t="shared" si="20"/>
        <v>E:\imagenes\escudos_cl\America\Primera Division de Guatemala\Barberena FC.png</v>
      </c>
      <c r="L409" t="s">
        <v>618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3789</v>
      </c>
      <c r="D410" t="s">
        <v>2102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4">
        <f t="shared" si="19"/>
        <v>65</v>
      </c>
      <c r="J410" t="s">
        <v>5618</v>
      </c>
      <c r="K410" t="str">
        <f t="shared" si="20"/>
        <v>E:\imagenes\escudos_cl\America\LigaPro Ecuabet\Barcelona SC.png</v>
      </c>
      <c r="L410" t="s">
        <v>553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4416</v>
      </c>
      <c r="D411" t="s">
        <v>2085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4">
        <f t="shared" si="19"/>
        <v>57</v>
      </c>
      <c r="J411" t="s">
        <v>5619</v>
      </c>
      <c r="K411" t="str">
        <f t="shared" si="20"/>
        <v>E:\imagenes\escudos_cl\Asia\Liga 2\Barito Putera.png</v>
      </c>
      <c r="L411" t="s">
        <v>666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4732</v>
      </c>
      <c r="D412" t="s">
        <v>2184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4">
        <f t="shared" si="19"/>
        <v>53</v>
      </c>
      <c r="J412" t="s">
        <v>5620</v>
      </c>
      <c r="K412" t="str">
        <f t="shared" si="20"/>
        <v>E:\imagenes\escudos_cl\Asia\Tajikistan Higher League\Barkchi Hisor.png</v>
      </c>
      <c r="L412" t="s">
        <v>664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5112</v>
      </c>
      <c r="D413" t="s">
        <v>2124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4">
        <f t="shared" si="19"/>
        <v>57</v>
      </c>
      <c r="J413" t="s">
        <v>5621</v>
      </c>
      <c r="K413" t="str">
        <f t="shared" si="20"/>
        <v>E:\imagenes\escudos_cl\Africa\National First Division\Baroka FC.png</v>
      </c>
      <c r="L413" t="s">
        <v>585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4109</v>
      </c>
      <c r="D414" t="s">
        <v>2157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4">
        <f t="shared" si="19"/>
        <v>59</v>
      </c>
      <c r="J414" t="s">
        <v>5622</v>
      </c>
      <c r="K414" t="str">
        <f t="shared" si="20"/>
        <v>E:\imagenes\escudos_cl\America\Segunda Division de Venezuela\Barquisimeto.png</v>
      </c>
      <c r="L414" t="s">
        <v>573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3733</v>
      </c>
      <c r="D415" t="s">
        <v>2188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4">
        <f t="shared" si="19"/>
        <v>59</v>
      </c>
      <c r="J415" t="s">
        <v>5623</v>
      </c>
      <c r="K415" t="str">
        <f t="shared" si="20"/>
        <v>E:\imagenes\escudos_cl\America\Torneo BetPlay Dimayor\Barranquilla FC.png</v>
      </c>
      <c r="L415" t="s">
        <v>550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2736</v>
      </c>
      <c r="D416" t="s">
        <v>2029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4">
        <f t="shared" si="19"/>
        <v>65</v>
      </c>
      <c r="J416" t="s">
        <v>5624</v>
      </c>
      <c r="K416" t="str">
        <f t="shared" si="20"/>
        <v>E:\imagenes\escudos_cl\Europa\Cymru Premier\Barry Town United.png</v>
      </c>
      <c r="L416" t="s">
        <v>739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4704</v>
      </c>
      <c r="D417" t="s">
        <v>2010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4">
        <f t="shared" si="19"/>
        <v>49</v>
      </c>
      <c r="J417" t="s">
        <v>5625</v>
      </c>
      <c r="K417" t="str">
        <f t="shared" si="20"/>
        <v>E:\imagenes\escudos_cl\Asia\Bangladesh Premier League\Bashundhara Kings.png</v>
      </c>
      <c r="L417" t="s">
        <v>687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4031</v>
      </c>
      <c r="D418" t="s">
        <v>2167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4">
        <f t="shared" si="19"/>
        <v>47</v>
      </c>
      <c r="J418" t="s">
        <v>5626</v>
      </c>
      <c r="K418" t="str">
        <f t="shared" si="20"/>
        <v>E:\imagenes\escudos_cl\America\SKNFA Premier League\Bath United FC.png</v>
      </c>
      <c r="L418" t="s">
        <v>633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4241</v>
      </c>
      <c r="D419" t="s">
        <v>2127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4">
        <f t="shared" si="19"/>
        <v>62</v>
      </c>
      <c r="J419" t="s">
        <v>5627</v>
      </c>
      <c r="K419" t="str">
        <f t="shared" si="20"/>
        <v>E:\imagenes\escudos_cl\Asia\New Zealand National League\Bay Olympic FC.png</v>
      </c>
      <c r="L419" t="s">
        <v>645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5068</v>
      </c>
      <c r="D420" t="s">
        <v>2130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4">
        <f t="shared" si="19"/>
        <v>73</v>
      </c>
      <c r="J420" t="s">
        <v>5628</v>
      </c>
      <c r="K420" t="str">
        <f t="shared" si="20"/>
        <v>E:\imagenes\escudos_cl\Africa\Nigeria Premier Football League\Bayelsa United FC.png</v>
      </c>
      <c r="L420" t="s">
        <v>583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2232</v>
      </c>
      <c r="D421" t="s">
        <v>2018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4">
        <f t="shared" si="19"/>
        <v>78</v>
      </c>
      <c r="J421" t="s">
        <v>5629</v>
      </c>
      <c r="K421" t="str">
        <f t="shared" si="20"/>
        <v>E:\imagenes\escudos_cl\Europa\Bundesliga\Bayer 04 Leverkusen.png</v>
      </c>
      <c r="L421" t="s">
        <v>711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4261</v>
      </c>
      <c r="D422" t="s">
        <v>2196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4">
        <f t="shared" si="19"/>
        <v>59</v>
      </c>
      <c r="J422" t="s">
        <v>5630</v>
      </c>
      <c r="K422" t="str">
        <f t="shared" si="20"/>
        <v>E:\imagenes\escudos_cl\Asia\V.League 1\Becamex Binh Duong FC.png</v>
      </c>
      <c r="L422" t="s">
        <v>660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4965</v>
      </c>
      <c r="D423" t="s">
        <v>2053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4">
        <f t="shared" si="19"/>
        <v>71</v>
      </c>
      <c r="J423" t="s">
        <v>5631</v>
      </c>
      <c r="K423" t="str">
        <f t="shared" si="20"/>
        <v>E:\imagenes\escudos_cl\Africa\Ghana Premier League\Bechem United FC.png</v>
      </c>
      <c r="L423" t="s">
        <v>547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2338</v>
      </c>
      <c r="D424" t="s">
        <v>2024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4">
        <f t="shared" si="19"/>
        <v>63</v>
      </c>
      <c r="J424" t="s">
        <v>5632</v>
      </c>
      <c r="K424" t="str">
        <f t="shared" si="20"/>
        <v>E:\imagenes\escudos_cl\Europa\Challenger Pro League\Beerschot.png</v>
      </c>
      <c r="L424" t="s">
        <v>727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4167</v>
      </c>
      <c r="D425" t="s">
        <v>2027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4">
        <f t="shared" si="19"/>
        <v>66</v>
      </c>
      <c r="J425" t="s">
        <v>5633</v>
      </c>
      <c r="K425" t="str">
        <f t="shared" si="20"/>
        <v>E:\imagenes\escudos_cl\Asia\Chinese Super League\Beijing Guoan FC.png</v>
      </c>
      <c r="L425" t="s">
        <v>651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2978</v>
      </c>
      <c r="D426" t="s">
        <v>2064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4">
        <f t="shared" si="19"/>
        <v>71</v>
      </c>
      <c r="J426" t="s">
        <v>5634</v>
      </c>
      <c r="K426" t="str">
        <f t="shared" si="20"/>
        <v>E:\imagenes\escudos_cl\Europa\Israeli Premier League\Beitar Jerusalem FC.png</v>
      </c>
      <c r="L426" t="s">
        <v>752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5069</v>
      </c>
      <c r="D427" t="s">
        <v>2130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4">
        <f t="shared" si="19"/>
        <v>70</v>
      </c>
      <c r="J427" t="s">
        <v>5635</v>
      </c>
      <c r="K427" t="str">
        <f t="shared" si="20"/>
        <v>E:\imagenes\escudos_cl\Africa\Nigeria Premier Football League\Bendel Insurance FC.png</v>
      </c>
      <c r="L427" t="s">
        <v>583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4752</v>
      </c>
      <c r="D428" t="s">
        <v>2089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4">
        <f t="shared" si="19"/>
        <v>47</v>
      </c>
      <c r="J428" t="s">
        <v>5636</v>
      </c>
      <c r="K428" t="str">
        <f t="shared" si="20"/>
        <v>E:\imagenes\escudos_cl\Asia\Liga de Elite\Benfica de Macau FC.png</v>
      </c>
      <c r="L428" t="s">
        <v>706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4410</v>
      </c>
      <c r="D429" t="s">
        <v>2059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4">
        <f t="shared" si="19"/>
        <v>55</v>
      </c>
      <c r="J429" t="s">
        <v>5637</v>
      </c>
      <c r="K429" t="str">
        <f t="shared" si="20"/>
        <v>E:\imagenes\escudos_cl\Asia\Indian Super League\Bengaluru FC.png</v>
      </c>
      <c r="L429" t="s">
        <v>680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4966</v>
      </c>
      <c r="D430" t="s">
        <v>2053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4">
        <f t="shared" si="19"/>
        <v>66</v>
      </c>
      <c r="J430" t="s">
        <v>5638</v>
      </c>
      <c r="K430" t="str">
        <f t="shared" si="20"/>
        <v>E:\imagenes\escudos_cl\Africa\Ghana Premier League\Berekum United FC.png</v>
      </c>
      <c r="L430" t="s">
        <v>547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2403</v>
      </c>
      <c r="D431" t="s">
        <v>2051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4">
        <f t="shared" si="19"/>
        <v>60</v>
      </c>
      <c r="J431" t="s">
        <v>5639</v>
      </c>
      <c r="K431" t="str">
        <f t="shared" si="20"/>
        <v>E:\imagenes\escudos_cl\Europa\First Professional Football League\Beroe Stara Zagora.png</v>
      </c>
      <c r="L431" t="s">
        <v>732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4573</v>
      </c>
      <c r="D432" t="s">
        <v>2006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4">
        <f t="shared" si="19"/>
        <v>53</v>
      </c>
      <c r="J432" t="s">
        <v>5640</v>
      </c>
      <c r="K432" t="str">
        <f t="shared" si="20"/>
        <v>E:\imagenes\escudos_cl\Asia\Azadegan League\Besat Kermanshah FC.png</v>
      </c>
      <c r="L432" t="s">
        <v>649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3478</v>
      </c>
      <c r="D433" t="s">
        <v>2174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4">
        <f t="shared" si="19"/>
        <v>76</v>
      </c>
      <c r="J433" t="s">
        <v>5641</v>
      </c>
      <c r="K433" t="str">
        <f t="shared" si="20"/>
        <v>E:\imagenes\escudos_cl\Europa\Super Lig\Besiktas.png</v>
      </c>
      <c r="L433" t="s">
        <v>723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3072</v>
      </c>
      <c r="D434" t="s">
        <v>2080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4">
        <f t="shared" si="19"/>
        <v>56</v>
      </c>
      <c r="J434" t="s">
        <v>5642</v>
      </c>
      <c r="K434" t="str">
        <f t="shared" si="20"/>
        <v>E:\imagenes\escudos_cl\Europa\Latvian Higher League\BFC Daugavpils.png</v>
      </c>
      <c r="L434" t="s">
        <v>754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4356</v>
      </c>
      <c r="D435" t="s">
        <v>2186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4">
        <f t="shared" si="19"/>
        <v>59</v>
      </c>
      <c r="J435" t="s">
        <v>5643</v>
      </c>
      <c r="K435" t="str">
        <f t="shared" si="20"/>
        <v>E:\imagenes\escudos_cl\Asia\Thai League 1\BG Pathum United FC.png</v>
      </c>
      <c r="L435" t="s">
        <v>659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4499</v>
      </c>
      <c r="D436" t="s">
        <v>2166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4">
        <f t="shared" si="19"/>
        <v>57</v>
      </c>
      <c r="J436" t="s">
        <v>5644</v>
      </c>
      <c r="K436" t="str">
        <f t="shared" si="20"/>
        <v>E:\imagenes\escudos_cl\Asia\Singapore Premier League\BG Tampines Rovers FC.png</v>
      </c>
      <c r="L436" t="s">
        <v>672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4213</v>
      </c>
      <c r="D437" t="s">
        <v>2083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4">
        <f t="shared" si="19"/>
        <v>61</v>
      </c>
      <c r="J437" t="s">
        <v>5645</v>
      </c>
      <c r="K437" t="str">
        <f t="shared" si="20"/>
        <v>E:\imagenes\escudos_cl\Asia\Liga 1\Bhayangkara Presisi Lampung FC.png</v>
      </c>
      <c r="L437" t="s">
        <v>666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4967</v>
      </c>
      <c r="D438" t="s">
        <v>2053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4">
        <f t="shared" si="19"/>
        <v>65</v>
      </c>
      <c r="J438" t="s">
        <v>5646</v>
      </c>
      <c r="K438" t="str">
        <f t="shared" si="20"/>
        <v>E:\imagenes\escudos_cl\Africa\Ghana Premier League\Bibiano GoldStars SC.png</v>
      </c>
      <c r="L438" t="s">
        <v>547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5193</v>
      </c>
      <c r="D439" t="s">
        <v>2202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4">
        <f t="shared" si="19"/>
        <v>56</v>
      </c>
      <c r="J439" t="s">
        <v>5647</v>
      </c>
      <c r="K439" t="str">
        <f t="shared" si="20"/>
        <v>E:\imagenes\escudos_cl\Africa\Zimbabwe Premier Soccer League\Bikita Minerals FC.png</v>
      </c>
      <c r="L439" t="s">
        <v>580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4999</v>
      </c>
      <c r="D440" t="s">
        <v>2114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4">
        <f t="shared" si="19"/>
        <v>60</v>
      </c>
      <c r="J440" t="s">
        <v>5648</v>
      </c>
      <c r="K440" t="str">
        <f t="shared" si="20"/>
        <v>E:\imagenes\escudos_cl\Africa\Malian Premiere Division\Binga FC.png</v>
      </c>
      <c r="L440" t="s">
        <v>601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4142</v>
      </c>
      <c r="D441" t="s">
        <v>2127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4">
        <f t="shared" si="19"/>
        <v>64</v>
      </c>
      <c r="J441" t="s">
        <v>5649</v>
      </c>
      <c r="K441" t="str">
        <f t="shared" si="20"/>
        <v>E:\imagenes\escudos_cl\Asia\New Zealand National League\Birkenhead United AFC.png</v>
      </c>
      <c r="L441" t="s">
        <v>645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3144</v>
      </c>
      <c r="D442" t="s">
        <v>2115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4">
        <f t="shared" si="19"/>
        <v>54</v>
      </c>
      <c r="J442" t="s">
        <v>5650</v>
      </c>
      <c r="K442" t="str">
        <f t="shared" si="20"/>
        <v>E:\imagenes\escudos_cl\Europa\Maltese Premier League\Birkirkara FC.png</v>
      </c>
      <c r="L442" t="s">
        <v>761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2881</v>
      </c>
      <c r="D443" t="s">
        <v>2038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4">
        <f t="shared" si="19"/>
        <v>67</v>
      </c>
      <c r="J443" t="s">
        <v>5651</v>
      </c>
      <c r="K443" t="str">
        <f t="shared" si="20"/>
        <v>E:\imagenes\escudos_cl\Europa\EFL Championship\Birmingham City.png</v>
      </c>
      <c r="L443" t="s">
        <v>715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2535</v>
      </c>
      <c r="D444" t="s">
        <v>2131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4">
        <f t="shared" si="19"/>
        <v>49</v>
      </c>
      <c r="J444" t="s">
        <v>5652</v>
      </c>
      <c r="K444" t="str">
        <f t="shared" si="20"/>
        <v>E:\imagenes\escudos_cl\Europa\NordicBet Liga\BK 1893.png</v>
      </c>
      <c r="L444" t="s">
        <v>717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3434</v>
      </c>
      <c r="D445" t="s">
        <v>2004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4">
        <f t="shared" si="19"/>
        <v>62</v>
      </c>
      <c r="J445" t="s">
        <v>5653</v>
      </c>
      <c r="K445" t="str">
        <f t="shared" si="20"/>
        <v>E:\imagenes\escudos_cl\Europa\Allsvenskan\BK Hacken.png</v>
      </c>
      <c r="L445" t="s">
        <v>718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4935</v>
      </c>
      <c r="D446" t="s">
        <v>2117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4">
        <f t="shared" si="19"/>
        <v>55</v>
      </c>
      <c r="J446" t="s">
        <v>5654</v>
      </c>
      <c r="K446" t="str">
        <f t="shared" si="20"/>
        <v>E:\imagenes\escudos_cl\Africa\Mocambola\Black Bulls.png</v>
      </c>
      <c r="L446" t="s">
        <v>615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5113</v>
      </c>
      <c r="D447" t="s">
        <v>2124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4">
        <f t="shared" si="19"/>
        <v>58</v>
      </c>
      <c r="J447" t="s">
        <v>5655</v>
      </c>
      <c r="K447" t="str">
        <f t="shared" si="20"/>
        <v>E:\imagenes\escudos_cl\Africa\National First Division\Black Leopards FC.png</v>
      </c>
      <c r="L447" t="s">
        <v>585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2882</v>
      </c>
      <c r="D448" t="s">
        <v>2038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4">
        <f t="shared" si="19"/>
        <v>66</v>
      </c>
      <c r="J448" t="s">
        <v>5656</v>
      </c>
      <c r="K448" t="str">
        <f t="shared" si="20"/>
        <v>E:\imagenes\escudos_cl\Europa\EFL Championship\Blackburn Rovers.png</v>
      </c>
      <c r="L448" t="s">
        <v>715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4205</v>
      </c>
      <c r="D449" t="s">
        <v>2066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4">
        <f t="shared" si="19"/>
        <v>63</v>
      </c>
      <c r="J449" t="s">
        <v>5657</v>
      </c>
      <c r="K449" t="str">
        <f t="shared" si="20"/>
        <v>E:\imagenes\escudos_cl\Asia\J2 League\Blaublitz Akita.png</v>
      </c>
      <c r="L449" t="s">
        <v>644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5051</v>
      </c>
      <c r="D450" t="s">
        <v>2123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4">
        <f t="shared" si="19"/>
        <v>57</v>
      </c>
      <c r="J450" t="s">
        <v>5658</v>
      </c>
      <c r="K450" t="str">
        <f t="shared" si="20"/>
        <v>E:\imagenes\escudos_cl\Africa\Namibia Premiership\Blue Boys FC.png</v>
      </c>
      <c r="L450" t="s">
        <v>594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5052</v>
      </c>
      <c r="D451" t="s">
        <v>2123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4">
        <f t="shared" si="19"/>
        <v>53</v>
      </c>
      <c r="J451" t="s">
        <v>5659</v>
      </c>
      <c r="K451" t="str">
        <f t="shared" si="20"/>
        <v>E:\imagenes\escudos_cl\Africa\Namibia Premiership\Blue Waters FC.png</v>
      </c>
      <c r="L451" t="s">
        <v>594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2979</v>
      </c>
      <c r="D452" t="s">
        <v>2064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4">
        <f t="shared" ref="I452:I515" si="22">ROUND(AVERAGE(F452:H452),0)</f>
        <v>68</v>
      </c>
      <c r="J452" t="s">
        <v>5660</v>
      </c>
      <c r="K452" t="str">
        <f t="shared" ref="K452:K515" si="23">_xlfn.CONCAT($A$1,J452)</f>
        <v>E:\imagenes\escudos_cl\Europa\Israeli Premier League\Bnei Sakhnin FC.png</v>
      </c>
      <c r="L452" t="s">
        <v>752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2996</v>
      </c>
      <c r="D453" t="s">
        <v>2096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4">
        <f t="shared" si="22"/>
        <v>58</v>
      </c>
      <c r="J453" t="s">
        <v>5661</v>
      </c>
      <c r="K453" t="str">
        <f t="shared" si="23"/>
        <v>E:\imagenes\escudos_cl\Europa\Liga Leumit\Bnei Yehuda Tel Aviv FC.png</v>
      </c>
      <c r="L453" t="s">
        <v>752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3287</v>
      </c>
      <c r="D454" t="s">
        <v>2159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4">
        <f t="shared" si="22"/>
        <v>66</v>
      </c>
      <c r="J454" t="s">
        <v>5662</v>
      </c>
      <c r="K454" t="str">
        <f t="shared" si="23"/>
        <v>E:\imagenes\escudos_cl\Europa\Segunda Liga\Boavista FC.png</v>
      </c>
      <c r="L454" t="s">
        <v>726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3734</v>
      </c>
      <c r="D455" t="s">
        <v>2188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4">
        <f t="shared" si="22"/>
        <v>59</v>
      </c>
      <c r="J455" t="s">
        <v>5663</v>
      </c>
      <c r="K455" t="str">
        <f t="shared" si="23"/>
        <v>E:\imagenes\escudos_cl\America\Torneo BetPlay Dimayor\Boca Juniors de Cali.png</v>
      </c>
      <c r="L455" t="s">
        <v>550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3501</v>
      </c>
      <c r="D456" t="s">
        <v>2185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4">
        <f t="shared" si="22"/>
        <v>61</v>
      </c>
      <c r="J456" t="s">
        <v>5664</v>
      </c>
      <c r="K456" t="str">
        <f t="shared" si="23"/>
        <v>E:\imagenes\escudos_cl\Europa\TFF 1. Lig\Bodrum FK.png</v>
      </c>
      <c r="L456" t="s">
        <v>723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4654</v>
      </c>
      <c r="D457" t="s">
        <v>2020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4">
        <f t="shared" si="22"/>
        <v>53</v>
      </c>
      <c r="J457" t="s">
        <v>5665</v>
      </c>
      <c r="K457" t="str">
        <f t="shared" si="23"/>
        <v>E:\imagenes\escudos_cl\Asia\Cambodian Premier League\Boeung Ket FC.png</v>
      </c>
      <c r="L457" t="s">
        <v>684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3735</v>
      </c>
      <c r="D458" t="s">
        <v>2188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4">
        <f t="shared" si="22"/>
        <v>57</v>
      </c>
      <c r="J458" t="s">
        <v>5666</v>
      </c>
      <c r="K458" t="str">
        <f t="shared" si="23"/>
        <v>E:\imagenes\escudos_cl\America\Torneo BetPlay Dimayor\Bogota FC.png</v>
      </c>
      <c r="L458" t="s">
        <v>550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2936</v>
      </c>
      <c r="D459" t="s">
        <v>2063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4">
        <f t="shared" si="22"/>
        <v>64</v>
      </c>
      <c r="J459" t="s">
        <v>5667</v>
      </c>
      <c r="K459" t="str">
        <f t="shared" si="23"/>
        <v>E:\imagenes\escudos_cl\Europa\Ireland Premier Division\Bohemians FC.png</v>
      </c>
      <c r="L459" t="s">
        <v>735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2439</v>
      </c>
      <c r="D460" t="s">
        <v>2032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4">
        <f t="shared" si="22"/>
        <v>64</v>
      </c>
      <c r="J460" t="s">
        <v>5668</v>
      </c>
      <c r="K460" t="str">
        <f t="shared" si="23"/>
        <v>E:\imagenes\escudos_cl\Europa\Czech First League\Bohemians Praha 1905.png</v>
      </c>
      <c r="L460" t="s">
        <v>719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4110</v>
      </c>
      <c r="D461" t="s">
        <v>2157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4">
        <f t="shared" si="22"/>
        <v>59</v>
      </c>
      <c r="J461" t="s">
        <v>5669</v>
      </c>
      <c r="K461" t="str">
        <f t="shared" si="23"/>
        <v>E:\imagenes\escudos_cl\America\Segunda Division de Venezuela\Bolivar FC.png</v>
      </c>
      <c r="L461" t="s">
        <v>573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3009</v>
      </c>
      <c r="D462" t="s">
        <v>2164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4">
        <f t="shared" si="22"/>
        <v>74</v>
      </c>
      <c r="J462" t="s">
        <v>5670</v>
      </c>
      <c r="K462" t="str">
        <f t="shared" si="23"/>
        <v>E:\imagenes\escudos_cl\Europa\Serie A\Bologna FC.png</v>
      </c>
      <c r="L462" t="s">
        <v>710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2951</v>
      </c>
      <c r="D463" t="s">
        <v>1993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4">
        <f t="shared" si="22"/>
        <v>58</v>
      </c>
      <c r="J463" t="s">
        <v>5671</v>
      </c>
      <c r="K463" t="str">
        <f t="shared" si="23"/>
        <v>E:\imagenes\escudos_cl\Europa\1. Deild Karla\Bor Akureyri.png</v>
      </c>
      <c r="L463" t="s">
        <v>741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4474</v>
      </c>
      <c r="D464" t="s">
        <v>2083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4">
        <f t="shared" si="22"/>
        <v>56</v>
      </c>
      <c r="J464" t="s">
        <v>5672</v>
      </c>
      <c r="K464" t="str">
        <f t="shared" si="23"/>
        <v>E:\imagenes\escudos_cl\Asia\Liga 1\Borneo FC Samarinda.png</v>
      </c>
      <c r="L464" t="s">
        <v>666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2227</v>
      </c>
      <c r="D465" t="s">
        <v>2018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4">
        <f t="shared" si="22"/>
        <v>83</v>
      </c>
      <c r="J465" t="s">
        <v>5673</v>
      </c>
      <c r="K465" t="str">
        <f t="shared" si="23"/>
        <v>E:\imagenes\escudos_cl\Europa\Bundesliga\Borussia Dortmund.png</v>
      </c>
      <c r="L465" t="s">
        <v>711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2228</v>
      </c>
      <c r="D466" t="s">
        <v>2018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4">
        <f t="shared" si="22"/>
        <v>79</v>
      </c>
      <c r="J466" t="s">
        <v>5674</v>
      </c>
      <c r="K466" t="str">
        <f t="shared" si="23"/>
        <v>E:\imagenes\escudos_cl\Europa\Bundesliga\Borussia Monchengladbach.png</v>
      </c>
      <c r="L466" t="s">
        <v>711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3656</v>
      </c>
      <c r="D467" t="s">
        <v>2016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4">
        <f t="shared" si="22"/>
        <v>63</v>
      </c>
      <c r="J467" t="s">
        <v>5675</v>
      </c>
      <c r="K467" t="str">
        <f t="shared" si="23"/>
        <v>E:\imagenes\escudos_cl\America\Brasileirao Serie B\Botafogo FC.png</v>
      </c>
      <c r="L467" t="s">
        <v>549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3647</v>
      </c>
      <c r="D468" t="s">
        <v>2015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4">
        <f t="shared" si="22"/>
        <v>64</v>
      </c>
      <c r="J468" t="s">
        <v>5676</v>
      </c>
      <c r="K468" t="str">
        <f t="shared" si="23"/>
        <v>E:\imagenes\escudos_cl\America\Brasileirao Betano\Botafogo FR.png</v>
      </c>
      <c r="L468" t="s">
        <v>549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2414</v>
      </c>
      <c r="D469" t="s">
        <v>2051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4">
        <f t="shared" si="22"/>
        <v>59</v>
      </c>
      <c r="J469" t="s">
        <v>5677</v>
      </c>
      <c r="K469" t="str">
        <f t="shared" si="23"/>
        <v>E:\imagenes\escudos_cl\Europa\First Professional Football League\Botev Vratsa.png</v>
      </c>
      <c r="L469" t="s">
        <v>732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4909</v>
      </c>
      <c r="D470" t="s">
        <v>2104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4">
        <f t="shared" si="22"/>
        <v>70</v>
      </c>
      <c r="J470" t="s">
        <v>5678</v>
      </c>
      <c r="K470" t="str">
        <f t="shared" si="23"/>
        <v>E:\imagenes\escudos_cl\Africa\Ligue 1\Bouake FC.png</v>
      </c>
      <c r="L470" t="s">
        <v>545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4603</v>
      </c>
      <c r="D471" t="s">
        <v>2081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4">
        <f t="shared" si="22"/>
        <v>55</v>
      </c>
      <c r="J471" t="s">
        <v>5679</v>
      </c>
      <c r="K471" t="str">
        <f t="shared" si="23"/>
        <v>E:\imagenes\escudos_cl\Asia\Lebanese Premier League\Bourj FC.png</v>
      </c>
      <c r="L471" t="s">
        <v>690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3728</v>
      </c>
      <c r="D472" t="s">
        <v>2087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4">
        <f t="shared" si="22"/>
        <v>58</v>
      </c>
      <c r="J472" t="s">
        <v>5680</v>
      </c>
      <c r="K472" t="str">
        <f t="shared" si="23"/>
        <v>E:\imagenes\escudos_cl\America\Liga BetPlay Dimayor\Boyaca Chico FC.png</v>
      </c>
      <c r="L472" t="s">
        <v>550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2927</v>
      </c>
      <c r="D473" t="s">
        <v>2062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4">
        <f t="shared" si="22"/>
        <v>61</v>
      </c>
      <c r="J473" t="s">
        <v>5681</v>
      </c>
      <c r="K473" t="str">
        <f t="shared" si="23"/>
        <v>E:\imagenes\escudos_cl\Europa\Ireland First Division\Bray Wanderers FC.png</v>
      </c>
      <c r="L473" t="s">
        <v>735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2957</v>
      </c>
      <c r="D474" t="s">
        <v>2012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4">
        <f t="shared" si="22"/>
        <v>57</v>
      </c>
      <c r="J474" t="s">
        <v>5682</v>
      </c>
      <c r="K474" t="str">
        <f t="shared" si="23"/>
        <v>E:\imagenes\escudos_cl\Europa\Besta Deild Karla\Breidablik.png</v>
      </c>
      <c r="L474" t="s">
        <v>741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2908</v>
      </c>
      <c r="D475" t="s">
        <v>2137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4">
        <f t="shared" si="22"/>
        <v>71</v>
      </c>
      <c r="J475" t="s">
        <v>5683</v>
      </c>
      <c r="K475" t="str">
        <f t="shared" si="23"/>
        <v>E:\imagenes\escudos_cl\Europa\Premier League\Brentford FC.png</v>
      </c>
      <c r="L475" t="s">
        <v>715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4794</v>
      </c>
      <c r="D476" t="s">
        <v>2119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4">
        <f t="shared" si="22"/>
        <v>49</v>
      </c>
      <c r="J476" t="s">
        <v>5684</v>
      </c>
      <c r="K476" t="str">
        <f t="shared" si="23"/>
        <v>E:\imagenes\escudos_cl\Asia\Mongolian Premier League\Brera Ilch FC.png</v>
      </c>
      <c r="L476" t="s">
        <v>682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2720</v>
      </c>
      <c r="D477" t="s">
        <v>8904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4">
        <f t="shared" si="22"/>
        <v>58</v>
      </c>
      <c r="J477" t="s">
        <v>5685</v>
      </c>
      <c r="K477" t="str">
        <f t="shared" si="23"/>
        <v>E:\imagenes\escudos_cl\Europa\Cymru North\Brickfield Rangers.png</v>
      </c>
      <c r="L477" t="s">
        <v>739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5159</v>
      </c>
      <c r="D478" t="s">
        <v>2192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4">
        <f t="shared" si="22"/>
        <v>57</v>
      </c>
      <c r="J478" t="s">
        <v>5686</v>
      </c>
      <c r="K478" t="str">
        <f t="shared" si="23"/>
        <v>E:\imagenes\escudos_cl\Africa\Uganda Premier League\Bright Stars FC.png</v>
      </c>
      <c r="L478" t="s">
        <v>581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2909</v>
      </c>
      <c r="D479" t="s">
        <v>2137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4">
        <f t="shared" si="22"/>
        <v>74</v>
      </c>
      <c r="J479" t="s">
        <v>5687</v>
      </c>
      <c r="K479" t="str">
        <f t="shared" si="23"/>
        <v>E:\imagenes\escudos_cl\Europa\Premier League\Brighton Hove Albion FC.png</v>
      </c>
      <c r="L479" t="s">
        <v>715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4378</v>
      </c>
      <c r="D480" t="s">
        <v>1998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4">
        <f t="shared" si="22"/>
        <v>57</v>
      </c>
      <c r="J480" t="s">
        <v>5688</v>
      </c>
      <c r="K480" t="str">
        <f t="shared" si="23"/>
        <v>E:\imagenes\escudos_cl\Asia\A League\Brisbane Roar FC.png</v>
      </c>
      <c r="L480" t="s">
        <v>648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2883</v>
      </c>
      <c r="D481" t="s">
        <v>2038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4">
        <f t="shared" si="22"/>
        <v>66</v>
      </c>
      <c r="J481" t="s">
        <v>5689</v>
      </c>
      <c r="K481" t="str">
        <f t="shared" si="23"/>
        <v>E:\imagenes\escudos_cl\Europa\EFL Championship\Bristol City.png</v>
      </c>
      <c r="L481" t="s">
        <v>715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2737</v>
      </c>
      <c r="D482" t="s">
        <v>2029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4">
        <f t="shared" si="22"/>
        <v>65</v>
      </c>
      <c r="J482" t="s">
        <v>5690</v>
      </c>
      <c r="K482" t="str">
        <f t="shared" si="23"/>
        <v>E:\imagenes\escudos_cl\Europa\Cymru Premier\Briton Ferrey Llansawel AFC.png</v>
      </c>
      <c r="L482" t="s">
        <v>739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4041</v>
      </c>
      <c r="D483" t="s">
        <v>2178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4">
        <f t="shared" si="22"/>
        <v>53</v>
      </c>
      <c r="J483" t="s">
        <v>5691</v>
      </c>
      <c r="K483" t="str">
        <f t="shared" si="23"/>
        <v>E:\imagenes\escudos_cl\America\SVB Hoofdklasse\Broki.png</v>
      </c>
      <c r="L483" t="s">
        <v>621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2518</v>
      </c>
      <c r="D484" t="s">
        <v>1997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4">
        <f t="shared" si="22"/>
        <v>63</v>
      </c>
      <c r="J484" t="s">
        <v>5692</v>
      </c>
      <c r="K484" t="str">
        <f t="shared" si="23"/>
        <v>E:\imagenes\escudos_cl\Europa\3F Superliga\Brondby IF.png</v>
      </c>
      <c r="L484" t="s">
        <v>717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4777</v>
      </c>
      <c r="D485" t="s">
        <v>2010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4">
        <f t="shared" si="22"/>
        <v>48</v>
      </c>
      <c r="J485" t="s">
        <v>5693</v>
      </c>
      <c r="K485" t="str">
        <f t="shared" si="23"/>
        <v>E:\imagenes\escudos_cl\Asia\Bangladesh Premier League\Brothers Union.png</v>
      </c>
      <c r="L485" t="s">
        <v>687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2948</v>
      </c>
      <c r="D486" t="s">
        <v>1993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4">
        <f t="shared" si="22"/>
        <v>58</v>
      </c>
      <c r="J486" t="s">
        <v>5694</v>
      </c>
      <c r="K486" t="str">
        <f t="shared" si="23"/>
        <v>E:\imagenes\escudos_cl\Europa\1. Deild Karla\Brottur Reykjavik.png</v>
      </c>
      <c r="L486" t="s">
        <v>741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3257</v>
      </c>
      <c r="D487" t="s">
        <v>2041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4">
        <f t="shared" si="22"/>
        <v>60</v>
      </c>
      <c r="J487" t="s">
        <v>5695</v>
      </c>
      <c r="K487" t="str">
        <f t="shared" si="23"/>
        <v>E:\imagenes\escudos_cl\Europa\Ekstraklasa\Bruk Bet Termalica Nieciecza.png</v>
      </c>
      <c r="L487" t="s">
        <v>716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4776</v>
      </c>
      <c r="D488" t="s">
        <v>2017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4">
        <f t="shared" si="22"/>
        <v>46</v>
      </c>
      <c r="J488" t="s">
        <v>5696</v>
      </c>
      <c r="K488" t="str">
        <f t="shared" si="23"/>
        <v>E:\imagenes\escudos_cl\Asia\Brunei Super League\Brunei Shell Recreation FC.png</v>
      </c>
      <c r="L488" t="s">
        <v>700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3223</v>
      </c>
      <c r="D489" t="s">
        <v>2043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4">
        <f t="shared" si="22"/>
        <v>57</v>
      </c>
      <c r="J489" t="s">
        <v>5697</v>
      </c>
      <c r="K489" t="str">
        <f t="shared" si="23"/>
        <v>E:\imagenes\escudos_cl\Europa\Eliteserien\Bryne FK.png</v>
      </c>
      <c r="L489" t="s">
        <v>714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3457</v>
      </c>
      <c r="D490" t="s">
        <v>2180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4">
        <f t="shared" si="22"/>
        <v>71</v>
      </c>
      <c r="J490" t="s">
        <v>5698</v>
      </c>
      <c r="K490" t="str">
        <f t="shared" si="23"/>
        <v>E:\imagenes\escudos_cl\Europa\Swiss Super League\BSC Young Boys.png</v>
      </c>
      <c r="L490" t="s">
        <v>729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2505</v>
      </c>
      <c r="D491" t="s">
        <v>1995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4">
        <f t="shared" si="22"/>
        <v>53</v>
      </c>
      <c r="J491" t="s">
        <v>5699</v>
      </c>
      <c r="K491" t="str">
        <f t="shared" si="23"/>
        <v>E:\imagenes\escudos_cl\Europa\2. HNL 2024-25\BSK Bijelo Brdo.png</v>
      </c>
      <c r="L491" t="s">
        <v>720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4156</v>
      </c>
      <c r="D492" t="s">
        <v>2072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4">
        <f t="shared" si="22"/>
        <v>62</v>
      </c>
      <c r="J492" t="s">
        <v>5700</v>
      </c>
      <c r="K492" t="str">
        <f t="shared" si="23"/>
        <v>E:\imagenes\escudos_cl\Asia\K2 League\Bucheon FC 1995.png</v>
      </c>
      <c r="L492" t="s">
        <v>647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2721</v>
      </c>
      <c r="D493" t="s">
        <v>8904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4">
        <f t="shared" si="22"/>
        <v>57</v>
      </c>
      <c r="J493" t="s">
        <v>5701</v>
      </c>
      <c r="K493" t="str">
        <f t="shared" si="23"/>
        <v>E:\imagenes\escudos_cl\Europa\Cymru North\Buckley Town FC.png</v>
      </c>
      <c r="L493" t="s">
        <v>739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5053</v>
      </c>
      <c r="D494" t="s">
        <v>2123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4">
        <f t="shared" si="22"/>
        <v>57</v>
      </c>
      <c r="J494" t="s">
        <v>5702</v>
      </c>
      <c r="K494" t="str">
        <f t="shared" si="23"/>
        <v>E:\imagenes\escudos_cl\Africa\Namibia Premiership\Bucks Buccaneers FC.png</v>
      </c>
      <c r="L494" t="s">
        <v>594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5160</v>
      </c>
      <c r="D495" t="s">
        <v>2192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4">
        <f t="shared" si="22"/>
        <v>59</v>
      </c>
      <c r="J495" t="s">
        <v>5703</v>
      </c>
      <c r="K495" t="str">
        <f t="shared" si="23"/>
        <v>E:\imagenes\escudos_cl\Africa\Uganda Premier League\BUL Jinja FC.png</v>
      </c>
      <c r="L495" t="s">
        <v>581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4271</v>
      </c>
      <c r="D496" t="s">
        <v>2112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4">
        <f t="shared" si="22"/>
        <v>58</v>
      </c>
      <c r="J496" t="s">
        <v>5704</v>
      </c>
      <c r="K496" t="str">
        <f t="shared" si="23"/>
        <v>E:\imagenes\escudos_cl\Asia\Malaysia A1 SemiPro League\Bunga Raya FC.png</v>
      </c>
      <c r="L496" t="s">
        <v>685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2643</v>
      </c>
      <c r="D497" t="s">
        <v>2078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4">
        <f t="shared" si="22"/>
        <v>63</v>
      </c>
      <c r="J497" t="s">
        <v>5705</v>
      </c>
      <c r="K497" t="str">
        <f t="shared" si="23"/>
        <v>E:\imagenes\escudos_cl\Europa\LaLiga Hypermotion\Burgos CF.png</v>
      </c>
      <c r="L497" t="s">
        <v>712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4341</v>
      </c>
      <c r="D498" t="s">
        <v>2186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4">
        <f t="shared" si="22"/>
        <v>60</v>
      </c>
      <c r="J498" t="s">
        <v>5706</v>
      </c>
      <c r="K498" t="str">
        <f t="shared" si="23"/>
        <v>E:\imagenes\escudos_cl\Asia\Thai League 1\Buriram United FC.png</v>
      </c>
      <c r="L498" t="s">
        <v>659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2910</v>
      </c>
      <c r="D499" t="s">
        <v>2137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4">
        <f t="shared" si="22"/>
        <v>73</v>
      </c>
      <c r="J499" t="s">
        <v>5707</v>
      </c>
      <c r="K499" t="str">
        <f t="shared" si="23"/>
        <v>E:\imagenes\escudos_cl\Europa\Premier League\Burnley FC.png</v>
      </c>
      <c r="L499" t="s">
        <v>715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4217</v>
      </c>
      <c r="D500" t="s">
        <v>2072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4">
        <f t="shared" si="22"/>
        <v>60</v>
      </c>
      <c r="J500" t="s">
        <v>5708</v>
      </c>
      <c r="K500" t="str">
        <f t="shared" si="23"/>
        <v>E:\imagenes\escudos_cl\Asia\K2 League\Busan lPark FC.png</v>
      </c>
      <c r="L500" t="s">
        <v>647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4720</v>
      </c>
      <c r="D501" t="s">
        <v>2126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4">
        <f t="shared" si="22"/>
        <v>51</v>
      </c>
      <c r="J501" t="s">
        <v>5709</v>
      </c>
      <c r="K501" t="str">
        <f t="shared" si="23"/>
        <v>E:\imagenes\escudos_cl\Asia\Nepal Super League\Butwal Lumbini FC.png</v>
      </c>
      <c r="L501" t="s">
        <v>668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3878</v>
      </c>
      <c r="D502" t="s">
        <v>2052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4">
        <f t="shared" si="22"/>
        <v>52</v>
      </c>
      <c r="J502" t="s">
        <v>5710</v>
      </c>
      <c r="K502" t="str">
        <f t="shared" si="23"/>
        <v>E:\imagenes\escudos_cl\America\GFF Elite League\Buxton United FC.png</v>
      </c>
      <c r="L502" t="s">
        <v>557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3557</v>
      </c>
      <c r="D503" t="s">
        <v>2100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4">
        <f t="shared" si="22"/>
        <v>68</v>
      </c>
      <c r="J503" t="s">
        <v>5711</v>
      </c>
      <c r="K503" t="str">
        <f t="shared" si="23"/>
        <v>E:\imagenes\escudos_cl\America\Liga Profesional Argentina\CA Aldosivi.png</v>
      </c>
      <c r="L503" t="s">
        <v>598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3578</v>
      </c>
      <c r="D504" t="s">
        <v>2140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4">
        <f t="shared" si="22"/>
        <v>57</v>
      </c>
      <c r="J504" t="s">
        <v>5712</v>
      </c>
      <c r="K504" t="str">
        <f t="shared" si="23"/>
        <v>E:\imagenes\escudos_cl\America\Primera B Nacional\CA All Boys.png</v>
      </c>
      <c r="L504" t="s">
        <v>598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3579</v>
      </c>
      <c r="D505" t="s">
        <v>2140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4">
        <f t="shared" si="22"/>
        <v>58</v>
      </c>
      <c r="J505" t="s">
        <v>5713</v>
      </c>
      <c r="K505" t="str">
        <f t="shared" si="23"/>
        <v>E:\imagenes\escudos_cl\America\Primera B Nacional\CA Alvarado.png</v>
      </c>
      <c r="L505" t="s">
        <v>598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4081</v>
      </c>
      <c r="D506" t="s">
        <v>2158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4">
        <f t="shared" si="22"/>
        <v>59</v>
      </c>
      <c r="J506" t="s">
        <v>5714</v>
      </c>
      <c r="K506" t="str">
        <f t="shared" si="23"/>
        <v>E:\imagenes\escudos_cl\America\Segunda Division Profesional\CA Artigas.png</v>
      </c>
      <c r="L506" t="s">
        <v>599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4082</v>
      </c>
      <c r="D507" t="s">
        <v>2158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4">
        <f t="shared" si="22"/>
        <v>57</v>
      </c>
      <c r="J507" t="s">
        <v>5715</v>
      </c>
      <c r="K507" t="str">
        <f t="shared" si="23"/>
        <v>E:\imagenes\escudos_cl\America\Segunda Division Profesional\CA Atenas.png</v>
      </c>
      <c r="L507" t="s">
        <v>599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3580</v>
      </c>
      <c r="D508" t="s">
        <v>2140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4">
        <f t="shared" si="22"/>
        <v>60</v>
      </c>
      <c r="J508" t="s">
        <v>5716</v>
      </c>
      <c r="K508" t="str">
        <f t="shared" si="23"/>
        <v>E:\imagenes\escudos_cl\America\Primera B Nacional\CA Atlanta.png</v>
      </c>
      <c r="L508" t="s">
        <v>598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3558</v>
      </c>
      <c r="D509" t="s">
        <v>2100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4">
        <f t="shared" si="22"/>
        <v>69</v>
      </c>
      <c r="J509" t="s">
        <v>5717</v>
      </c>
      <c r="K509" t="str">
        <f t="shared" si="23"/>
        <v>E:\imagenes\escudos_cl\America\Liga Profesional Argentina\CA Banfield.png</v>
      </c>
      <c r="L509" t="s">
        <v>598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3568</v>
      </c>
      <c r="D510" t="s">
        <v>2100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4">
        <f t="shared" si="22"/>
        <v>61</v>
      </c>
      <c r="J510" t="s">
        <v>5718</v>
      </c>
      <c r="K510" t="str">
        <f t="shared" si="23"/>
        <v>E:\imagenes\escudos_cl\America\Liga Profesional Argentina\CA Barracas Central.png</v>
      </c>
      <c r="L510" t="s">
        <v>598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4830</v>
      </c>
      <c r="D511" t="s">
        <v>2002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4">
        <f t="shared" si="22"/>
        <v>61</v>
      </c>
      <c r="J511" t="s">
        <v>5719</v>
      </c>
      <c r="K511" t="str">
        <f t="shared" si="23"/>
        <v>E:\imagenes\escudos_cl\Africa\Algerian Ligue 2\CA Batna.png</v>
      </c>
      <c r="L511" t="s">
        <v>546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3569</v>
      </c>
      <c r="D512" t="s">
        <v>2100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4">
        <f t="shared" si="22"/>
        <v>59</v>
      </c>
      <c r="J512" t="s">
        <v>5720</v>
      </c>
      <c r="K512" t="str">
        <f t="shared" si="23"/>
        <v>E:\imagenes\escudos_cl\America\Liga Profesional Argentina\CA Belgrano.png</v>
      </c>
      <c r="L512" t="s">
        <v>598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5146</v>
      </c>
      <c r="D513" t="s">
        <v>2190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4">
        <f t="shared" si="22"/>
        <v>69</v>
      </c>
      <c r="J513" t="s">
        <v>5721</v>
      </c>
      <c r="K513" t="str">
        <f t="shared" si="23"/>
        <v>E:\imagenes\escudos_cl\Africa\Tunisian Ligue Professionnelle 1\CA Bizertin.png</v>
      </c>
      <c r="L513" t="s">
        <v>586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3546</v>
      </c>
      <c r="D514" t="s">
        <v>2100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4">
        <f t="shared" si="22"/>
        <v>74</v>
      </c>
      <c r="J514" t="s">
        <v>5722</v>
      </c>
      <c r="K514" t="str">
        <f t="shared" si="23"/>
        <v>E:\imagenes\escudos_cl\America\Liga Profesional Argentina\CA Boca Juniors.png</v>
      </c>
      <c r="L514" t="s">
        <v>598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4064</v>
      </c>
      <c r="D515" t="s">
        <v>2021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4">
        <f t="shared" si="22"/>
        <v>66</v>
      </c>
      <c r="J515" t="s">
        <v>5723</v>
      </c>
      <c r="K515" t="str">
        <f t="shared" si="23"/>
        <v>E:\imagenes\escudos_cl\America\Campeonato Uruguayo de Primera Division\CA Boston River.png</v>
      </c>
      <c r="L515" t="s">
        <v>599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3563</v>
      </c>
      <c r="D516" t="s">
        <v>2100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4">
        <f t="shared" ref="I516:I579" si="25">ROUND(AVERAGE(F516:H516),0)</f>
        <v>67</v>
      </c>
      <c r="J516" t="s">
        <v>5724</v>
      </c>
      <c r="K516" t="str">
        <f t="shared" ref="K516:K579" si="26">_xlfn.CONCAT($A$1,J516)</f>
        <v>E:\imagenes\escudos_cl\America\Liga Profesional Argentina\CA Central Cordoba.png</v>
      </c>
      <c r="L516" t="s">
        <v>598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3581</v>
      </c>
      <c r="D517" t="s">
        <v>2140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4">
        <f t="shared" si="25"/>
        <v>63</v>
      </c>
      <c r="J517" t="s">
        <v>5725</v>
      </c>
      <c r="K517" t="str">
        <f t="shared" si="26"/>
        <v>E:\imagenes\escudos_cl\America\Primera B Nacional\CA Central Norte.png</v>
      </c>
      <c r="L517" t="s">
        <v>598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4066</v>
      </c>
      <c r="D518" t="s">
        <v>2021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4">
        <f t="shared" si="25"/>
        <v>63</v>
      </c>
      <c r="J518" t="s">
        <v>5726</v>
      </c>
      <c r="K518" t="str">
        <f t="shared" si="26"/>
        <v>E:\imagenes\escudos_cl\America\Campeonato Uruguayo de Primera Division\CA Cerro.png</v>
      </c>
      <c r="L518" t="s">
        <v>599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3582</v>
      </c>
      <c r="D519" t="s">
        <v>2140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4">
        <f t="shared" si="25"/>
        <v>59</v>
      </c>
      <c r="J519" t="s">
        <v>5727</v>
      </c>
      <c r="K519" t="str">
        <f t="shared" si="26"/>
        <v>E:\imagenes\escudos_cl\America\Primera B Nacional\CA Chacarita Juniors.png</v>
      </c>
      <c r="L519" t="s">
        <v>598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3583</v>
      </c>
      <c r="D520" t="s">
        <v>2140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4">
        <f t="shared" si="25"/>
        <v>56</v>
      </c>
      <c r="J520" t="s">
        <v>5728</v>
      </c>
      <c r="K520" t="str">
        <f t="shared" si="26"/>
        <v>E:\imagenes\escudos_cl\America\Primera B Nacional\CA Chaco For Ever.png</v>
      </c>
      <c r="L520" t="s">
        <v>598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3584</v>
      </c>
      <c r="D521" t="s">
        <v>2140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4">
        <f t="shared" si="25"/>
        <v>61</v>
      </c>
      <c r="J521" t="s">
        <v>5729</v>
      </c>
      <c r="K521" t="str">
        <f t="shared" si="26"/>
        <v>E:\imagenes\escudos_cl\America\Primera B Nacional\CA Colegiales.png</v>
      </c>
      <c r="L521" t="s">
        <v>598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3576</v>
      </c>
      <c r="D522" t="s">
        <v>2140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4">
        <f t="shared" si="25"/>
        <v>70</v>
      </c>
      <c r="J522" t="s">
        <v>5730</v>
      </c>
      <c r="K522" t="str">
        <f t="shared" si="26"/>
        <v>E:\imagenes\escudos_cl\America\Primera B Nacional\CA Colon.png</v>
      </c>
      <c r="L522" t="s">
        <v>598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3585</v>
      </c>
      <c r="D523" t="s">
        <v>2140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4">
        <f t="shared" si="25"/>
        <v>59</v>
      </c>
      <c r="J523" t="s">
        <v>5731</v>
      </c>
      <c r="K523" t="str">
        <f t="shared" si="26"/>
        <v>E:\imagenes\escudos_cl\America\Primera B Nacional\CA Defensores de Belgrano.png</v>
      </c>
      <c r="L523" t="s">
        <v>598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3586</v>
      </c>
      <c r="D524" t="s">
        <v>2140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4">
        <f t="shared" si="25"/>
        <v>60</v>
      </c>
      <c r="J524" t="s">
        <v>5732</v>
      </c>
      <c r="K524" t="str">
        <f t="shared" si="26"/>
        <v>E:\imagenes\escudos_cl\America\Primera B Nacional\CA Defensores Unidos.png</v>
      </c>
      <c r="L524" t="s">
        <v>598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3587</v>
      </c>
      <c r="D525" t="s">
        <v>2140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4">
        <f t="shared" si="25"/>
        <v>60</v>
      </c>
      <c r="J525" t="s">
        <v>5733</v>
      </c>
      <c r="K525" t="str">
        <f t="shared" si="26"/>
        <v>E:\imagenes\escudos_cl\America\Primera B Nacional\CA Estudiantes de Buenos Aires.png</v>
      </c>
      <c r="L525" t="s">
        <v>598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4072</v>
      </c>
      <c r="D526" t="s">
        <v>2158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4">
        <f t="shared" si="25"/>
        <v>62</v>
      </c>
      <c r="J526" t="s">
        <v>5734</v>
      </c>
      <c r="K526" t="str">
        <f t="shared" si="26"/>
        <v>E:\imagenes\escudos_cl\America\Segunda Division Profesional\CA Fenix.png</v>
      </c>
      <c r="L526" t="s">
        <v>599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3588</v>
      </c>
      <c r="D527" t="s">
        <v>2140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4">
        <f t="shared" si="25"/>
        <v>58</v>
      </c>
      <c r="J527" t="s">
        <v>5735</v>
      </c>
      <c r="K527" t="str">
        <f t="shared" si="26"/>
        <v>E:\imagenes\escudos_cl\America\Primera B Nacional\CA Gimnasia de Mendoza.png</v>
      </c>
      <c r="L527" t="s">
        <v>598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3589</v>
      </c>
      <c r="D528" t="s">
        <v>2140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4">
        <f t="shared" si="25"/>
        <v>59</v>
      </c>
      <c r="J528" t="s">
        <v>5736</v>
      </c>
      <c r="K528" t="str">
        <f t="shared" si="26"/>
        <v>E:\imagenes\escudos_cl\America\Primera B Nacional\CA Gimnasia y Esgrima.png</v>
      </c>
      <c r="L528" t="s">
        <v>598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3590</v>
      </c>
      <c r="D529" t="s">
        <v>2140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4">
        <f t="shared" si="25"/>
        <v>62</v>
      </c>
      <c r="J529" t="s">
        <v>5737</v>
      </c>
      <c r="K529" t="str">
        <f t="shared" si="26"/>
        <v>E:\imagenes\escudos_cl\America\Primera B Nacional\CA Guemes.png</v>
      </c>
      <c r="L529" t="s">
        <v>598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3564</v>
      </c>
      <c r="D530" t="s">
        <v>2100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4">
        <f t="shared" si="25"/>
        <v>68</v>
      </c>
      <c r="J530" t="s">
        <v>5738</v>
      </c>
      <c r="K530" t="str">
        <f t="shared" si="26"/>
        <v>E:\imagenes\escudos_cl\America\Liga Profesional Argentina\CA Huracan.png</v>
      </c>
      <c r="L530" t="s">
        <v>598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9326</v>
      </c>
      <c r="D531" t="s">
        <v>2100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4">
        <f t="shared" si="25"/>
        <v>71</v>
      </c>
      <c r="J531" t="s">
        <v>5739</v>
      </c>
      <c r="K531" t="str">
        <f t="shared" si="26"/>
        <v>E:\imagenes\escudos_cl\America\Liga Profesional Argentina\CA Independiente.png</v>
      </c>
      <c r="L531" t="s">
        <v>598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9327</v>
      </c>
      <c r="D532" t="s">
        <v>2097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4">
        <f t="shared" si="25"/>
        <v>58</v>
      </c>
      <c r="J532" t="s">
        <v>5740</v>
      </c>
      <c r="K532" t="str">
        <f t="shared" si="26"/>
        <v>E:\imagenes\escudos_cl\America\Liga LPF\CA Independiente.png</v>
      </c>
      <c r="L532" t="s">
        <v>620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4076</v>
      </c>
      <c r="D533" t="s">
        <v>2021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4">
        <f t="shared" si="25"/>
        <v>58</v>
      </c>
      <c r="J533" t="s">
        <v>5741</v>
      </c>
      <c r="K533" t="str">
        <f t="shared" si="26"/>
        <v>E:\imagenes\escudos_cl\America\Campeonato Uruguayo de Primera Division\CA Juventud.png</v>
      </c>
      <c r="L533" t="s">
        <v>599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3553</v>
      </c>
      <c r="D534" t="s">
        <v>2100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4">
        <f t="shared" si="25"/>
        <v>68</v>
      </c>
      <c r="J534" t="s">
        <v>5742</v>
      </c>
      <c r="K534" t="str">
        <f t="shared" si="26"/>
        <v>E:\imagenes\escudos_cl\America\Liga Profesional Argentina\CA Lanus.png</v>
      </c>
      <c r="L534" t="s">
        <v>598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3591</v>
      </c>
      <c r="D535" t="s">
        <v>2140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4">
        <f t="shared" si="25"/>
        <v>59</v>
      </c>
      <c r="J535" t="s">
        <v>5743</v>
      </c>
      <c r="K535" t="str">
        <f t="shared" si="26"/>
        <v>E:\imagenes\escudos_cl\America\Primera B Nacional\CA Los Andes.png</v>
      </c>
      <c r="L535" t="s">
        <v>598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3592</v>
      </c>
      <c r="D536" t="s">
        <v>2140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4">
        <f t="shared" si="25"/>
        <v>60</v>
      </c>
      <c r="J536" t="s">
        <v>5744</v>
      </c>
      <c r="K536" t="str">
        <f t="shared" si="26"/>
        <v>E:\imagenes\escudos_cl\America\Primera B Nacional\CA Mitre.png</v>
      </c>
      <c r="L536" t="s">
        <v>598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3611</v>
      </c>
      <c r="D537" t="s">
        <v>2035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4">
        <f t="shared" si="25"/>
        <v>59</v>
      </c>
      <c r="J537" t="s">
        <v>5745</v>
      </c>
      <c r="K537" t="str">
        <f t="shared" si="26"/>
        <v>E:\imagenes\escudos_cl\America\Division Profesional\CA Nacional Potosi.png</v>
      </c>
      <c r="L537" t="s">
        <v>575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3550</v>
      </c>
      <c r="D538" t="s">
        <v>2100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4">
        <f t="shared" si="25"/>
        <v>71</v>
      </c>
      <c r="J538" t="s">
        <v>5746</v>
      </c>
      <c r="K538" t="str">
        <f t="shared" si="26"/>
        <v>E:\imagenes\escudos_cl\America\Liga Profesional Argentina\CA Newells Old Boys.png</v>
      </c>
      <c r="L538" t="s">
        <v>598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3593</v>
      </c>
      <c r="D539" t="s">
        <v>2140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4">
        <f t="shared" si="25"/>
        <v>59</v>
      </c>
      <c r="J539" t="s">
        <v>5747</v>
      </c>
      <c r="K539" t="str">
        <f t="shared" si="26"/>
        <v>E:\imagenes\escudos_cl\America\Primera B Nacional\CA Nueva Chicago.png</v>
      </c>
      <c r="L539" t="s">
        <v>598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2627</v>
      </c>
      <c r="D540" t="s">
        <v>2077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4">
        <f t="shared" si="25"/>
        <v>73</v>
      </c>
      <c r="J540" t="s">
        <v>5748</v>
      </c>
      <c r="K540" t="str">
        <f t="shared" si="26"/>
        <v>E:\imagenes\escudos_cl\Europa\LaLiga EA Sports\CA Osasuna.png</v>
      </c>
      <c r="L540" t="s">
        <v>712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4021</v>
      </c>
      <c r="D541" t="s">
        <v>2091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4">
        <f t="shared" si="25"/>
        <v>53</v>
      </c>
      <c r="J541" t="s">
        <v>5749</v>
      </c>
      <c r="K541" t="str">
        <f t="shared" si="26"/>
        <v>E:\imagenes\escudos_cl\America\Liga Dominicana de Futbol\CA Pantoja.png</v>
      </c>
      <c r="L541" t="s">
        <v>624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3577</v>
      </c>
      <c r="D542" t="s">
        <v>2140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4">
        <f t="shared" si="25"/>
        <v>67</v>
      </c>
      <c r="J542" t="s">
        <v>5750</v>
      </c>
      <c r="K542" t="str">
        <f t="shared" si="26"/>
        <v>E:\imagenes\escudos_cl\America\Primera B Nacional\CA Patronato.png</v>
      </c>
      <c r="L542" t="s">
        <v>598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4062</v>
      </c>
      <c r="D543" t="s">
        <v>2021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4">
        <f t="shared" si="25"/>
        <v>69</v>
      </c>
      <c r="J543" t="s">
        <v>5751</v>
      </c>
      <c r="K543" t="str">
        <f t="shared" si="26"/>
        <v>E:\imagenes\escudos_cl\America\Campeonato Uruguayo de Primera Division\CA Peniarol.png</v>
      </c>
      <c r="L543" t="s">
        <v>599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3559</v>
      </c>
      <c r="D544" t="s">
        <v>2100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4">
        <f t="shared" si="25"/>
        <v>67</v>
      </c>
      <c r="J544" t="s">
        <v>5752</v>
      </c>
      <c r="K544" t="str">
        <f t="shared" si="26"/>
        <v>E:\imagenes\escudos_cl\America\Liga Profesional Argentina\CA Platense.png</v>
      </c>
      <c r="L544" t="s">
        <v>598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4069</v>
      </c>
      <c r="D545" t="s">
        <v>2021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4">
        <f t="shared" si="25"/>
        <v>63</v>
      </c>
      <c r="J545" t="s">
        <v>5753</v>
      </c>
      <c r="K545" t="str">
        <f t="shared" si="26"/>
        <v>E:\imagenes\escudos_cl\America\Campeonato Uruguayo de Primera Division\CA Progreso.png</v>
      </c>
      <c r="L545" t="s">
        <v>599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3594</v>
      </c>
      <c r="D546" t="s">
        <v>2140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4">
        <f t="shared" si="25"/>
        <v>60</v>
      </c>
      <c r="J546" t="s">
        <v>5754</v>
      </c>
      <c r="K546" t="str">
        <f t="shared" si="26"/>
        <v>E:\imagenes\escudos_cl\America\Primera B Nacional\CA Racing.png</v>
      </c>
      <c r="L546" t="s">
        <v>598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4083</v>
      </c>
      <c r="D547" t="s">
        <v>2158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4">
        <f t="shared" si="25"/>
        <v>58</v>
      </c>
      <c r="J547" t="s">
        <v>5755</v>
      </c>
      <c r="K547" t="str">
        <f t="shared" si="26"/>
        <v>E:\imagenes\escudos_cl\America\Segunda Division Profesional\CA Rentistas.png</v>
      </c>
      <c r="L547" t="s">
        <v>599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3547</v>
      </c>
      <c r="D548" t="s">
        <v>2100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4">
        <f t="shared" si="25"/>
        <v>76</v>
      </c>
      <c r="J548" t="s">
        <v>5756</v>
      </c>
      <c r="K548" t="str">
        <f t="shared" si="26"/>
        <v>E:\imagenes\escudos_cl\America\Liga Profesional Argentina\CA River Plate.png</v>
      </c>
      <c r="L548" t="s">
        <v>598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4067</v>
      </c>
      <c r="D549" t="s">
        <v>2021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4">
        <f t="shared" si="25"/>
        <v>65</v>
      </c>
      <c r="J549" t="s">
        <v>5757</v>
      </c>
      <c r="K549" t="str">
        <f t="shared" si="26"/>
        <v>E:\imagenes\escudos_cl\America\Campeonato Uruguayo de Primera Division\CA River Plate de Uruguay.png</v>
      </c>
      <c r="L549" t="s">
        <v>599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3556</v>
      </c>
      <c r="D550" t="s">
        <v>2100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4">
        <f t="shared" si="25"/>
        <v>71</v>
      </c>
      <c r="J550" t="s">
        <v>5758</v>
      </c>
      <c r="K550" t="str">
        <f t="shared" si="26"/>
        <v>E:\imagenes\escudos_cl\America\Liga Profesional Argentina\CA Rosario Central.png</v>
      </c>
      <c r="L550" t="s">
        <v>598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4022</v>
      </c>
      <c r="D551" t="s">
        <v>2091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4">
        <f t="shared" si="25"/>
        <v>54</v>
      </c>
      <c r="J551" t="s">
        <v>5759</v>
      </c>
      <c r="K551" t="str">
        <f t="shared" si="26"/>
        <v>E:\imagenes\escudos_cl\America\Liga Dominicana de Futbol\CA San Cristobal.png</v>
      </c>
      <c r="L551" t="s">
        <v>624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3560</v>
      </c>
      <c r="D552" t="s">
        <v>2100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4">
        <f t="shared" si="25"/>
        <v>70</v>
      </c>
      <c r="J552" t="s">
        <v>5760</v>
      </c>
      <c r="K552" t="str">
        <f t="shared" si="26"/>
        <v>E:\imagenes\escudos_cl\America\Liga Profesional Argentina\CA San Lorenzo de Almagro.png</v>
      </c>
      <c r="L552" t="s">
        <v>598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3922</v>
      </c>
      <c r="D553" t="s">
        <v>2098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4">
        <f t="shared" si="25"/>
        <v>62</v>
      </c>
      <c r="J553" t="s">
        <v>5761</v>
      </c>
      <c r="K553" t="str">
        <f t="shared" si="26"/>
        <v>E:\imagenes\escudos_cl\America\Liga MX\CA San Luis.png</v>
      </c>
      <c r="L553" t="s">
        <v>600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3570</v>
      </c>
      <c r="D554" t="s">
        <v>2100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4">
        <f t="shared" si="25"/>
        <v>61</v>
      </c>
      <c r="J554" t="s">
        <v>5762</v>
      </c>
      <c r="K554" t="str">
        <f t="shared" si="26"/>
        <v>E:\imagenes\escudos_cl\America\Liga Profesional Argentina\CA San Martin.png</v>
      </c>
      <c r="L554" t="s">
        <v>598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3595</v>
      </c>
      <c r="D555" t="s">
        <v>2140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4">
        <f t="shared" si="25"/>
        <v>59</v>
      </c>
      <c r="J555" t="s">
        <v>5763</v>
      </c>
      <c r="K555" t="str">
        <f t="shared" si="26"/>
        <v>E:\imagenes\escudos_cl\America\Primera B Nacional\CA San Martin de Tucuman.png</v>
      </c>
      <c r="L555" t="s">
        <v>598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3596</v>
      </c>
      <c r="D556" t="s">
        <v>2140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4">
        <f t="shared" si="25"/>
        <v>64</v>
      </c>
      <c r="J556" t="s">
        <v>5764</v>
      </c>
      <c r="K556" t="str">
        <f t="shared" si="26"/>
        <v>E:\imagenes\escudos_cl\America\Primera B Nacional\CA San Miguel.png</v>
      </c>
      <c r="L556" t="s">
        <v>598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3597</v>
      </c>
      <c r="D557" t="s">
        <v>2140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4">
        <f t="shared" si="25"/>
        <v>58</v>
      </c>
      <c r="J557" t="s">
        <v>5765</v>
      </c>
      <c r="K557" t="str">
        <f t="shared" si="26"/>
        <v>E:\imagenes\escudos_cl\America\Primera B Nacional\CA San Telmo.png</v>
      </c>
      <c r="L557" t="s">
        <v>598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3565</v>
      </c>
      <c r="D558" t="s">
        <v>2100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4">
        <f t="shared" si="25"/>
        <v>66</v>
      </c>
      <c r="J558" t="s">
        <v>5766</v>
      </c>
      <c r="K558" t="str">
        <f t="shared" si="26"/>
        <v>E:\imagenes\escudos_cl\America\Liga Profesional Argentina\CA Sarmiento.png</v>
      </c>
      <c r="L558" t="s">
        <v>598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3554</v>
      </c>
      <c r="D559" t="s">
        <v>2100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4">
        <f t="shared" si="25"/>
        <v>69</v>
      </c>
      <c r="J559" t="s">
        <v>5767</v>
      </c>
      <c r="K559" t="str">
        <f t="shared" si="26"/>
        <v>E:\imagenes\escudos_cl\America\Liga Profesional Argentina\CA Talleres de Cordoba.png</v>
      </c>
      <c r="L559" t="s">
        <v>598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3598</v>
      </c>
      <c r="D560" t="s">
        <v>2140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4">
        <f t="shared" si="25"/>
        <v>59</v>
      </c>
      <c r="J560" t="s">
        <v>5768</v>
      </c>
      <c r="K560" t="str">
        <f t="shared" si="26"/>
        <v>E:\imagenes\escudos_cl\America\Primera B Nacional\CA Talleres de Escalada.png</v>
      </c>
      <c r="L560" t="s">
        <v>598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3982</v>
      </c>
      <c r="D561" t="s">
        <v>2146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4">
        <f t="shared" si="25"/>
        <v>62</v>
      </c>
      <c r="J561" t="s">
        <v>5769</v>
      </c>
      <c r="K561" t="str">
        <f t="shared" si="26"/>
        <v>E:\imagenes\escudos_cl\America\Primera Division Paraguaya\CA Tembetary.png</v>
      </c>
      <c r="L561" t="s">
        <v>570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3599</v>
      </c>
      <c r="D562" t="s">
        <v>2140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4">
        <f t="shared" si="25"/>
        <v>62</v>
      </c>
      <c r="J562" t="s">
        <v>5770</v>
      </c>
      <c r="K562" t="str">
        <f t="shared" si="26"/>
        <v>E:\imagenes\escudos_cl\America\Primera B Nacional\CA Temperley.png</v>
      </c>
      <c r="L562" t="s">
        <v>598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3571</v>
      </c>
      <c r="D563" t="s">
        <v>2100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4">
        <f t="shared" si="25"/>
        <v>61</v>
      </c>
      <c r="J563" t="s">
        <v>5771</v>
      </c>
      <c r="K563" t="str">
        <f t="shared" si="26"/>
        <v>E:\imagenes\escudos_cl\America\Liga Profesional Argentina\CA Tigre.png</v>
      </c>
      <c r="L563" t="s">
        <v>598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3561</v>
      </c>
      <c r="D564" t="s">
        <v>2100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4">
        <f t="shared" si="25"/>
        <v>68</v>
      </c>
      <c r="J564" t="s">
        <v>5772</v>
      </c>
      <c r="K564" t="str">
        <f t="shared" si="26"/>
        <v>E:\imagenes\escudos_cl\America\Liga Profesional Argentina\CA Tucuman.png</v>
      </c>
      <c r="L564" t="s">
        <v>598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3566</v>
      </c>
      <c r="D565" t="s">
        <v>2100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4">
        <f t="shared" si="25"/>
        <v>66</v>
      </c>
      <c r="J565" t="s">
        <v>5773</v>
      </c>
      <c r="K565" t="str">
        <f t="shared" si="26"/>
        <v>E:\imagenes\escudos_cl\America\Liga Profesional Argentina\CA Union de Santa Fe.png</v>
      </c>
      <c r="L565" t="s">
        <v>598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3548</v>
      </c>
      <c r="D566" t="s">
        <v>2100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4">
        <f t="shared" si="25"/>
        <v>73</v>
      </c>
      <c r="J566" t="s">
        <v>5774</v>
      </c>
      <c r="K566" t="str">
        <f t="shared" si="26"/>
        <v>E:\imagenes\escudos_cl\America\Liga Profesional Argentina\CA Velez Sarsfield.png</v>
      </c>
      <c r="L566" t="s">
        <v>598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3809</v>
      </c>
      <c r="D567" t="s">
        <v>2103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4">
        <f t="shared" si="25"/>
        <v>59</v>
      </c>
      <c r="J567" t="s">
        <v>5775</v>
      </c>
      <c r="K567" t="str">
        <f t="shared" si="26"/>
        <v>E:\imagenes\escudos_cl\America\LigaPro Ecuabet Serie B\CA Vinotinto.png</v>
      </c>
      <c r="L567" t="s">
        <v>553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3612</v>
      </c>
      <c r="D568" t="s">
        <v>2035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4">
        <f t="shared" si="25"/>
        <v>59</v>
      </c>
      <c r="J568" t="s">
        <v>5776</v>
      </c>
      <c r="K568" t="str">
        <f t="shared" si="26"/>
        <v>E:\imagenes\escudos_cl\America\Division Profesional\CAB Boliviano.png</v>
      </c>
      <c r="L568" t="s">
        <v>575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2629</v>
      </c>
      <c r="D569" t="s">
        <v>2078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4">
        <f t="shared" si="25"/>
        <v>70</v>
      </c>
      <c r="J569" t="s">
        <v>5777</v>
      </c>
      <c r="K569" t="str">
        <f t="shared" si="26"/>
        <v>E:\imagenes\escudos_cl\Europa\LaLiga Hypermotion\Cadiz CF.png</v>
      </c>
      <c r="L569" t="s">
        <v>712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2753</v>
      </c>
      <c r="D570" t="s">
        <v>8904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4">
        <f t="shared" si="25"/>
        <v>58</v>
      </c>
      <c r="J570" t="s">
        <v>5778</v>
      </c>
      <c r="K570" t="str">
        <f t="shared" si="26"/>
        <v>E:\imagenes\escudos_cl\Europa\Cymru South\Caerau Ely AFC.png</v>
      </c>
      <c r="L570" t="s">
        <v>739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2738</v>
      </c>
      <c r="D571" t="s">
        <v>2029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4">
        <f t="shared" si="25"/>
        <v>67</v>
      </c>
      <c r="J571" t="s">
        <v>5779</v>
      </c>
      <c r="K571" t="str">
        <f t="shared" si="26"/>
        <v>E:\imagenes\escudos_cl\Europa\Cymru Premier\Caernarfon Town.png</v>
      </c>
      <c r="L571" t="s">
        <v>739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2722</v>
      </c>
      <c r="D572" t="s">
        <v>8904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4">
        <f t="shared" si="25"/>
        <v>57</v>
      </c>
      <c r="J572" t="s">
        <v>5780</v>
      </c>
      <c r="K572" t="str">
        <f t="shared" si="26"/>
        <v>E:\imagenes\escudos_cl\Europa\Cymru North\Caersws FC.png</v>
      </c>
      <c r="L572" t="s">
        <v>739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3010</v>
      </c>
      <c r="D573" t="s">
        <v>2164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4">
        <f t="shared" si="25"/>
        <v>74</v>
      </c>
      <c r="J573" t="s">
        <v>5781</v>
      </c>
      <c r="K573" t="str">
        <f t="shared" si="26"/>
        <v>E:\imagenes\escudos_cl\Europa\Serie A\Cagliari Calcio.png</v>
      </c>
      <c r="L573" t="s">
        <v>710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3037</v>
      </c>
      <c r="D574" t="s">
        <v>2165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4">
        <f t="shared" si="25"/>
        <v>62</v>
      </c>
      <c r="J574" t="s">
        <v>5782</v>
      </c>
      <c r="K574" t="str">
        <f t="shared" si="26"/>
        <v>E:\imagenes\escudos_cl\Europa\Serie B\Calcio Padova.png</v>
      </c>
      <c r="L574" t="s">
        <v>710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2752</v>
      </c>
      <c r="D575" t="s">
        <v>8904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4">
        <f t="shared" si="25"/>
        <v>58</v>
      </c>
      <c r="J575" t="s">
        <v>5783</v>
      </c>
      <c r="K575" t="str">
        <f t="shared" si="26"/>
        <v>E:\imagenes\escudos_cl\Europa\Cymru South\Cambrian United FC.png</v>
      </c>
      <c r="L575" t="s">
        <v>739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4880</v>
      </c>
      <c r="D576" t="s">
        <v>2042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4">
        <f t="shared" si="25"/>
        <v>68</v>
      </c>
      <c r="J576" t="s">
        <v>5784</v>
      </c>
      <c r="K576" t="str">
        <f t="shared" si="26"/>
        <v>E:\imagenes\escudos_cl\Africa\Elite One\Canon Yaounde.png</v>
      </c>
      <c r="L576" t="s">
        <v>544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5129</v>
      </c>
      <c r="D577" t="s">
        <v>2171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4">
        <f t="shared" si="25"/>
        <v>69</v>
      </c>
      <c r="J577" t="s">
        <v>5785</v>
      </c>
      <c r="K577" t="str">
        <f t="shared" si="26"/>
        <v>E:\imagenes\escudos_cl\Africa\South African Premiership\Cape Town City FC.png</v>
      </c>
      <c r="L577" t="s">
        <v>585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5114</v>
      </c>
      <c r="D578" t="s">
        <v>2124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4">
        <f t="shared" si="25"/>
        <v>59</v>
      </c>
      <c r="J578" t="s">
        <v>5786</v>
      </c>
      <c r="K578" t="str">
        <f t="shared" si="26"/>
        <v>E:\imagenes\escudos_cl\Africa\National First Division\Cape Town Spurs FC.png</v>
      </c>
      <c r="L578" t="s">
        <v>585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5194</v>
      </c>
      <c r="D579" t="s">
        <v>2202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4">
        <f t="shared" si="25"/>
        <v>54</v>
      </c>
      <c r="J579" t="s">
        <v>5787</v>
      </c>
      <c r="K579" t="str">
        <f t="shared" si="26"/>
        <v>E:\imagenes\escudos_cl\Africa\Zimbabwe Premier Soccer League\CAPS United FC.png</v>
      </c>
      <c r="L579" t="s">
        <v>580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4894</v>
      </c>
      <c r="D580" t="s">
        <v>2104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4">
        <f t="shared" ref="I580:I643" si="28">ROUND(AVERAGE(F580:H580),0)</f>
        <v>59</v>
      </c>
      <c r="J580" t="s">
        <v>5788</v>
      </c>
      <c r="K580" t="str">
        <f t="shared" ref="K580:K643" si="29">_xlfn.CONCAT($A$1,J580)</f>
        <v>E:\imagenes\escudos_cl\Africa\Ligue 1\CARA Brazzaville.png</v>
      </c>
      <c r="L580" t="s">
        <v>591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4102</v>
      </c>
      <c r="D581" t="s">
        <v>2145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4">
        <f t="shared" si="28"/>
        <v>58</v>
      </c>
      <c r="J581" t="s">
        <v>5789</v>
      </c>
      <c r="K581" t="str">
        <f t="shared" si="29"/>
        <v>E:\imagenes\escudos_cl\America\Primera Division de Venezuela\Carabobo FC.png</v>
      </c>
      <c r="L581" t="s">
        <v>573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4092</v>
      </c>
      <c r="D582" t="s">
        <v>2145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4">
        <f t="shared" si="28"/>
        <v>61</v>
      </c>
      <c r="J582" t="s">
        <v>5790</v>
      </c>
      <c r="K582" t="str">
        <f t="shared" si="29"/>
        <v>E:\imagenes\escudos_cl\America\Primera Division de Venezuela\Caracas FC.png</v>
      </c>
      <c r="L582" t="s">
        <v>573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2751</v>
      </c>
      <c r="D583" t="s">
        <v>8904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4">
        <f t="shared" si="28"/>
        <v>59</v>
      </c>
      <c r="J583" t="s">
        <v>5791</v>
      </c>
      <c r="K583" t="str">
        <f t="shared" si="29"/>
        <v>E:\imagenes\escudos_cl\Europa\Cymru South\Cardiff Draconians FC.png</v>
      </c>
      <c r="L583" t="s">
        <v>739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2739</v>
      </c>
      <c r="D584" t="s">
        <v>2029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4">
        <f t="shared" si="28"/>
        <v>66</v>
      </c>
      <c r="J584" t="s">
        <v>5792</v>
      </c>
      <c r="K584" t="str">
        <f t="shared" si="29"/>
        <v>E:\imagenes\escudos_cl\Europa\Cymru Premier\Cardiff Metropolitan University.png</v>
      </c>
      <c r="L584" t="s">
        <v>739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4001</v>
      </c>
      <c r="D585" t="s">
        <v>2086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4">
        <f t="shared" si="28"/>
        <v>60</v>
      </c>
      <c r="J585" t="s">
        <v>5793</v>
      </c>
      <c r="K585" t="str">
        <f t="shared" si="29"/>
        <v>E:\imagenes\escudos_cl\America\Liga 2 de Futbol Profesional\Carlos A. Mannucci.png</v>
      </c>
      <c r="L585" t="s">
        <v>572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2754</v>
      </c>
      <c r="D586" t="s">
        <v>8904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4">
        <f t="shared" si="28"/>
        <v>57</v>
      </c>
      <c r="J586" t="s">
        <v>5794</v>
      </c>
      <c r="K586" t="str">
        <f t="shared" si="29"/>
        <v>E:\imagenes\escudos_cl\Europa\Cymru South\Carmarthen Town FC.png</v>
      </c>
      <c r="L586" t="s">
        <v>739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3028</v>
      </c>
      <c r="D587" t="s">
        <v>2165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4">
        <f t="shared" si="28"/>
        <v>65</v>
      </c>
      <c r="J587" t="s">
        <v>5795</v>
      </c>
      <c r="K587" t="str">
        <f t="shared" si="29"/>
        <v>E:\imagenes\escudos_cl\Europa\Serie B\Carrarese Calcio.png</v>
      </c>
      <c r="L587" t="s">
        <v>710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3197</v>
      </c>
      <c r="D588" t="s">
        <v>2129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4">
        <f t="shared" si="28"/>
        <v>62</v>
      </c>
      <c r="J588" t="s">
        <v>5796</v>
      </c>
      <c r="K588" t="str">
        <f t="shared" si="29"/>
        <v>E:\imagenes\escudos_cl\Europa\NIFL Premiership\Carrick Rangers FC.png</v>
      </c>
      <c r="L588" t="s">
        <v>725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3291</v>
      </c>
      <c r="D589" t="s">
        <v>2139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4">
        <f t="shared" si="28"/>
        <v>60</v>
      </c>
      <c r="J589" t="s">
        <v>5797</v>
      </c>
      <c r="K589" t="str">
        <f t="shared" si="29"/>
        <v>E:\imagenes\escudos_cl\Europa\Primeira Liga\Casa Pia AC.png</v>
      </c>
      <c r="L589" t="s">
        <v>726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5105</v>
      </c>
      <c r="D590" t="s">
        <v>2161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4">
        <f t="shared" si="28"/>
        <v>61</v>
      </c>
      <c r="J590" t="s">
        <v>5798</v>
      </c>
      <c r="K590" t="str">
        <f t="shared" si="29"/>
        <v>E:\imagenes\escudos_cl\Africa\Senegal Ligue 1\Casa Sports de Ziguinchor.png</v>
      </c>
      <c r="L590" t="s">
        <v>584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5115</v>
      </c>
      <c r="D591" t="s">
        <v>2124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4">
        <f t="shared" si="28"/>
        <v>59</v>
      </c>
      <c r="J591" t="s">
        <v>5799</v>
      </c>
      <c r="K591" t="str">
        <f t="shared" si="29"/>
        <v>E:\imagenes\escudos_cl\Africa\National First Division\Casric Stars FC.png</v>
      </c>
      <c r="L591" t="s">
        <v>585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3908</v>
      </c>
      <c r="D592" t="s">
        <v>2067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4">
        <f t="shared" si="28"/>
        <v>62</v>
      </c>
      <c r="J592" t="s">
        <v>5800</v>
      </c>
      <c r="K592" t="str">
        <f t="shared" si="29"/>
        <v>E:\imagenes\escudos_cl\America\Jamaica Premier League\Cavalier FC.png</v>
      </c>
      <c r="L592" t="s">
        <v>574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3669</v>
      </c>
      <c r="D593" t="s">
        <v>2023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4">
        <f t="shared" si="28"/>
        <v>64</v>
      </c>
      <c r="J593" t="s">
        <v>5801</v>
      </c>
      <c r="K593" t="str">
        <f t="shared" si="29"/>
        <v>E:\imagenes\escudos_cl\America\Canadian Premier League\Cavalry FC.png</v>
      </c>
      <c r="L593" t="s">
        <v>577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4032</v>
      </c>
      <c r="D594" t="s">
        <v>2167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4">
        <f t="shared" si="28"/>
        <v>47</v>
      </c>
      <c r="J594" t="s">
        <v>5802</v>
      </c>
      <c r="K594" t="str">
        <f t="shared" si="29"/>
        <v>E:\imagenes\escudos_cl\America\SKNFA Premier League\Cayon FC.png</v>
      </c>
      <c r="L594" t="s">
        <v>633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4023</v>
      </c>
      <c r="D595" t="s">
        <v>2091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4">
        <f t="shared" si="28"/>
        <v>58</v>
      </c>
      <c r="J595" t="s">
        <v>5803</v>
      </c>
      <c r="K595" t="str">
        <f t="shared" si="29"/>
        <v>E:\imagenes\escudos_cl\America\Liga Dominicana de Futbol\CBA Santo Domingo.png</v>
      </c>
      <c r="L595" t="s">
        <v>624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3614</v>
      </c>
      <c r="D596" t="s">
        <v>2035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4">
        <f t="shared" si="28"/>
        <v>64</v>
      </c>
      <c r="J596" t="s">
        <v>5804</v>
      </c>
      <c r="K596" t="str">
        <f t="shared" si="29"/>
        <v>E:\imagenes\escudos_cl\America\Division Profesional\CCD Jorge Wilstermann.png</v>
      </c>
      <c r="L596" t="s">
        <v>575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3818</v>
      </c>
      <c r="D597" t="s">
        <v>2143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4">
        <f t="shared" si="28"/>
        <v>52</v>
      </c>
      <c r="J597" t="s">
        <v>5805</v>
      </c>
      <c r="K597" t="str">
        <f t="shared" si="29"/>
        <v>E:\imagenes\escudos_cl\America\Primera Division de El Salvador\CD Aguila.png</v>
      </c>
      <c r="L597" t="s">
        <v>554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3615</v>
      </c>
      <c r="D598" t="s">
        <v>2035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4">
        <f t="shared" si="28"/>
        <v>59</v>
      </c>
      <c r="J598" t="s">
        <v>5806</v>
      </c>
      <c r="K598" t="str">
        <f t="shared" si="29"/>
        <v>E:\imagenes\escudos_cl\America\Division Profesional\CD Always Ready.png</v>
      </c>
      <c r="L598" t="s">
        <v>575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3949</v>
      </c>
      <c r="D599" t="s">
        <v>2097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4">
        <f t="shared" si="28"/>
        <v>54</v>
      </c>
      <c r="J599" t="s">
        <v>5807</v>
      </c>
      <c r="K599" t="str">
        <f t="shared" si="29"/>
        <v>E:\imagenes\escudos_cl\America\Liga LPF\CD Arabe Unido de Colon.png</v>
      </c>
      <c r="L599" t="s">
        <v>620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3616</v>
      </c>
      <c r="D600" t="s">
        <v>2035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4">
        <f t="shared" si="28"/>
        <v>59</v>
      </c>
      <c r="J600" t="s">
        <v>5808</v>
      </c>
      <c r="K600" t="str">
        <f t="shared" si="29"/>
        <v>E:\imagenes\escudos_cl\America\Division Profesional\CD Aurora.png</v>
      </c>
      <c r="L600" t="s">
        <v>575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4009</v>
      </c>
      <c r="D601" t="s">
        <v>2086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4">
        <f t="shared" si="28"/>
        <v>54</v>
      </c>
      <c r="J601" t="s">
        <v>5809</v>
      </c>
      <c r="K601" t="str">
        <f t="shared" si="29"/>
        <v>E:\imagenes\escudos_cl\America\Liga 2 de Futbol Profesional\CD Bentin Tacna Heroica.png</v>
      </c>
      <c r="L601" t="s">
        <v>572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3819</v>
      </c>
      <c r="D602" t="s">
        <v>2143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4">
        <f t="shared" si="28"/>
        <v>52</v>
      </c>
      <c r="J602" t="s">
        <v>5810</v>
      </c>
      <c r="K602" t="str">
        <f t="shared" si="29"/>
        <v>E:\imagenes\escudos_cl\America\Primera Division de El Salvador\CD Cacahuatique.png</v>
      </c>
      <c r="L602" t="s">
        <v>554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3969</v>
      </c>
      <c r="D603" t="s">
        <v>2034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4">
        <f t="shared" si="28"/>
        <v>59</v>
      </c>
      <c r="J603" t="s">
        <v>5811</v>
      </c>
      <c r="K603" t="str">
        <f t="shared" si="29"/>
        <v>E:\imagenes\escudos_cl\America\Division Intermedia\CD Capiata.png</v>
      </c>
      <c r="L603" t="s">
        <v>570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2646</v>
      </c>
      <c r="D604" t="s">
        <v>2078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4">
        <f t="shared" si="28"/>
        <v>61</v>
      </c>
      <c r="J604" t="s">
        <v>5812</v>
      </c>
      <c r="K604" t="str">
        <f t="shared" si="29"/>
        <v>E:\imagenes\escudos_cl\Europa\LaLiga Hypermotion\CD Castellon.png</v>
      </c>
      <c r="L604" t="s">
        <v>712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3691</v>
      </c>
      <c r="D605" t="s">
        <v>2088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4">
        <f t="shared" si="28"/>
        <v>59</v>
      </c>
      <c r="J605" t="s">
        <v>5813</v>
      </c>
      <c r="K605" t="str">
        <f t="shared" si="29"/>
        <v>E:\imagenes\escudos_cl\America\Liga de Ascenso Caixun\CD Cobreloa.png</v>
      </c>
      <c r="L605" t="s">
        <v>552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3687</v>
      </c>
      <c r="D606" t="s">
        <v>2090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4">
        <f t="shared" si="28"/>
        <v>64</v>
      </c>
      <c r="J606" t="s">
        <v>5814</v>
      </c>
      <c r="K606" t="str">
        <f t="shared" si="29"/>
        <v>E:\imagenes\escudos_cl\America\Liga de Primera Itau\CD Cobresal.png</v>
      </c>
      <c r="L606" t="s">
        <v>552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3995</v>
      </c>
      <c r="D607" t="s">
        <v>2084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4">
        <f t="shared" si="28"/>
        <v>62</v>
      </c>
      <c r="J607" t="s">
        <v>5815</v>
      </c>
      <c r="K607" t="str">
        <f t="shared" si="29"/>
        <v>E:\imagenes\escudos_cl\America\Liga 1 de Futbol Profesional\CD Comerciantes Unidos.png</v>
      </c>
      <c r="L607" t="s">
        <v>572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5040</v>
      </c>
      <c r="D608" t="s">
        <v>2117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4">
        <f t="shared" si="28"/>
        <v>53</v>
      </c>
      <c r="J608" t="s">
        <v>5816</v>
      </c>
      <c r="K608" t="str">
        <f t="shared" si="29"/>
        <v>E:\imagenes\escudos_cl\Africa\Mocambola\CD Costa do Sol.png</v>
      </c>
      <c r="L608" t="s">
        <v>615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3820</v>
      </c>
      <c r="D609" t="s">
        <v>2143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4">
        <f t="shared" si="28"/>
        <v>55</v>
      </c>
      <c r="J609" t="s">
        <v>5817</v>
      </c>
      <c r="K609" t="str">
        <f t="shared" si="29"/>
        <v>E:\imagenes\escudos_cl\America\Primera Division de El Salvador\CD Dragon.png</v>
      </c>
      <c r="L609" t="s">
        <v>554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3797</v>
      </c>
      <c r="D610" t="s">
        <v>2102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4">
        <f t="shared" si="28"/>
        <v>62</v>
      </c>
      <c r="J610" t="s">
        <v>5818</v>
      </c>
      <c r="K610" t="str">
        <f t="shared" si="29"/>
        <v>E:\imagenes\escudos_cl\America\LigaPro Ecuabet\CD El Nacional.png</v>
      </c>
      <c r="L610" t="s">
        <v>553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3821</v>
      </c>
      <c r="D611" t="s">
        <v>2143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4">
        <f t="shared" si="28"/>
        <v>54</v>
      </c>
      <c r="J611" t="s">
        <v>5819</v>
      </c>
      <c r="K611" t="str">
        <f t="shared" si="29"/>
        <v>E:\imagenes\escudos_cl\America\Primera Division de El Salvador\CD FAS.png</v>
      </c>
      <c r="L611" t="s">
        <v>554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3300</v>
      </c>
      <c r="D612" t="s">
        <v>2159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4">
        <f t="shared" si="28"/>
        <v>61</v>
      </c>
      <c r="J612" t="s">
        <v>5820</v>
      </c>
      <c r="K612" t="str">
        <f t="shared" si="29"/>
        <v>E:\imagenes\escudos_cl\Europa\Segunda Liga\CD Feirense.png</v>
      </c>
      <c r="L612" t="s">
        <v>726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3996</v>
      </c>
      <c r="D613" t="s">
        <v>2084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4">
        <f t="shared" si="28"/>
        <v>63</v>
      </c>
      <c r="J613" t="s">
        <v>5821</v>
      </c>
      <c r="K613" t="str">
        <f t="shared" si="29"/>
        <v>E:\imagenes\escudos_cl\America\Liga 1 de Futbol Profesional\CD Garcilaso.png</v>
      </c>
      <c r="L613" t="s">
        <v>572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3897</v>
      </c>
      <c r="D614" t="s">
        <v>2093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4">
        <f t="shared" si="28"/>
        <v>61</v>
      </c>
      <c r="J614" t="s">
        <v>5822</v>
      </c>
      <c r="K614" t="str">
        <f t="shared" si="29"/>
        <v>E:\imagenes\escudos_cl\America\Liga Hondubet\CD Genesis.png</v>
      </c>
      <c r="L614" t="s">
        <v>619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3567</v>
      </c>
      <c r="D615" t="s">
        <v>2100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4">
        <f t="shared" si="28"/>
        <v>67</v>
      </c>
      <c r="J615" t="s">
        <v>5823</v>
      </c>
      <c r="K615" t="str">
        <f t="shared" si="29"/>
        <v>E:\imagenes\escudos_cl\America\Liga Profesional Argentina\CD Godoy Cruz.png</v>
      </c>
      <c r="L615" t="s">
        <v>598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3923</v>
      </c>
      <c r="D616" t="s">
        <v>2098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4">
        <f t="shared" si="28"/>
        <v>67</v>
      </c>
      <c r="J616" t="s">
        <v>5824</v>
      </c>
      <c r="K616" t="str">
        <f t="shared" si="29"/>
        <v>E:\imagenes\escudos_cl\America\Liga MX\CD Guadalajara.png</v>
      </c>
      <c r="L616" t="s">
        <v>600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3950</v>
      </c>
      <c r="D617" t="s">
        <v>2097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4">
        <f t="shared" si="28"/>
        <v>58</v>
      </c>
      <c r="J617" t="s">
        <v>5825</v>
      </c>
      <c r="K617" t="str">
        <f t="shared" si="29"/>
        <v>E:\imagenes\escudos_cl\America\Liga LPF\CD Herrera.png</v>
      </c>
      <c r="L617" t="s">
        <v>620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3688</v>
      </c>
      <c r="D618" t="s">
        <v>2090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4">
        <f t="shared" si="28"/>
        <v>64</v>
      </c>
      <c r="J618" t="s">
        <v>5826</v>
      </c>
      <c r="K618" t="str">
        <f t="shared" si="29"/>
        <v>E:\imagenes\escudos_cl\America\Liga de Primera Itau\CD Huachipato.png</v>
      </c>
      <c r="L618" t="s">
        <v>552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3810</v>
      </c>
      <c r="D619" t="s">
        <v>2103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4">
        <f t="shared" si="28"/>
        <v>59</v>
      </c>
      <c r="J619" t="s">
        <v>5827</v>
      </c>
      <c r="K619" t="str">
        <f t="shared" si="29"/>
        <v>E:\imagenes\escudos_cl\America\LigaPro Ecuabet Serie B\CD Independiente Juniors.png</v>
      </c>
      <c r="L619" t="s">
        <v>553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3860</v>
      </c>
      <c r="D620" t="s">
        <v>2144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4">
        <f t="shared" si="28"/>
        <v>54</v>
      </c>
      <c r="J620" t="s">
        <v>5828</v>
      </c>
      <c r="K620" t="str">
        <f t="shared" si="29"/>
        <v>E:\imagenes\escudos_cl\America\Primera Division de Guatemala\CD Iztapa.png</v>
      </c>
      <c r="L620" t="s">
        <v>618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3718</v>
      </c>
      <c r="D621" t="s">
        <v>2087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4">
        <f t="shared" si="28"/>
        <v>65</v>
      </c>
      <c r="J621" t="s">
        <v>5829</v>
      </c>
      <c r="K621" t="str">
        <f t="shared" si="29"/>
        <v>E:\imagenes\escudos_cl\America\Liga BetPlay Dimayor\CD La Equidad.png</v>
      </c>
      <c r="L621" t="s">
        <v>550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3898</v>
      </c>
      <c r="D622" t="s">
        <v>2093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4">
        <f t="shared" si="28"/>
        <v>63</v>
      </c>
      <c r="J622" t="s">
        <v>5830</v>
      </c>
      <c r="K622" t="str">
        <f t="shared" si="29"/>
        <v>E:\imagenes\escudos_cl\America\Liga Hondubet\CD Lobos UPNFM.png</v>
      </c>
      <c r="L622" t="s">
        <v>619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4002</v>
      </c>
      <c r="D623" t="s">
        <v>2084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4">
        <f t="shared" si="28"/>
        <v>61</v>
      </c>
      <c r="J623" t="s">
        <v>5831</v>
      </c>
      <c r="K623" t="str">
        <f t="shared" si="29"/>
        <v>E:\imagenes\escudos_cl\America\Liga 1 de Futbol Profesional\CD Los Chankas CYC.png</v>
      </c>
      <c r="L623" t="s">
        <v>572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3822</v>
      </c>
      <c r="D624" t="s">
        <v>2143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4">
        <f t="shared" si="28"/>
        <v>56</v>
      </c>
      <c r="J624" t="s">
        <v>5832</v>
      </c>
      <c r="K624" t="str">
        <f t="shared" si="29"/>
        <v>E:\imagenes\escudos_cl\America\Primera Division de El Salvador\CD Luis Angel Firpo.png</v>
      </c>
      <c r="L624" t="s">
        <v>554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3800</v>
      </c>
      <c r="D625" t="s">
        <v>2102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4">
        <f t="shared" si="28"/>
        <v>60</v>
      </c>
      <c r="J625" t="s">
        <v>5833</v>
      </c>
      <c r="K625" t="str">
        <f t="shared" si="29"/>
        <v>E:\imagenes\escudos_cl\America\LigaPro Ecuabet\CD Macara.png</v>
      </c>
      <c r="L625" t="s">
        <v>553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3692</v>
      </c>
      <c r="D626" t="s">
        <v>2088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4">
        <f t="shared" si="28"/>
        <v>58</v>
      </c>
      <c r="J626" t="s">
        <v>5834</v>
      </c>
      <c r="K626" t="str">
        <f t="shared" si="29"/>
        <v>E:\imagenes\escudos_cl\America\Liga de Ascenso Caixun\CD Magallanes.png</v>
      </c>
      <c r="L626" t="s">
        <v>552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3899</v>
      </c>
      <c r="D627" t="s">
        <v>2093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4">
        <f t="shared" si="28"/>
        <v>64</v>
      </c>
      <c r="J627" t="s">
        <v>5835</v>
      </c>
      <c r="K627" t="str">
        <f t="shared" si="29"/>
        <v>E:\imagenes\escudos_cl\America\Liga Hondubet\CD Marathon.png</v>
      </c>
      <c r="L627" t="s">
        <v>619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5041</v>
      </c>
      <c r="D628" t="s">
        <v>2117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4">
        <f t="shared" si="28"/>
        <v>57</v>
      </c>
      <c r="J628" t="s">
        <v>5836</v>
      </c>
      <c r="K628" t="str">
        <f t="shared" si="29"/>
        <v>E:\imagenes\escudos_cl\Africa\Mocambola\CD Matchedje de Maputo.png</v>
      </c>
      <c r="L628" t="s">
        <v>615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2642</v>
      </c>
      <c r="D629" t="s">
        <v>2078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4">
        <f t="shared" si="28"/>
        <v>62</v>
      </c>
      <c r="J629" t="s">
        <v>5837</v>
      </c>
      <c r="K629" t="str">
        <f t="shared" si="29"/>
        <v>E:\imagenes\escudos_cl\Europa\LaLiga Hypermotion\CD Mirandes.png</v>
      </c>
      <c r="L629" t="s">
        <v>712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4765</v>
      </c>
      <c r="D630" t="s">
        <v>2089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4">
        <f t="shared" si="28"/>
        <v>48</v>
      </c>
      <c r="J630" t="s">
        <v>5838</v>
      </c>
      <c r="K630" t="str">
        <f t="shared" si="29"/>
        <v>E:\imagenes\escudos_cl\Asia\Liga de Elite\CD Monte Carlo.png</v>
      </c>
      <c r="L630" t="s">
        <v>706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4010</v>
      </c>
      <c r="D631" t="s">
        <v>2086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4">
        <f t="shared" si="28"/>
        <v>55</v>
      </c>
      <c r="J631" t="s">
        <v>5839</v>
      </c>
      <c r="K631" t="str">
        <f t="shared" si="29"/>
        <v>E:\imagenes\escudos_cl\America\Liga 2 de Futbol Profesional\CD Moquegua.png</v>
      </c>
      <c r="L631" t="s">
        <v>572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3600</v>
      </c>
      <c r="D632" t="s">
        <v>2140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4">
        <f t="shared" si="28"/>
        <v>59</v>
      </c>
      <c r="J632" t="s">
        <v>5840</v>
      </c>
      <c r="K632" t="str">
        <f t="shared" si="29"/>
        <v>E:\imagenes\escudos_cl\America\Primera B Nacional\CD Moron.png</v>
      </c>
      <c r="L632" t="s">
        <v>598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3823</v>
      </c>
      <c r="D633" t="s">
        <v>2143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4">
        <f t="shared" si="28"/>
        <v>53</v>
      </c>
      <c r="J633" t="s">
        <v>5841</v>
      </c>
      <c r="K633" t="str">
        <f t="shared" si="29"/>
        <v>E:\imagenes\escudos_cl\America\Primera Division de El Salvador\CD Municipal Limenio.png</v>
      </c>
      <c r="L633" t="s">
        <v>554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3682</v>
      </c>
      <c r="D634" t="s">
        <v>2090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4">
        <f t="shared" si="28"/>
        <v>65</v>
      </c>
      <c r="J634" t="s">
        <v>5842</v>
      </c>
      <c r="K634" t="str">
        <f t="shared" si="29"/>
        <v>E:\imagenes\escudos_cl\America\Liga de Primera Itau\CD Niublense.png</v>
      </c>
      <c r="L634" t="s">
        <v>552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3861</v>
      </c>
      <c r="D635" t="s">
        <v>2144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4">
        <f t="shared" si="28"/>
        <v>54</v>
      </c>
      <c r="J635" t="s">
        <v>5843</v>
      </c>
      <c r="K635" t="str">
        <f t="shared" si="29"/>
        <v>E:\imagenes\escudos_cl\America\Primera Division de Guatemala\CD Nueva Concepcion.png</v>
      </c>
      <c r="L635" t="s">
        <v>618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3680</v>
      </c>
      <c r="D636" t="s">
        <v>2090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4">
        <f t="shared" si="28"/>
        <v>66</v>
      </c>
      <c r="J636" t="s">
        <v>5844</v>
      </c>
      <c r="K636" t="str">
        <f t="shared" si="29"/>
        <v>E:\imagenes\escudos_cl\America\Liga de Primera Itau\CD Ohiggins.png</v>
      </c>
      <c r="L636" t="s">
        <v>552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3617</v>
      </c>
      <c r="D637" t="s">
        <v>2035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4">
        <f t="shared" si="28"/>
        <v>59</v>
      </c>
      <c r="J637" t="s">
        <v>5845</v>
      </c>
      <c r="K637" t="str">
        <f t="shared" si="29"/>
        <v>E:\imagenes\escudos_cl\America\Division Profesional\CD Oriente Petrolero.png</v>
      </c>
      <c r="L637" t="s">
        <v>575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3683</v>
      </c>
      <c r="D638" t="s">
        <v>2090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4">
        <f t="shared" si="28"/>
        <v>67</v>
      </c>
      <c r="J638" t="s">
        <v>5846</v>
      </c>
      <c r="K638" t="str">
        <f t="shared" si="29"/>
        <v>E:\imagenes\escudos_cl\America\Liga de Primera Itau\CD Palestino.png</v>
      </c>
      <c r="L638" t="s">
        <v>552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3824</v>
      </c>
      <c r="D639" t="s">
        <v>2143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4">
        <f t="shared" si="28"/>
        <v>54</v>
      </c>
      <c r="J639" t="s">
        <v>5847</v>
      </c>
      <c r="K639" t="str">
        <f t="shared" si="29"/>
        <v>E:\imagenes\escudos_cl\America\Primera Division de El Salvador\CD Platense.png</v>
      </c>
      <c r="L639" t="s">
        <v>554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3951</v>
      </c>
      <c r="D640" t="s">
        <v>2097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4">
        <f t="shared" si="28"/>
        <v>56</v>
      </c>
      <c r="J640" t="s">
        <v>5848</v>
      </c>
      <c r="K640" t="str">
        <f t="shared" si="29"/>
        <v>E:\imagenes\escudos_cl\America\Liga LPF\CD Plaza Amador.png</v>
      </c>
      <c r="L640" t="s">
        <v>620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3952</v>
      </c>
      <c r="D641" t="s">
        <v>2097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4">
        <f t="shared" si="28"/>
        <v>58</v>
      </c>
      <c r="J641" t="s">
        <v>5849</v>
      </c>
      <c r="K641" t="str">
        <f t="shared" si="29"/>
        <v>E:\imagenes\escudos_cl\America\Liga LPF\CD Potros del Este.png</v>
      </c>
      <c r="L641" t="s">
        <v>620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4816</v>
      </c>
      <c r="D642" t="s">
        <v>2055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4">
        <f t="shared" si="28"/>
        <v>58</v>
      </c>
      <c r="J642" t="s">
        <v>5850</v>
      </c>
      <c r="K642" t="str">
        <f t="shared" si="29"/>
        <v>E:\imagenes\escudos_cl\Africa\Girabola\CD Primeiro de Agosto.png</v>
      </c>
      <c r="L642" t="s">
        <v>579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3693</v>
      </c>
      <c r="D643" t="s">
        <v>2088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4">
        <f t="shared" si="28"/>
        <v>59</v>
      </c>
      <c r="J643" t="s">
        <v>5851</v>
      </c>
      <c r="K643" t="str">
        <f t="shared" si="29"/>
        <v>E:\imagenes\escudos_cl\America\Liga de Ascenso Caixun\CD Provincial Curico Unido.png</v>
      </c>
      <c r="L643" t="s">
        <v>552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3900</v>
      </c>
      <c r="D644" t="s">
        <v>2093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4">
        <f t="shared" ref="I644:I707" si="31">ROUND(AVERAGE(F644:H644),0)</f>
        <v>62</v>
      </c>
      <c r="J644" t="s">
        <v>5852</v>
      </c>
      <c r="K644" t="str">
        <f t="shared" ref="K644:K707" si="32">_xlfn.CONCAT($A$1,J644)</f>
        <v>E:\imagenes\escudos_cl\America\Liga Hondubet\CD Real Espania.png</v>
      </c>
      <c r="L644" t="s">
        <v>619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3736</v>
      </c>
      <c r="D645" t="s">
        <v>2188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4">
        <f t="shared" si="31"/>
        <v>58</v>
      </c>
      <c r="J645" t="s">
        <v>5853</v>
      </c>
      <c r="K645" t="str">
        <f t="shared" si="32"/>
        <v>E:\imagenes\escudos_cl\America\Torneo BetPlay Dimayor\CD Real Santander.png</v>
      </c>
      <c r="L645" t="s">
        <v>550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3901</v>
      </c>
      <c r="D646" t="s">
        <v>2093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4">
        <f t="shared" si="31"/>
        <v>62</v>
      </c>
      <c r="J646" t="s">
        <v>5854</v>
      </c>
      <c r="K646" t="str">
        <f t="shared" si="32"/>
        <v>E:\imagenes\escudos_cl\America\Liga Hondubet\CD Real Sociedad.png</v>
      </c>
      <c r="L646" t="s">
        <v>619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3618</v>
      </c>
      <c r="D647" t="s">
        <v>2035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4">
        <f t="shared" si="31"/>
        <v>59</v>
      </c>
      <c r="J647" t="s">
        <v>5855</v>
      </c>
      <c r="K647" t="str">
        <f t="shared" si="32"/>
        <v>E:\imagenes\escudos_cl\America\Division Profesional\CD San Antonio Bulo Bulo.png</v>
      </c>
      <c r="L647" t="s">
        <v>575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3694</v>
      </c>
      <c r="D648" t="s">
        <v>2088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4">
        <f t="shared" si="31"/>
        <v>58</v>
      </c>
      <c r="J648" t="s">
        <v>5856</v>
      </c>
      <c r="K648" t="str">
        <f t="shared" si="32"/>
        <v>E:\imagenes\escudos_cl\America\Liga de Ascenso Caixun\CD San Marcos de Arica.png</v>
      </c>
      <c r="L648" t="s">
        <v>552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3280</v>
      </c>
      <c r="D649" t="s">
        <v>2139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4">
        <f t="shared" si="31"/>
        <v>67</v>
      </c>
      <c r="J649" t="s">
        <v>5857</v>
      </c>
      <c r="K649" t="str">
        <f t="shared" si="32"/>
        <v>E:\imagenes\escudos_cl\Europa\Primeira Liga\CD Santa Clara.png</v>
      </c>
      <c r="L649" t="s">
        <v>726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3862</v>
      </c>
      <c r="D650" t="s">
        <v>2144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4">
        <f t="shared" si="31"/>
        <v>58</v>
      </c>
      <c r="J650" t="s">
        <v>5858</v>
      </c>
      <c r="K650" t="str">
        <f t="shared" si="32"/>
        <v>E:\imagenes\escudos_cl\America\Primera Division de Guatemala\CD Santa Lucia Cotzumalguapa.png</v>
      </c>
      <c r="L650" t="s">
        <v>618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3970</v>
      </c>
      <c r="D651" t="s">
        <v>2034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4">
        <f t="shared" si="31"/>
        <v>60</v>
      </c>
      <c r="J651" t="s">
        <v>5859</v>
      </c>
      <c r="K651" t="str">
        <f t="shared" si="32"/>
        <v>E:\imagenes\escudos_cl\America\Division Intermedia\CD Santani.png</v>
      </c>
      <c r="L651" t="s">
        <v>570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3695</v>
      </c>
      <c r="D652" t="s">
        <v>2088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4">
        <f t="shared" si="31"/>
        <v>62</v>
      </c>
      <c r="J652" t="s">
        <v>5860</v>
      </c>
      <c r="K652" t="str">
        <f t="shared" si="32"/>
        <v>E:\imagenes\escudos_cl\America\Liga de Ascenso Caixun\CD Santiago Morning.png</v>
      </c>
      <c r="L652" t="s">
        <v>552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3685</v>
      </c>
      <c r="D653" t="s">
        <v>2088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4">
        <f t="shared" si="31"/>
        <v>63</v>
      </c>
      <c r="J653" t="s">
        <v>5861</v>
      </c>
      <c r="K653" t="str">
        <f t="shared" si="32"/>
        <v>E:\imagenes\escudos_cl\America\Liga de Ascenso Caixun\CD Santiago Wanderers.png</v>
      </c>
      <c r="L653" t="s">
        <v>552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3803</v>
      </c>
      <c r="D654" t="s">
        <v>2102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4">
        <f t="shared" si="31"/>
        <v>61</v>
      </c>
      <c r="J654" t="s">
        <v>5862</v>
      </c>
      <c r="K654" t="str">
        <f t="shared" si="32"/>
        <v>E:\imagenes\escudos_cl\America\LigaPro Ecuabet\CD Tecnico Universitario.png</v>
      </c>
      <c r="L654" t="s">
        <v>553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3286</v>
      </c>
      <c r="D655" t="s">
        <v>2139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4">
        <f t="shared" si="31"/>
        <v>64</v>
      </c>
      <c r="J655" t="s">
        <v>5863</v>
      </c>
      <c r="K655" t="str">
        <f t="shared" si="32"/>
        <v>E:\imagenes\escudos_cl\Europa\Primeira Liga\CD Tondela.png</v>
      </c>
      <c r="L655" t="s">
        <v>726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3619</v>
      </c>
      <c r="D656" t="s">
        <v>2035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4">
        <f t="shared" si="31"/>
        <v>59</v>
      </c>
      <c r="J656" t="s">
        <v>5864</v>
      </c>
      <c r="K656" t="str">
        <f t="shared" si="32"/>
        <v>E:\imagenes\escudos_cl\America\Division Profesional\CD Totora Real Oruro.png</v>
      </c>
      <c r="L656" t="s">
        <v>575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3999</v>
      </c>
      <c r="D657" t="s">
        <v>2086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4">
        <f t="shared" si="31"/>
        <v>61</v>
      </c>
      <c r="J657" t="s">
        <v>5865</v>
      </c>
      <c r="K657" t="str">
        <f t="shared" si="32"/>
        <v>E:\imagenes\escudos_cl\America\Liga 2 de Futbol Profesional\CD Union Comercio.png</v>
      </c>
      <c r="L657" t="s">
        <v>572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3684</v>
      </c>
      <c r="D658" t="s">
        <v>2090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4">
        <f t="shared" si="31"/>
        <v>67</v>
      </c>
      <c r="J658" t="s">
        <v>5866</v>
      </c>
      <c r="K658" t="str">
        <f t="shared" si="32"/>
        <v>E:\imagenes\escudos_cl\America\Liga de Primera Itau\CD Union la Calera.png</v>
      </c>
      <c r="L658" t="s">
        <v>552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3696</v>
      </c>
      <c r="D659" t="s">
        <v>2088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4">
        <f t="shared" si="31"/>
        <v>61</v>
      </c>
      <c r="J659" t="s">
        <v>5867</v>
      </c>
      <c r="K659" t="str">
        <f t="shared" si="32"/>
        <v>E:\imagenes\escudos_cl\America\Liga de Ascenso Caixun\CD Union San Felipe.png</v>
      </c>
      <c r="L659" t="s">
        <v>552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3792</v>
      </c>
      <c r="D660" t="s">
        <v>2102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4">
        <f t="shared" si="31"/>
        <v>63</v>
      </c>
      <c r="J660" t="s">
        <v>5868</v>
      </c>
      <c r="K660" t="str">
        <f t="shared" si="32"/>
        <v>E:\imagenes\escudos_cl\America\LigaPro Ecuabet\CD Universidad Catolica.png</v>
      </c>
      <c r="L660" t="s">
        <v>553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3676</v>
      </c>
      <c r="D661" t="s">
        <v>2090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4">
        <f t="shared" si="31"/>
        <v>69</v>
      </c>
      <c r="J661" t="s">
        <v>5869</v>
      </c>
      <c r="K661" t="str">
        <f t="shared" si="32"/>
        <v>E:\imagenes\escudos_cl\America\Liga de Primera Itau\CD Universidad Catolica de Chile.png</v>
      </c>
      <c r="L661" t="s">
        <v>552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3697</v>
      </c>
      <c r="D662" t="s">
        <v>2088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4">
        <f t="shared" si="31"/>
        <v>61</v>
      </c>
      <c r="J662" t="s">
        <v>5870</v>
      </c>
      <c r="K662" t="str">
        <f t="shared" si="32"/>
        <v>E:\imagenes\escudos_cl\America\Liga de Ascenso Caixun\CD Universidad de Concepcion.png</v>
      </c>
      <c r="L662" t="s">
        <v>552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4011</v>
      </c>
      <c r="D663" t="s">
        <v>2086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4">
        <f t="shared" si="31"/>
        <v>56</v>
      </c>
      <c r="J663" t="s">
        <v>5871</v>
      </c>
      <c r="K663" t="str">
        <f t="shared" si="32"/>
        <v>E:\imagenes\escudos_cl\America\Liga 2 de Futbol Profesional\CD Universidad San Martin.png</v>
      </c>
      <c r="L663" t="s">
        <v>572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3953</v>
      </c>
      <c r="D664" t="s">
        <v>2097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4">
        <f t="shared" si="31"/>
        <v>57</v>
      </c>
      <c r="J664" t="s">
        <v>5872</v>
      </c>
      <c r="K664" t="str">
        <f t="shared" si="32"/>
        <v>E:\imagenes\escudos_cl\America\Liga LPF\CD Universitario.png</v>
      </c>
      <c r="L664" t="s">
        <v>620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3811</v>
      </c>
      <c r="D665" t="s">
        <v>2103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4">
        <f t="shared" si="31"/>
        <v>59</v>
      </c>
      <c r="J665" t="s">
        <v>5873</v>
      </c>
      <c r="K665" t="str">
        <f t="shared" si="32"/>
        <v>E:\imagenes\escudos_cl\America\LigaPro Ecuabet Serie B\CD Vargas Torres.png</v>
      </c>
      <c r="L665" t="s">
        <v>553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3902</v>
      </c>
      <c r="D666" t="s">
        <v>2093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4">
        <f t="shared" si="31"/>
        <v>60</v>
      </c>
      <c r="J666" t="s">
        <v>5874</v>
      </c>
      <c r="K666" t="str">
        <f t="shared" si="32"/>
        <v>E:\imagenes\escudos_cl\America\Liga Hondubet\CD Victoria.png</v>
      </c>
      <c r="L666" t="s">
        <v>619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3940</v>
      </c>
      <c r="D667" t="s">
        <v>2099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4">
        <f t="shared" si="31"/>
        <v>50</v>
      </c>
      <c r="J667" t="s">
        <v>5875</v>
      </c>
      <c r="K667" t="str">
        <f t="shared" si="32"/>
        <v>E:\imagenes\escudos_cl\America\Liga Primera\CD Walter Ferretti.png</v>
      </c>
      <c r="L667" t="s">
        <v>578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3620</v>
      </c>
      <c r="D668" t="s">
        <v>2035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4">
        <f t="shared" si="31"/>
        <v>59</v>
      </c>
      <c r="J668" t="s">
        <v>5876</v>
      </c>
      <c r="K668" t="str">
        <f t="shared" si="32"/>
        <v>E:\imagenes\escudos_cl\America\Division Profesional\CDC Real Tomayapo.png</v>
      </c>
      <c r="L668" t="s">
        <v>575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3621</v>
      </c>
      <c r="D669" t="s">
        <v>2035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4">
        <f t="shared" si="31"/>
        <v>59</v>
      </c>
      <c r="J669" t="s">
        <v>5877</v>
      </c>
      <c r="K669" t="str">
        <f t="shared" si="32"/>
        <v>E:\imagenes\escudos_cl\America\Division Profesional\CDSC Guabira.png</v>
      </c>
      <c r="L669" t="s">
        <v>575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3638</v>
      </c>
      <c r="D670" t="s">
        <v>2015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4">
        <f t="shared" si="31"/>
        <v>70</v>
      </c>
      <c r="J670" t="s">
        <v>5878</v>
      </c>
      <c r="K670" t="str">
        <f t="shared" si="32"/>
        <v>E:\imagenes\escudos_cl\America\Brasileirao Betano\Ceara SC.png</v>
      </c>
      <c r="L670" t="s">
        <v>549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4747</v>
      </c>
      <c r="D671" t="s">
        <v>2136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4">
        <f t="shared" si="31"/>
        <v>48</v>
      </c>
      <c r="J671" t="s">
        <v>5879</v>
      </c>
      <c r="K671" t="str">
        <f t="shared" si="32"/>
        <v>E:\imagenes\escudos_cl\Asia\Philippines Football League\Cebu FC.png</v>
      </c>
      <c r="L671" t="s">
        <v>667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2618</v>
      </c>
      <c r="D672" t="s">
        <v>2077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4">
        <f t="shared" si="31"/>
        <v>75</v>
      </c>
      <c r="J672" t="s">
        <v>5880</v>
      </c>
      <c r="K672" t="str">
        <f t="shared" si="32"/>
        <v>E:\imagenes\escudos_cl\Europa\LaLiga EA Sports\Celta Vigo.png</v>
      </c>
      <c r="L672" t="s">
        <v>712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2541</v>
      </c>
      <c r="D673" t="s">
        <v>2154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4">
        <f t="shared" si="31"/>
        <v>69</v>
      </c>
      <c r="J673" t="s">
        <v>5881</v>
      </c>
      <c r="K673" t="str">
        <f t="shared" si="32"/>
        <v>E:\imagenes\escudos_cl\Europa\Scottish Premiership\Celtic FC.png</v>
      </c>
      <c r="L673" t="s">
        <v>737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4379</v>
      </c>
      <c r="D674" t="s">
        <v>1998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4">
        <f t="shared" si="31"/>
        <v>55</v>
      </c>
      <c r="J674" t="s">
        <v>5882</v>
      </c>
      <c r="K674" t="str">
        <f t="shared" si="32"/>
        <v>E:\imagenes\escudos_cl\Asia\A League\Central Coast Mariners FC.png</v>
      </c>
      <c r="L674" t="s">
        <v>648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4084</v>
      </c>
      <c r="D675" t="s">
        <v>2158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4">
        <f t="shared" si="31"/>
        <v>57</v>
      </c>
      <c r="J675" t="s">
        <v>5883</v>
      </c>
      <c r="K675" t="str">
        <f t="shared" si="32"/>
        <v>E:\imagenes\escudos_cl\America\Segunda Division Profesional\Central Espaniol FC.png</v>
      </c>
      <c r="L675" t="s">
        <v>599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4051</v>
      </c>
      <c r="D676" t="s">
        <v>2189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4">
        <f t="shared" si="31"/>
        <v>59</v>
      </c>
      <c r="J676" t="s">
        <v>5884</v>
      </c>
      <c r="K676" t="str">
        <f t="shared" si="32"/>
        <v>E:\imagenes\escudos_cl\America\TT Premier Football League\Central FC.png</v>
      </c>
      <c r="L676" t="s">
        <v>629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4925</v>
      </c>
      <c r="D677" t="s">
        <v>2039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4">
        <f t="shared" si="31"/>
        <v>68</v>
      </c>
      <c r="J677" t="s">
        <v>5885</v>
      </c>
      <c r="K677" t="str">
        <f t="shared" si="32"/>
        <v>E:\imagenes\escudos_cl\Africa\Egyptian Premier League\Ceramica Cleopatra FC.png</v>
      </c>
      <c r="L677" t="s">
        <v>587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2332</v>
      </c>
      <c r="D678" t="s">
        <v>2070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4">
        <f t="shared" si="31"/>
        <v>67</v>
      </c>
      <c r="J678" t="s">
        <v>5886</v>
      </c>
      <c r="K678" t="str">
        <f t="shared" si="32"/>
        <v>E:\imagenes\escudos_cl\Europa\Jupiler Pro League\Cercle Brugge KSV.png</v>
      </c>
      <c r="L678" t="s">
        <v>727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4126</v>
      </c>
      <c r="D679" t="s">
        <v>2065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4">
        <f t="shared" si="31"/>
        <v>68</v>
      </c>
      <c r="J679" t="s">
        <v>5887</v>
      </c>
      <c r="K679" t="str">
        <f t="shared" si="32"/>
        <v>E:\imagenes\escudos_cl\Asia\J1 League\Cerezo Osaka.png</v>
      </c>
      <c r="L679" t="s">
        <v>644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4070</v>
      </c>
      <c r="D680" t="s">
        <v>2021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4">
        <f t="shared" si="31"/>
        <v>62</v>
      </c>
      <c r="J680" t="s">
        <v>5888</v>
      </c>
      <c r="K680" t="str">
        <f t="shared" si="32"/>
        <v>E:\imagenes\escudos_cl\America\Campeonato Uruguayo de Primera Division\Cerro Largo FC.png</v>
      </c>
      <c r="L680" t="s">
        <v>599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3030</v>
      </c>
      <c r="D681" t="s">
        <v>2165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4">
        <f t="shared" si="31"/>
        <v>66</v>
      </c>
      <c r="J681" t="s">
        <v>5889</v>
      </c>
      <c r="K681" t="str">
        <f t="shared" si="32"/>
        <v>E:\imagenes\escudos_cl\Europa\Serie B\Cesena FC.png</v>
      </c>
      <c r="L681" t="s">
        <v>710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3924</v>
      </c>
      <c r="D682" t="s">
        <v>2098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4">
        <f t="shared" si="31"/>
        <v>66</v>
      </c>
      <c r="J682" t="s">
        <v>5890</v>
      </c>
      <c r="K682" t="str">
        <f t="shared" si="32"/>
        <v>E:\imagenes\escudos_cl\America\Liga MX\CF Cruz Azul.png</v>
      </c>
      <c r="L682" t="s">
        <v>600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2269</v>
      </c>
      <c r="D683" t="s">
        <v>2141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4">
        <f t="shared" si="31"/>
        <v>49</v>
      </c>
      <c r="J683" t="s">
        <v>5891</v>
      </c>
      <c r="K683" t="str">
        <f t="shared" si="32"/>
        <v>E:\imagenes\escudos_cl\Europa\Primera Divisio\CF Esperanca dAndorra.png</v>
      </c>
      <c r="L683" t="s">
        <v>760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3292</v>
      </c>
      <c r="D684" t="s">
        <v>2139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4">
        <f t="shared" si="31"/>
        <v>58</v>
      </c>
      <c r="J684" t="s">
        <v>5892</v>
      </c>
      <c r="K684" t="str">
        <f t="shared" si="32"/>
        <v>E:\imagenes\escudos_cl\Europa\Primeira Liga\CF Estrela da Amadora.png</v>
      </c>
      <c r="L684" t="s">
        <v>726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3925</v>
      </c>
      <c r="D685" t="s">
        <v>2098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4">
        <f t="shared" si="31"/>
        <v>72</v>
      </c>
      <c r="J685" t="s">
        <v>5893</v>
      </c>
      <c r="K685" t="str">
        <f t="shared" si="32"/>
        <v>E:\imagenes\escudos_cl\America\Liga MX\CF Monterrey.png</v>
      </c>
      <c r="L685" t="s">
        <v>600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3829</v>
      </c>
      <c r="D686" t="s">
        <v>2111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4">
        <f t="shared" si="31"/>
        <v>69</v>
      </c>
      <c r="J686" t="s">
        <v>5894</v>
      </c>
      <c r="K686" t="str">
        <f t="shared" si="32"/>
        <v>E:\imagenes\escudos_cl\America\Major League Soccer\CF Montreal.png</v>
      </c>
      <c r="L686" t="s">
        <v>571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3926</v>
      </c>
      <c r="D687" t="s">
        <v>2098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4">
        <f t="shared" si="31"/>
        <v>61</v>
      </c>
      <c r="J687" t="s">
        <v>5895</v>
      </c>
      <c r="K687" t="str">
        <f t="shared" si="32"/>
        <v>E:\imagenes\escudos_cl\America\Liga MX\CF Pachuca.png</v>
      </c>
      <c r="L687" t="s">
        <v>600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3863</v>
      </c>
      <c r="D688" t="s">
        <v>2144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4">
        <f t="shared" si="31"/>
        <v>55</v>
      </c>
      <c r="J688" t="s">
        <v>5896</v>
      </c>
      <c r="K688" t="str">
        <f t="shared" si="32"/>
        <v>E:\imagenes\escudos_cl\America\Primera Division de Guatemala\CF Universidad.png</v>
      </c>
      <c r="L688" t="s">
        <v>618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3317</v>
      </c>
      <c r="D689" t="s">
        <v>2094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4">
        <f t="shared" si="31"/>
        <v>68</v>
      </c>
      <c r="J689" t="s">
        <v>5897</v>
      </c>
      <c r="K689" t="str">
        <f t="shared" si="32"/>
        <v>E:\imagenes\escudos_cl\Europa\Liga I\CFR Cluj.png</v>
      </c>
      <c r="L689" t="s">
        <v>728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4550</v>
      </c>
      <c r="D690" t="s">
        <v>2081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4">
        <f t="shared" si="31"/>
        <v>57</v>
      </c>
      <c r="J690" t="s">
        <v>5898</v>
      </c>
      <c r="K690" t="str">
        <f t="shared" si="32"/>
        <v>E:\imagenes\escudos_cl\Asia\Lebanese Premier League\Chabab SC Ghazieh.png</v>
      </c>
      <c r="L690" t="s">
        <v>690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3812</v>
      </c>
      <c r="D691" t="s">
        <v>2103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4">
        <f t="shared" si="31"/>
        <v>61</v>
      </c>
      <c r="J691" t="s">
        <v>5899</v>
      </c>
      <c r="K691" t="str">
        <f t="shared" si="32"/>
        <v>E:\imagenes\escudos_cl\America\LigaPro Ecuabet Serie B\Chacaritas FC.png</v>
      </c>
      <c r="L691" t="s">
        <v>553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4521</v>
      </c>
      <c r="D692" t="s">
        <v>2135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4">
        <f t="shared" si="31"/>
        <v>55</v>
      </c>
      <c r="J692" t="s">
        <v>5900</v>
      </c>
      <c r="K692" t="str">
        <f t="shared" si="32"/>
        <v>E:\imagenes\escudos_cl\Asia\Persian Gulf Pro League\Chadormalou Ardakan SC.png</v>
      </c>
      <c r="L692" t="s">
        <v>649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4404</v>
      </c>
      <c r="D693" t="s">
        <v>2187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4">
        <f t="shared" si="31"/>
        <v>57</v>
      </c>
      <c r="J693" t="s">
        <v>5901</v>
      </c>
      <c r="K693" t="str">
        <f t="shared" si="32"/>
        <v>E:\imagenes\escudos_cl\Asia\Thai League 2\Chainat Hornbill FC.png</v>
      </c>
      <c r="L693" t="s">
        <v>659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2491</v>
      </c>
      <c r="D694" t="s">
        <v>2031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4">
        <f t="shared" si="31"/>
        <v>59</v>
      </c>
      <c r="J694" t="s">
        <v>5902</v>
      </c>
      <c r="K694" t="str">
        <f t="shared" si="32"/>
        <v>E:\imagenes\escudos_cl\Europa\Cypriot Second Division\Chalkanoras Idaliou.png</v>
      </c>
      <c r="L694" t="s">
        <v>756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4334</v>
      </c>
      <c r="D695" t="s">
        <v>2027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4">
        <f t="shared" si="31"/>
        <v>61</v>
      </c>
      <c r="J695" t="s">
        <v>5903</v>
      </c>
      <c r="K695" t="str">
        <f t="shared" si="32"/>
        <v>E:\imagenes\escudos_cl\Asia\Chinese Super League\Changchun Yatai FC.png</v>
      </c>
      <c r="L695" t="s">
        <v>651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2814</v>
      </c>
      <c r="D696" t="s">
        <v>2173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4">
        <f t="shared" si="31"/>
        <v>62</v>
      </c>
      <c r="J696" t="s">
        <v>5904</v>
      </c>
      <c r="K696" t="str">
        <f t="shared" si="32"/>
        <v>E:\imagenes\escudos_cl\Europa\Super League Greece 2\Chania FC.png</v>
      </c>
      <c r="L696" t="s">
        <v>730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4471</v>
      </c>
      <c r="D697" t="s">
        <v>2057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4">
        <f t="shared" si="31"/>
        <v>53</v>
      </c>
      <c r="J697" t="s">
        <v>5905</v>
      </c>
      <c r="K697" t="str">
        <f t="shared" si="32"/>
        <v>E:\imagenes\escudos_cl\Asia\I League\Chanmari FC.png</v>
      </c>
      <c r="L697" t="s">
        <v>680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4524</v>
      </c>
      <c r="D698" t="s">
        <v>2187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4">
        <f t="shared" si="31"/>
        <v>54</v>
      </c>
      <c r="J698" t="s">
        <v>5906</v>
      </c>
      <c r="K698" t="str">
        <f t="shared" si="32"/>
        <v>E:\imagenes\escudos_cl\Asia\Thai League 2\Chanthaburi FC.png</v>
      </c>
      <c r="L698" t="s">
        <v>659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3641</v>
      </c>
      <c r="D699" t="s">
        <v>2016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4">
        <f t="shared" si="31"/>
        <v>68</v>
      </c>
      <c r="J699" t="s">
        <v>5907</v>
      </c>
      <c r="K699" t="str">
        <f t="shared" si="32"/>
        <v>E:\imagenes\escudos_cl\America\Brasileirao Serie B\Chapecoense.png</v>
      </c>
      <c r="L699" t="s">
        <v>549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3909</v>
      </c>
      <c r="D700" t="s">
        <v>2067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4">
        <f t="shared" si="31"/>
        <v>61</v>
      </c>
      <c r="J700" t="s">
        <v>5908</v>
      </c>
      <c r="K700" t="str">
        <f t="shared" si="32"/>
        <v>E:\imagenes\escudos_cl\America\Jamaica Premier League\Chapelton Maroons FC.png</v>
      </c>
      <c r="L700" t="s">
        <v>574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3830</v>
      </c>
      <c r="D701" t="s">
        <v>2111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4">
        <f t="shared" si="31"/>
        <v>68</v>
      </c>
      <c r="J701" t="s">
        <v>5909</v>
      </c>
      <c r="K701" t="str">
        <f t="shared" si="32"/>
        <v>E:\imagenes\escudos_cl\America\Major League Soccer\Charlotte FC.png</v>
      </c>
      <c r="L701" t="s">
        <v>571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2884</v>
      </c>
      <c r="D702" t="s">
        <v>2038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4">
        <f t="shared" si="31"/>
        <v>66</v>
      </c>
      <c r="J702" t="s">
        <v>5910</v>
      </c>
      <c r="K702" t="str">
        <f t="shared" si="32"/>
        <v>E:\imagenes\escudos_cl\Europa\EFL Championship\Charlton Athletic.png</v>
      </c>
      <c r="L702" t="s">
        <v>715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2911</v>
      </c>
      <c r="D703" t="s">
        <v>2137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4">
        <f t="shared" si="31"/>
        <v>83</v>
      </c>
      <c r="J703" t="s">
        <v>5911</v>
      </c>
      <c r="K703" t="str">
        <f t="shared" si="32"/>
        <v>E:\imagenes\escudos_cl\Europa\Premier League\Chelsea FC.png</v>
      </c>
      <c r="L703" t="s">
        <v>715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5032</v>
      </c>
      <c r="D704" t="s">
        <v>2105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4">
        <f t="shared" si="31"/>
        <v>55</v>
      </c>
      <c r="J704" t="s">
        <v>5912</v>
      </c>
      <c r="K704" t="str">
        <f t="shared" si="32"/>
        <v>E:\imagenes\escudos_cl\Africa\Ligue 1 Mauritania\Chemal FC.png</v>
      </c>
      <c r="L704" t="s">
        <v>582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4787</v>
      </c>
      <c r="D705" t="s">
        <v>2089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4">
        <f t="shared" si="31"/>
        <v>45</v>
      </c>
      <c r="J705" t="s">
        <v>5913</v>
      </c>
      <c r="K705" t="str">
        <f t="shared" si="32"/>
        <v>E:\imagenes\escudos_cl\Asia\Liga de Elite\Cheng Fung.png</v>
      </c>
      <c r="L705" t="s">
        <v>706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4340</v>
      </c>
      <c r="D706" t="s">
        <v>2027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4">
        <f t="shared" si="31"/>
        <v>62</v>
      </c>
      <c r="J706" t="s">
        <v>5914</v>
      </c>
      <c r="K706" t="str">
        <f t="shared" si="32"/>
        <v>E:\imagenes\escudos_cl\Asia\Chinese Super League\Chengdu Rongcheng FC.png</v>
      </c>
      <c r="L706" t="s">
        <v>651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4622</v>
      </c>
      <c r="D707" t="s">
        <v>2059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4">
        <f t="shared" si="31"/>
        <v>53</v>
      </c>
      <c r="J707" t="s">
        <v>5915</v>
      </c>
      <c r="K707" t="str">
        <f t="shared" si="32"/>
        <v>E:\imagenes\escudos_cl\Asia\Indian Super League\Chennaiyin FC.png</v>
      </c>
      <c r="L707" t="s">
        <v>680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4306</v>
      </c>
      <c r="D708" t="s">
        <v>2072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4">
        <f t="shared" ref="I708:I771" si="34">ROUND(AVERAGE(F708:H708),0)</f>
        <v>59</v>
      </c>
      <c r="J708" t="s">
        <v>5916</v>
      </c>
      <c r="K708" t="str">
        <f t="shared" ref="K708:K771" si="35">_xlfn.CONCAT($A$1,J708)</f>
        <v>E:\imagenes\escudos_cl\Asia\K2 League\Cheonan City FC.png</v>
      </c>
      <c r="L708" t="s">
        <v>647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2404</v>
      </c>
      <c r="D709" t="s">
        <v>2051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4">
        <f t="shared" si="34"/>
        <v>60</v>
      </c>
      <c r="J709" t="s">
        <v>5917</v>
      </c>
      <c r="K709" t="str">
        <f t="shared" si="35"/>
        <v>E:\imagenes\escudos_cl\Europa\First Professional Football League\Cherno More.png</v>
      </c>
      <c r="L709" t="s">
        <v>732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4552</v>
      </c>
      <c r="D710" t="s">
        <v>2187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4">
        <f t="shared" si="34"/>
        <v>56</v>
      </c>
      <c r="J710" t="s">
        <v>5918</v>
      </c>
      <c r="K710" t="str">
        <f t="shared" si="35"/>
        <v>E:\imagenes\escudos_cl\Asia\Thai League 2\Chiangmai United FC.png</v>
      </c>
      <c r="L710" t="s">
        <v>659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4501</v>
      </c>
      <c r="D711" t="s">
        <v>2186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4">
        <f t="shared" si="34"/>
        <v>56</v>
      </c>
      <c r="J711" t="s">
        <v>5919</v>
      </c>
      <c r="K711" t="str">
        <f t="shared" si="35"/>
        <v>E:\imagenes\escudos_cl\Asia\Thai League 1\Chiangrai United FC.png</v>
      </c>
      <c r="L711" t="s">
        <v>659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3831</v>
      </c>
      <c r="D712" t="s">
        <v>2111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4">
        <f t="shared" si="34"/>
        <v>66</v>
      </c>
      <c r="J712" t="s">
        <v>5920</v>
      </c>
      <c r="K712" t="str">
        <f t="shared" si="35"/>
        <v>E:\imagenes\escudos_cl\America\Major League Soccer\Chicago Fire FC.png</v>
      </c>
      <c r="L712" t="s">
        <v>571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5195</v>
      </c>
      <c r="D713" t="s">
        <v>2202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4">
        <f t="shared" si="34"/>
        <v>55</v>
      </c>
      <c r="J713" t="s">
        <v>5921</v>
      </c>
      <c r="K713" t="str">
        <f t="shared" si="35"/>
        <v>E:\imagenes\escudos_cl\Africa\Zimbabwe Premier Soccer League\Chicken Inn FC.png</v>
      </c>
      <c r="L713" t="s">
        <v>580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3334</v>
      </c>
      <c r="D714" t="s">
        <v>2095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4">
        <f t="shared" si="34"/>
        <v>62</v>
      </c>
      <c r="J714" t="s">
        <v>5922</v>
      </c>
      <c r="K714" t="str">
        <f t="shared" si="35"/>
        <v>E:\imagenes\escudos_cl\Europa\Liga II\Chindia Targoviste.png</v>
      </c>
      <c r="L714" t="s">
        <v>728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5130</v>
      </c>
      <c r="D715" t="s">
        <v>2171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4">
        <f t="shared" si="34"/>
        <v>68</v>
      </c>
      <c r="J715" t="s">
        <v>5923</v>
      </c>
      <c r="K715" t="str">
        <f t="shared" si="35"/>
        <v>E:\imagenes\escudos_cl\Africa\South African Premiership\Chippa United FC.png</v>
      </c>
      <c r="L715" t="s">
        <v>585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3864</v>
      </c>
      <c r="D716" t="s">
        <v>2144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4">
        <f t="shared" si="34"/>
        <v>57</v>
      </c>
      <c r="J716" t="s">
        <v>5924</v>
      </c>
      <c r="K716" t="str">
        <f t="shared" si="35"/>
        <v>E:\imagenes\escudos_cl\America\Primera Division de Guatemala\Chiquimulilla FC.png</v>
      </c>
      <c r="L716" t="s">
        <v>618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4782</v>
      </c>
      <c r="D717" t="s">
        <v>2010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4">
        <f t="shared" si="34"/>
        <v>46</v>
      </c>
      <c r="J717" t="s">
        <v>5925</v>
      </c>
      <c r="K717" t="str">
        <f t="shared" si="35"/>
        <v>E:\imagenes\escudos_cl\Asia\Bangladesh Premier League\Chittagong Abahani.png</v>
      </c>
      <c r="L717" t="s">
        <v>687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4591</v>
      </c>
      <c r="D718" t="s">
        <v>2186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4">
        <f t="shared" si="34"/>
        <v>56</v>
      </c>
      <c r="J718" t="s">
        <v>5926</v>
      </c>
      <c r="K718" t="str">
        <f t="shared" si="35"/>
        <v>E:\imagenes\escudos_cl\Asia\Thai League 1\Chonburi FC.png</v>
      </c>
      <c r="L718" t="s">
        <v>659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4396</v>
      </c>
      <c r="D719" t="s">
        <v>2026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4">
        <f t="shared" si="34"/>
        <v>58</v>
      </c>
      <c r="J719" t="s">
        <v>5927</v>
      </c>
      <c r="K719" t="str">
        <f t="shared" si="35"/>
        <v>E:\imagenes\escudos_cl\Asia\China League One\Chongqing Tonglianglong FC.png</v>
      </c>
      <c r="L719" t="s">
        <v>651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3259</v>
      </c>
      <c r="D720" t="s">
        <v>2058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4">
        <f t="shared" si="34"/>
        <v>59</v>
      </c>
      <c r="J720" t="s">
        <v>5928</v>
      </c>
      <c r="K720" t="str">
        <f t="shared" si="35"/>
        <v>E:\imagenes\escudos_cl\Europa\I Liga\Chrobry Glogow.png</v>
      </c>
      <c r="L720" t="s">
        <v>716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4390</v>
      </c>
      <c r="D721" t="s">
        <v>2072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4">
        <f t="shared" si="34"/>
        <v>59</v>
      </c>
      <c r="J721" t="s">
        <v>5929</v>
      </c>
      <c r="K721" t="str">
        <f t="shared" si="35"/>
        <v>E:\imagenes\escudos_cl\Asia\K2 League\Chungbuk Cheongju FC.png</v>
      </c>
      <c r="L721" t="s">
        <v>647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4317</v>
      </c>
      <c r="D722" t="s">
        <v>2072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4">
        <f t="shared" si="34"/>
        <v>59</v>
      </c>
      <c r="J722" t="s">
        <v>5930</v>
      </c>
      <c r="K722" t="str">
        <f t="shared" si="35"/>
        <v>E:\imagenes\escudos_cl\Asia\K2 League\Chungnam Asan FC.png</v>
      </c>
      <c r="L722" t="s">
        <v>647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4432</v>
      </c>
      <c r="D723" t="s">
        <v>2059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4">
        <f t="shared" si="34"/>
        <v>53</v>
      </c>
      <c r="J723" t="s">
        <v>5931</v>
      </c>
      <c r="K723" t="str">
        <f t="shared" si="35"/>
        <v>E:\imagenes\escudos_cl\Asia\Indian Super League\Churchill Brothers FC.png</v>
      </c>
      <c r="L723" t="s">
        <v>680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4982</v>
      </c>
      <c r="D724" t="s">
        <v>2106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4">
        <f t="shared" si="34"/>
        <v>58</v>
      </c>
      <c r="J724" t="s">
        <v>5932</v>
      </c>
      <c r="K724" t="str">
        <f t="shared" si="35"/>
        <v>E:\imagenes\escudos_cl\Africa\Ligue 1 Pro\CI de Kamsar.png</v>
      </c>
      <c r="L724" t="s">
        <v>604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4024</v>
      </c>
      <c r="D725" t="s">
        <v>2091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4">
        <f t="shared" si="34"/>
        <v>51</v>
      </c>
      <c r="J725" t="s">
        <v>5933</v>
      </c>
      <c r="K725" t="str">
        <f t="shared" si="35"/>
        <v>E:\imagenes\escudos_cl\America\Liga Dominicana de Futbol\Cibao FC.png</v>
      </c>
      <c r="L725" t="s">
        <v>624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4445</v>
      </c>
      <c r="D726" t="s">
        <v>2196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4">
        <f t="shared" si="34"/>
        <v>58</v>
      </c>
      <c r="J726" t="s">
        <v>5934</v>
      </c>
      <c r="K726" t="str">
        <f t="shared" si="35"/>
        <v>E:\imagenes\escudos_cl\Asia\V.League 1\CLB Ha Noi.png</v>
      </c>
      <c r="L726" t="s">
        <v>660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2708</v>
      </c>
      <c r="D727" t="s">
        <v>2107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4">
        <f t="shared" si="34"/>
        <v>66</v>
      </c>
      <c r="J727" t="s">
        <v>5935</v>
      </c>
      <c r="K727" t="str">
        <f t="shared" si="35"/>
        <v>E:\imagenes\escudos_cl\Europa\Ligue 2\Clermont Foot 63.png</v>
      </c>
      <c r="L727" t="s">
        <v>709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3198</v>
      </c>
      <c r="D728" t="s">
        <v>2129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4">
        <f t="shared" si="34"/>
        <v>62</v>
      </c>
      <c r="J728" t="s">
        <v>5936</v>
      </c>
      <c r="K728" t="str">
        <f t="shared" si="35"/>
        <v>E:\imagenes\escudos_cl\Europa\NIFL Premiership\Cliftonville FC.png</v>
      </c>
      <c r="L728" t="s">
        <v>725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3971</v>
      </c>
      <c r="D729" t="s">
        <v>2034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4">
        <f t="shared" si="34"/>
        <v>61</v>
      </c>
      <c r="J729" t="s">
        <v>5937</v>
      </c>
      <c r="K729" t="str">
        <f t="shared" si="35"/>
        <v>E:\imagenes\escudos_cl\America\Division Intermedia\Club 12 de Junio.png</v>
      </c>
      <c r="L729" t="s">
        <v>570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5147</v>
      </c>
      <c r="D730" t="s">
        <v>2190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4">
        <f t="shared" si="34"/>
        <v>66</v>
      </c>
      <c r="J730" t="s">
        <v>5938</v>
      </c>
      <c r="K730" t="str">
        <f t="shared" si="35"/>
        <v>E:\imagenes\escudos_cl\Africa\Tunisian Ligue Professionnelle 1\Club Africain.png</v>
      </c>
      <c r="L730" t="s">
        <v>586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3601</v>
      </c>
      <c r="D731" t="s">
        <v>2140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4">
        <f t="shared" si="34"/>
        <v>60</v>
      </c>
      <c r="J731" t="s">
        <v>5939</v>
      </c>
      <c r="K731" t="str">
        <f t="shared" si="35"/>
        <v>E:\imagenes\escudos_cl\America\Primera B Nacional\Club Agropecuario Argentino.png</v>
      </c>
      <c r="L731" t="s">
        <v>598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3990</v>
      </c>
      <c r="D732" t="s">
        <v>2084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4">
        <f t="shared" si="34"/>
        <v>61</v>
      </c>
      <c r="J732" t="s">
        <v>5940</v>
      </c>
      <c r="K732" t="str">
        <f t="shared" si="35"/>
        <v>E:\imagenes\escudos_cl\America\Liga 1 de Futbol Profesional\Club Alianza Atletico Sullana.png</v>
      </c>
      <c r="L732" t="s">
        <v>572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3985</v>
      </c>
      <c r="D733" t="s">
        <v>2084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4">
        <f t="shared" si="34"/>
        <v>66</v>
      </c>
      <c r="J733" t="s">
        <v>5941</v>
      </c>
      <c r="K733" t="str">
        <f t="shared" si="35"/>
        <v>E:\imagenes\escudos_cl\America\Liga 1 de Futbol Profesional\Club Alianza Lima.png</v>
      </c>
      <c r="L733" t="s">
        <v>572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3602</v>
      </c>
      <c r="D734" t="s">
        <v>2140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4">
        <f t="shared" si="34"/>
        <v>61</v>
      </c>
      <c r="J734" t="s">
        <v>5942</v>
      </c>
      <c r="K734" t="str">
        <f t="shared" si="35"/>
        <v>E:\imagenes\escudos_cl\America\Primera B Nacional\Club Almagro.png</v>
      </c>
      <c r="L734" t="s">
        <v>598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3603</v>
      </c>
      <c r="D735" t="s">
        <v>2140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4">
        <f t="shared" si="34"/>
        <v>61</v>
      </c>
      <c r="J735" t="s">
        <v>5943</v>
      </c>
      <c r="K735" t="str">
        <f t="shared" si="35"/>
        <v>E:\imagenes\escudos_cl\America\Primera B Nacional\Club Almirante Brown.png</v>
      </c>
      <c r="L735" t="s">
        <v>598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3927</v>
      </c>
      <c r="D736" t="s">
        <v>2098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4">
        <f t="shared" si="34"/>
        <v>69</v>
      </c>
      <c r="J736" t="s">
        <v>5944</v>
      </c>
      <c r="K736" t="str">
        <f t="shared" si="35"/>
        <v>E:\imagenes\escudos_cl\America\Liga MX\Club America.png</v>
      </c>
      <c r="L736" t="s">
        <v>600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4000</v>
      </c>
      <c r="D737" t="s">
        <v>2084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4">
        <f t="shared" si="34"/>
        <v>61</v>
      </c>
      <c r="J737" t="s">
        <v>5945</v>
      </c>
      <c r="K737" t="str">
        <f t="shared" si="35"/>
        <v>E:\imagenes\escudos_cl\America\Liga 1 de Futbol Profesional\Club Atletico Grau.png</v>
      </c>
      <c r="L737" t="s">
        <v>572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3628</v>
      </c>
      <c r="D738" t="s">
        <v>2015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4">
        <f t="shared" si="34"/>
        <v>77</v>
      </c>
      <c r="J738" t="s">
        <v>5946</v>
      </c>
      <c r="K738" t="str">
        <f t="shared" si="35"/>
        <v>E:\imagenes\escudos_cl\America\Brasileirao Betano\Club Atletico Mineiro.png</v>
      </c>
      <c r="L738" t="s">
        <v>549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3622</v>
      </c>
      <c r="D739" t="s">
        <v>2035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4">
        <f t="shared" si="34"/>
        <v>64</v>
      </c>
      <c r="J739" t="s">
        <v>5947</v>
      </c>
      <c r="K739" t="str">
        <f t="shared" si="35"/>
        <v>E:\imagenes\escudos_cl\America\Division Profesional\Club Bolivar.png</v>
      </c>
      <c r="L739" t="s">
        <v>575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2327</v>
      </c>
      <c r="D740" t="s">
        <v>2070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4">
        <f t="shared" si="34"/>
        <v>74</v>
      </c>
      <c r="J740" t="s">
        <v>5948</v>
      </c>
      <c r="K740" t="str">
        <f t="shared" si="35"/>
        <v>E:\imagenes\escudos_cl\Europa\Jupiler Pro League\Club Brugge KV.png</v>
      </c>
      <c r="L740" t="s">
        <v>727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3960</v>
      </c>
      <c r="D741" t="s">
        <v>2146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4">
        <f t="shared" si="34"/>
        <v>69</v>
      </c>
      <c r="J741" t="s">
        <v>5949</v>
      </c>
      <c r="K741" t="str">
        <f t="shared" si="35"/>
        <v>E:\imagenes\escudos_cl\America\Primera Division Paraguaya\Club Cerro Portenio.png</v>
      </c>
      <c r="L741" t="s">
        <v>570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3991</v>
      </c>
      <c r="D742" t="s">
        <v>2084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4">
        <f t="shared" si="34"/>
        <v>64</v>
      </c>
      <c r="J742" t="s">
        <v>5950</v>
      </c>
      <c r="K742" t="str">
        <f t="shared" si="35"/>
        <v>E:\imagenes\escudos_cl\America\Liga 1 de Futbol Profesional\Club Cienciano.png</v>
      </c>
      <c r="L742" t="s">
        <v>572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3551</v>
      </c>
      <c r="D743" t="s">
        <v>2100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4">
        <f t="shared" si="34"/>
        <v>70</v>
      </c>
      <c r="J743" t="s">
        <v>5951</v>
      </c>
      <c r="K743" t="str">
        <f t="shared" si="35"/>
        <v>E:\imagenes\escudos_cl\America\Liga Profesional Argentina\Club de Gimnasia y Esgrima La Plata.png</v>
      </c>
      <c r="L743" t="s">
        <v>598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3604</v>
      </c>
      <c r="D744" t="s">
        <v>2140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4">
        <f t="shared" si="34"/>
        <v>61</v>
      </c>
      <c r="J744" t="s">
        <v>5952</v>
      </c>
      <c r="K744" t="str">
        <f t="shared" si="35"/>
        <v>E:\imagenes\escudos_cl\America\Primera B Nacional\Club de Gimnasia y Tiro.png</v>
      </c>
      <c r="L744" t="s">
        <v>598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3798</v>
      </c>
      <c r="D745" t="s">
        <v>2102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4">
        <f t="shared" si="34"/>
        <v>60</v>
      </c>
      <c r="J745" t="s">
        <v>5953</v>
      </c>
      <c r="K745" t="str">
        <f t="shared" si="35"/>
        <v>E:\imagenes\escudos_cl\America\LigaPro Ecuabet\Club Deportivo Cuenca.png</v>
      </c>
      <c r="L745" t="s">
        <v>553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3605</v>
      </c>
      <c r="D746" t="s">
        <v>2140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4">
        <f t="shared" si="34"/>
        <v>57</v>
      </c>
      <c r="J746" t="s">
        <v>5954</v>
      </c>
      <c r="K746" t="str">
        <f t="shared" si="35"/>
        <v>E:\imagenes\escudos_cl\America\Primera B Nacional\Club Deportivo Maipu.png</v>
      </c>
      <c r="L746" t="s">
        <v>598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4073</v>
      </c>
      <c r="D747" t="s">
        <v>2158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4">
        <f t="shared" si="34"/>
        <v>62</v>
      </c>
      <c r="J747" t="s">
        <v>5955</v>
      </c>
      <c r="K747" t="str">
        <f t="shared" si="35"/>
        <v>E:\imagenes\escudos_cl\America\Segunda Division Profesional\Club Deportivo Maldonado.png</v>
      </c>
      <c r="L747" t="s">
        <v>599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3972</v>
      </c>
      <c r="D748" t="s">
        <v>2034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4">
        <f t="shared" si="34"/>
        <v>60</v>
      </c>
      <c r="J748" t="s">
        <v>5956</v>
      </c>
      <c r="K748" t="str">
        <f t="shared" si="35"/>
        <v>E:\imagenes\escudos_cl\America\Division Intermedia\Club Fernando de la Mora.png</v>
      </c>
      <c r="L748" t="s">
        <v>570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3606</v>
      </c>
      <c r="D749" t="s">
        <v>2140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4">
        <f t="shared" si="34"/>
        <v>63</v>
      </c>
      <c r="J749" t="s">
        <v>5957</v>
      </c>
      <c r="K749" t="str">
        <f t="shared" si="35"/>
        <v>E:\imagenes\escudos_cl\America\Primera B Nacional\Club Ferro Carril Oeste.png</v>
      </c>
      <c r="L749" t="s">
        <v>598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3965</v>
      </c>
      <c r="D750" t="s">
        <v>2146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4">
        <f t="shared" si="34"/>
        <v>60</v>
      </c>
      <c r="J750" t="s">
        <v>5958</v>
      </c>
      <c r="K750" t="str">
        <f t="shared" si="35"/>
        <v>E:\imagenes\escudos_cl\America\Primera Division Paraguaya\Club General Caballero JLM.png</v>
      </c>
      <c r="L750" t="s">
        <v>570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3961</v>
      </c>
      <c r="D751" t="s">
        <v>2146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4">
        <f t="shared" si="34"/>
        <v>67</v>
      </c>
      <c r="J751" t="s">
        <v>5959</v>
      </c>
      <c r="K751" t="str">
        <f t="shared" si="35"/>
        <v>E:\imagenes\escudos_cl\America\Primera Division Paraguaya\Club Guarani.png</v>
      </c>
      <c r="L751" t="s">
        <v>570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3623</v>
      </c>
      <c r="D752" t="s">
        <v>2035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4">
        <f t="shared" si="34"/>
        <v>59</v>
      </c>
      <c r="J752" t="s">
        <v>5960</v>
      </c>
      <c r="K752" t="str">
        <f t="shared" si="35"/>
        <v>E:\imagenes\escudos_cl\America\Division Profesional\Club Independiente Petrolero.png</v>
      </c>
      <c r="L752" t="s">
        <v>575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3928</v>
      </c>
      <c r="D753" t="s">
        <v>2098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4">
        <f t="shared" si="34"/>
        <v>69</v>
      </c>
      <c r="J753" t="s">
        <v>5961</v>
      </c>
      <c r="K753" t="str">
        <f t="shared" si="35"/>
        <v>E:\imagenes\escudos_cl\America\Liga MX\Club Leon.png</v>
      </c>
      <c r="L753" t="s">
        <v>600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3958</v>
      </c>
      <c r="D754" t="s">
        <v>2146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4">
        <f t="shared" si="34"/>
        <v>71</v>
      </c>
      <c r="J754" t="s">
        <v>5962</v>
      </c>
      <c r="K754" t="str">
        <f t="shared" si="35"/>
        <v>E:\imagenes\escudos_cl\America\Primera Division Paraguaya\Club Libertad.png</v>
      </c>
      <c r="L754" t="s">
        <v>570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3729</v>
      </c>
      <c r="D755" t="s">
        <v>2087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4">
        <f t="shared" si="34"/>
        <v>58</v>
      </c>
      <c r="J755" t="s">
        <v>5963</v>
      </c>
      <c r="K755" t="str">
        <f t="shared" si="35"/>
        <v>E:\imagenes\escudos_cl\America\Liga BetPlay Dimayor\Club Llaneros.png</v>
      </c>
      <c r="L755" t="s">
        <v>550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3963</v>
      </c>
      <c r="D756" t="s">
        <v>2146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4">
        <f t="shared" si="34"/>
        <v>62</v>
      </c>
      <c r="J756" t="s">
        <v>5964</v>
      </c>
      <c r="K756" t="str">
        <f t="shared" si="35"/>
        <v>E:\imagenes\escudos_cl\America\Primera Division Paraguaya\Club Nacional.png</v>
      </c>
      <c r="L756" t="s">
        <v>570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4068</v>
      </c>
      <c r="D757" t="s">
        <v>2021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4">
        <f t="shared" si="34"/>
        <v>67</v>
      </c>
      <c r="J757" t="s">
        <v>5965</v>
      </c>
      <c r="K757" t="str">
        <f t="shared" si="35"/>
        <v>E:\imagenes\escudos_cl\America\Campeonato Uruguayo de Primera Division\Club Nacional de Football.png</v>
      </c>
      <c r="L757" t="s">
        <v>599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2340</v>
      </c>
      <c r="D758" t="s">
        <v>2024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4">
        <f t="shared" si="34"/>
        <v>61</v>
      </c>
      <c r="J758" t="s">
        <v>5966</v>
      </c>
      <c r="K758" t="str">
        <f t="shared" si="35"/>
        <v>E:\imagenes\escudos_cl\Europa\Challenger Pro League\Club NXT.png</v>
      </c>
      <c r="L758" t="s">
        <v>727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3959</v>
      </c>
      <c r="D759" t="s">
        <v>2146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4">
        <f t="shared" si="34"/>
        <v>69</v>
      </c>
      <c r="J759" t="s">
        <v>5967</v>
      </c>
      <c r="K759" t="str">
        <f t="shared" si="35"/>
        <v>E:\imagenes\escudos_cl\America\Primera Division Paraguaya\Club Olimpia.png</v>
      </c>
      <c r="L759" t="s">
        <v>570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3903</v>
      </c>
      <c r="D760" t="s">
        <v>2093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4">
        <f t="shared" si="34"/>
        <v>61</v>
      </c>
      <c r="J760" t="s">
        <v>5968</v>
      </c>
      <c r="K760" t="str">
        <f t="shared" si="35"/>
        <v>E:\imagenes\escudos_cl\America\Liga Hondubet\Club Olimpia Deportivo.png</v>
      </c>
      <c r="L760" t="s">
        <v>619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4085</v>
      </c>
      <c r="D761" t="s">
        <v>2158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4">
        <f t="shared" si="34"/>
        <v>60</v>
      </c>
      <c r="J761" t="s">
        <v>5969</v>
      </c>
      <c r="K761" t="str">
        <f t="shared" si="35"/>
        <v>E:\imagenes\escudos_cl\America\Segunda Division Profesional\Club Oriental de Football.png</v>
      </c>
      <c r="L761" t="s">
        <v>599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3973</v>
      </c>
      <c r="D762" t="s">
        <v>2034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4">
        <f t="shared" si="34"/>
        <v>61</v>
      </c>
      <c r="J762" t="s">
        <v>5970</v>
      </c>
      <c r="K762" t="str">
        <f t="shared" si="35"/>
        <v>E:\imagenes\escudos_cl\America\Division Intermedia\Club River Plate.png</v>
      </c>
      <c r="L762" t="s">
        <v>570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3974</v>
      </c>
      <c r="D763" t="s">
        <v>2034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4">
        <f t="shared" si="34"/>
        <v>60</v>
      </c>
      <c r="J763" t="s">
        <v>5971</v>
      </c>
      <c r="K763" t="str">
        <f t="shared" si="35"/>
        <v>E:\imagenes\escudos_cl\America\Division Intermedia\Club Rubio Niu.png</v>
      </c>
      <c r="L763" t="s">
        <v>570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4052</v>
      </c>
      <c r="D764" t="s">
        <v>2189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4">
        <f t="shared" si="34"/>
        <v>60</v>
      </c>
      <c r="J764" t="s">
        <v>5972</v>
      </c>
      <c r="K764" t="str">
        <f t="shared" si="35"/>
        <v>E:\imagenes\escudos_cl\America\TT Premier Football League\Club Sando.png</v>
      </c>
      <c r="L764" t="s">
        <v>629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3967</v>
      </c>
      <c r="D765" t="s">
        <v>2034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4">
        <f t="shared" si="34"/>
        <v>61</v>
      </c>
      <c r="J765" t="s">
        <v>5973</v>
      </c>
      <c r="K765" t="str">
        <f t="shared" si="35"/>
        <v>E:\imagenes\escudos_cl\America\Division Intermedia\Club Sol de America.png</v>
      </c>
      <c r="L765" t="s">
        <v>570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4003</v>
      </c>
      <c r="D766" t="s">
        <v>2084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4">
        <f t="shared" si="34"/>
        <v>59</v>
      </c>
      <c r="J766" t="s">
        <v>5974</v>
      </c>
      <c r="K766" t="str">
        <f t="shared" si="35"/>
        <v>E:\imagenes\escudos_cl\America\Liga 1 de Futbol Profesional\Club Sport Boys.png</v>
      </c>
      <c r="L766" t="s">
        <v>572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3988</v>
      </c>
      <c r="D767" t="s">
        <v>2084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4">
        <f t="shared" si="34"/>
        <v>64</v>
      </c>
      <c r="J767" t="s">
        <v>5975</v>
      </c>
      <c r="K767" t="str">
        <f t="shared" si="35"/>
        <v>E:\imagenes\escudos_cl\America\Liga 1 de Futbol Profesional\Club Sport Huancayo.png</v>
      </c>
      <c r="L767" t="s">
        <v>572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3968</v>
      </c>
      <c r="D768" t="s">
        <v>2034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4">
        <f t="shared" si="34"/>
        <v>61</v>
      </c>
      <c r="J768" t="s">
        <v>5976</v>
      </c>
      <c r="K768" t="str">
        <f t="shared" si="35"/>
        <v>E:\imagenes\escudos_cl\America\Division Intermedia\Club Tacuary.png</v>
      </c>
      <c r="L768" t="s">
        <v>570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3624</v>
      </c>
      <c r="D769" t="s">
        <v>2035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4">
        <f t="shared" si="34"/>
        <v>59</v>
      </c>
      <c r="J769" t="s">
        <v>5977</v>
      </c>
      <c r="K769" t="str">
        <f t="shared" si="35"/>
        <v>E:\imagenes\escudos_cl\America\Division Profesional\Club The Strongest.png</v>
      </c>
      <c r="L769" t="s">
        <v>575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3607</v>
      </c>
      <c r="D770" t="s">
        <v>2140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4">
        <f t="shared" si="34"/>
        <v>57</v>
      </c>
      <c r="J770" t="s">
        <v>5978</v>
      </c>
      <c r="K770" t="str">
        <f t="shared" si="35"/>
        <v>E:\imagenes\escudos_cl\America\Primera B Nacional\Club Tristan Suarez.png</v>
      </c>
      <c r="L770" t="s">
        <v>598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3678</v>
      </c>
      <c r="D771" t="s">
        <v>2090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4">
        <f t="shared" si="34"/>
        <v>69</v>
      </c>
      <c r="J771" t="s">
        <v>5979</v>
      </c>
      <c r="K771" t="str">
        <f t="shared" si="35"/>
        <v>E:\imagenes\escudos_cl\America\Liga de Primera Itau\Club Universidad de Chile.png</v>
      </c>
      <c r="L771" t="s">
        <v>552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3989</v>
      </c>
      <c r="D772" t="s">
        <v>2084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4">
        <f t="shared" ref="I772:I835" si="37">ROUND(AVERAGE(F772:H772),0)</f>
        <v>62</v>
      </c>
      <c r="J772" t="s">
        <v>5980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572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3992</v>
      </c>
      <c r="D773" t="s">
        <v>2084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4">
        <f t="shared" si="37"/>
        <v>66</v>
      </c>
      <c r="J773" t="s">
        <v>5981</v>
      </c>
      <c r="K773" t="str">
        <f t="shared" si="38"/>
        <v>E:\imagenes\escudos_cl\America\Liga 1 de Futbol Profesional\Club Universitario de Deportes.png</v>
      </c>
      <c r="L773" t="s">
        <v>572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3657</v>
      </c>
      <c r="D774" t="s">
        <v>2016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4">
        <f t="shared" si="37"/>
        <v>65</v>
      </c>
      <c r="J774" t="s">
        <v>5982</v>
      </c>
      <c r="K774" t="str">
        <f t="shared" si="38"/>
        <v>E:\imagenes\escudos_cl\America\Brasileirao Serie B\Clube do Remo.png</v>
      </c>
      <c r="L774" t="s">
        <v>549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5106</v>
      </c>
      <c r="D775" t="s">
        <v>2161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4">
        <f t="shared" si="37"/>
        <v>64</v>
      </c>
      <c r="J775" t="s">
        <v>5983</v>
      </c>
      <c r="K775" t="str">
        <f t="shared" si="38"/>
        <v>E:\imagenes\escudos_cl\Africa\Senegal Ligue 1\CNEPS Excellence.png</v>
      </c>
      <c r="L775" t="s">
        <v>584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4910</v>
      </c>
      <c r="D776" t="s">
        <v>2104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4">
        <f t="shared" si="37"/>
        <v>69</v>
      </c>
      <c r="J776" t="s">
        <v>5984</v>
      </c>
      <c r="K776" t="str">
        <f t="shared" si="38"/>
        <v>E:\imagenes\escudos_cl\Africa\Ligue 1\CO Korhogo.png</v>
      </c>
      <c r="L776" t="s">
        <v>545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3865</v>
      </c>
      <c r="D777" t="s">
        <v>2144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4">
        <f t="shared" si="37"/>
        <v>57</v>
      </c>
      <c r="J777" t="s">
        <v>5985</v>
      </c>
      <c r="K777" t="str">
        <f t="shared" si="38"/>
        <v>E:\imagenes\escudos_cl\America\Primera Division de Guatemala\Coatepeque FC.png</v>
      </c>
      <c r="L777" t="s">
        <v>618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2926</v>
      </c>
      <c r="D778" t="s">
        <v>2062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4">
        <f t="shared" si="37"/>
        <v>65</v>
      </c>
      <c r="J778" t="s">
        <v>5986</v>
      </c>
      <c r="K778" t="str">
        <f t="shared" si="38"/>
        <v>E:\imagenes\escudos_cl\Europa\Ireland First Division\Cobh Ramblers FC.png</v>
      </c>
      <c r="L778" t="s">
        <v>735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5008</v>
      </c>
      <c r="D779" t="s">
        <v>2014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4">
        <f t="shared" si="37"/>
        <v>71</v>
      </c>
      <c r="J779" t="s">
        <v>5987</v>
      </c>
      <c r="K779" t="str">
        <f t="shared" si="38"/>
        <v>E:\imagenes\escudos_cl\Africa\Botola\CODM Merkes.png</v>
      </c>
      <c r="L779" t="s">
        <v>564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3199</v>
      </c>
      <c r="D780" t="s">
        <v>2129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4">
        <f t="shared" si="37"/>
        <v>61</v>
      </c>
      <c r="J780" t="s">
        <v>5988</v>
      </c>
      <c r="K780" t="str">
        <f t="shared" si="38"/>
        <v>E:\imagenes\escudos_cl\Europa\NIFL Premiership\Coleraine FC.png</v>
      </c>
      <c r="L780" t="s">
        <v>725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2785</v>
      </c>
      <c r="D781" t="s">
        <v>2054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4">
        <f t="shared" si="37"/>
        <v>48</v>
      </c>
      <c r="J781" t="s">
        <v>5989</v>
      </c>
      <c r="K781" t="str">
        <f t="shared" si="38"/>
        <v>E:\imagenes\escudos_cl\Europa\Gibraltar Football League\College 1975 FC.png</v>
      </c>
      <c r="L781" t="s">
        <v>758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4881</v>
      </c>
      <c r="D782" t="s">
        <v>2042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4">
        <f t="shared" si="37"/>
        <v>64</v>
      </c>
      <c r="J782" t="s">
        <v>5990</v>
      </c>
      <c r="K782" t="str">
        <f t="shared" si="38"/>
        <v>E:\imagenes\escudos_cl\Africa\Elite One\Colombe FC.png</v>
      </c>
      <c r="L782" t="s">
        <v>544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4086</v>
      </c>
      <c r="D783" t="s">
        <v>2158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4">
        <f t="shared" si="37"/>
        <v>58</v>
      </c>
      <c r="J783" t="s">
        <v>5991</v>
      </c>
      <c r="K783" t="str">
        <f t="shared" si="38"/>
        <v>E:\imagenes\escudos_cl\America\Segunda Division Profesional\Colon FC.png</v>
      </c>
      <c r="L783" t="s">
        <v>599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3832</v>
      </c>
      <c r="D784" t="s">
        <v>2111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4">
        <f t="shared" si="37"/>
        <v>70</v>
      </c>
      <c r="J784" t="s">
        <v>5992</v>
      </c>
      <c r="K784" t="str">
        <f t="shared" si="38"/>
        <v>E:\imagenes\escudos_cl\America\Major League Soccer\Colorado Rapids.png</v>
      </c>
      <c r="L784" t="s">
        <v>571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3833</v>
      </c>
      <c r="D785" t="s">
        <v>2111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4">
        <f t="shared" si="37"/>
        <v>69</v>
      </c>
      <c r="J785" t="s">
        <v>5993</v>
      </c>
      <c r="K785" t="str">
        <f t="shared" si="38"/>
        <v>E:\imagenes\escudos_cl\America\Major League Soccer\Columbus Crew.png</v>
      </c>
      <c r="L785" t="s">
        <v>571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2740</v>
      </c>
      <c r="D786" t="s">
        <v>2029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4">
        <f t="shared" si="37"/>
        <v>60</v>
      </c>
      <c r="J786" t="s">
        <v>5994</v>
      </c>
      <c r="K786" t="str">
        <f t="shared" si="38"/>
        <v>E:\imagenes\escudos_cl\Europa\Cymru Premier\Colwyn Bay.png</v>
      </c>
      <c r="L786" t="s">
        <v>739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4012</v>
      </c>
      <c r="D787" t="s">
        <v>2086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4">
        <f t="shared" si="37"/>
        <v>55</v>
      </c>
      <c r="J787" t="s">
        <v>5995</v>
      </c>
      <c r="K787" t="str">
        <f t="shared" si="38"/>
        <v>E:\imagenes\escudos_cl\America\Liga 2 de Futbol Profesional\Comerciantes FC.png</v>
      </c>
      <c r="L787" t="s">
        <v>572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4033</v>
      </c>
      <c r="D788" t="s">
        <v>2167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4">
        <f t="shared" si="37"/>
        <v>47</v>
      </c>
      <c r="J788" t="s">
        <v>5996</v>
      </c>
      <c r="K788" t="str">
        <f t="shared" si="38"/>
        <v>E:\imagenes\escudos_cl\America\SKNFA Premier League\Conaree FC.png</v>
      </c>
      <c r="L788" t="s">
        <v>633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3335</v>
      </c>
      <c r="D789" t="s">
        <v>2095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4">
        <f t="shared" si="37"/>
        <v>63</v>
      </c>
      <c r="J789" t="s">
        <v>5997</v>
      </c>
      <c r="K789" t="str">
        <f t="shared" si="38"/>
        <v>E:\imagenes\escudos_cl\Europa\Liga II\Concordia Chiajna.png</v>
      </c>
      <c r="L789" t="s">
        <v>728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4389</v>
      </c>
      <c r="D790" t="s">
        <v>2196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4">
        <f t="shared" si="37"/>
        <v>60</v>
      </c>
      <c r="J790" t="s">
        <v>5998</v>
      </c>
      <c r="K790" t="str">
        <f t="shared" si="38"/>
        <v>E:\imagenes\escudos_cl\Asia\V.League 1\Cong An Hanoi FC.png</v>
      </c>
      <c r="L790" t="s">
        <v>660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2741</v>
      </c>
      <c r="D791" t="s">
        <v>2029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4">
        <f t="shared" si="37"/>
        <v>61</v>
      </c>
      <c r="J791" t="s">
        <v>5999</v>
      </c>
      <c r="K791" t="str">
        <f t="shared" si="38"/>
        <v>E:\imagenes\escudos_cl\Europa\Cymru Premier\Connah Quay Nomads FC.png</v>
      </c>
      <c r="L791" t="s">
        <v>739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3689</v>
      </c>
      <c r="D792" t="s">
        <v>2090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4">
        <f t="shared" si="37"/>
        <v>63</v>
      </c>
      <c r="J792" t="s">
        <v>6000</v>
      </c>
      <c r="K792" t="str">
        <f t="shared" si="38"/>
        <v>E:\imagenes\escudos_cl\America\Liga de Primera Itau\Coquimbo Unido.png</v>
      </c>
      <c r="L792" t="s">
        <v>552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2648</v>
      </c>
      <c r="D793" t="s">
        <v>2078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4">
        <f t="shared" si="37"/>
        <v>59</v>
      </c>
      <c r="J793" t="s">
        <v>6001</v>
      </c>
      <c r="K793" t="str">
        <f t="shared" si="38"/>
        <v>E:\imagenes\escudos_cl\Europa\LaLiga Hypermotion\Cordoba CF.png</v>
      </c>
      <c r="L793" t="s">
        <v>712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3658</v>
      </c>
      <c r="D794" t="s">
        <v>2016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4">
        <f t="shared" si="37"/>
        <v>66</v>
      </c>
      <c r="J794" t="s">
        <v>6002</v>
      </c>
      <c r="K794" t="str">
        <f t="shared" si="38"/>
        <v>E:\imagenes\escudos_cl\America\Brasileirao Serie B\Coritiba FC.png</v>
      </c>
      <c r="L794" t="s">
        <v>549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2944</v>
      </c>
      <c r="D795" t="s">
        <v>2063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4">
        <f t="shared" si="37"/>
        <v>62</v>
      </c>
      <c r="J795" t="s">
        <v>6003</v>
      </c>
      <c r="K795" t="str">
        <f t="shared" si="38"/>
        <v>E:\imagenes\escudos_cl\Europa\Ireland Premier Division\Cork City FC.png</v>
      </c>
      <c r="L795" t="s">
        <v>735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3502</v>
      </c>
      <c r="D796" t="s">
        <v>2185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4">
        <f t="shared" si="37"/>
        <v>60</v>
      </c>
      <c r="J796" t="s">
        <v>6004</v>
      </c>
      <c r="K796" t="str">
        <f t="shared" si="38"/>
        <v>E:\imagenes\escudos_cl\Europa\TFF 1. Lig\Corum FK.png</v>
      </c>
      <c r="L796" t="s">
        <v>723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4882</v>
      </c>
      <c r="D797" t="s">
        <v>2042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4">
        <f t="shared" si="37"/>
        <v>68</v>
      </c>
      <c r="J797" t="s">
        <v>6005</v>
      </c>
      <c r="K797" t="str">
        <f t="shared" si="38"/>
        <v>E:\imagenes\escudos_cl\Africa\Elite One\Coton Sport FC.png</v>
      </c>
      <c r="L797" t="s">
        <v>544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2885</v>
      </c>
      <c r="D798" t="s">
        <v>2038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4">
        <f t="shared" si="37"/>
        <v>64</v>
      </c>
      <c r="J798" t="s">
        <v>6006</v>
      </c>
      <c r="K798" t="str">
        <f t="shared" si="38"/>
        <v>E:\imagenes\escudos_cl\Europa\EFL Championship\Coventry City.png</v>
      </c>
      <c r="L798" t="s">
        <v>715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2733</v>
      </c>
      <c r="D799" t="s">
        <v>8904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4">
        <f t="shared" si="37"/>
        <v>58</v>
      </c>
      <c r="J799" t="s">
        <v>6007</v>
      </c>
      <c r="K799" t="str">
        <f t="shared" si="38"/>
        <v>E:\imagenes\escudos_cl\Europa\Cymru North\CPD Y Rhyl 1879.png</v>
      </c>
      <c r="L799" t="s">
        <v>739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4846</v>
      </c>
      <c r="D800" t="s">
        <v>2003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4">
        <f t="shared" si="37"/>
        <v>69</v>
      </c>
      <c r="J800" t="s">
        <v>6008</v>
      </c>
      <c r="K800" t="str">
        <f t="shared" si="38"/>
        <v>E:\imagenes\escudos_cl\Africa\Algerian Ligue Professionnelle 1\CR Belouizdad.png</v>
      </c>
      <c r="L800" t="s">
        <v>546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3659</v>
      </c>
      <c r="D801" t="s">
        <v>2016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4">
        <f t="shared" si="37"/>
        <v>66</v>
      </c>
      <c r="J801" t="s">
        <v>6009</v>
      </c>
      <c r="K801" t="str">
        <f t="shared" si="38"/>
        <v>E:\imagenes\escudos_cl\America\Brasileirao Serie B\CR Brasil.png</v>
      </c>
      <c r="L801" t="s">
        <v>549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3629</v>
      </c>
      <c r="D802" t="s">
        <v>2015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4">
        <f t="shared" si="37"/>
        <v>77</v>
      </c>
      <c r="J802" t="s">
        <v>6010</v>
      </c>
      <c r="K802" t="str">
        <f t="shared" si="38"/>
        <v>E:\imagenes\escudos_cl\America\Brasileirao Betano\CR Flamengo.png</v>
      </c>
      <c r="L802" t="s">
        <v>549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3648</v>
      </c>
      <c r="D803" t="s">
        <v>2015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4">
        <f t="shared" si="37"/>
        <v>64</v>
      </c>
      <c r="J803" t="s">
        <v>6011</v>
      </c>
      <c r="K803" t="str">
        <f t="shared" si="38"/>
        <v>E:\imagenes\escudos_cl\America\Brasileirao Betano\CR Vasco da Gama.png</v>
      </c>
      <c r="L803" t="s">
        <v>549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3660</v>
      </c>
      <c r="D804" t="s">
        <v>2016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4">
        <f t="shared" si="37"/>
        <v>65</v>
      </c>
      <c r="J804" t="s">
        <v>6012</v>
      </c>
      <c r="K804" t="str">
        <f t="shared" si="38"/>
        <v>E:\imagenes\escudos_cl\America\Brasileirao Serie B\Criciuma EC.png</v>
      </c>
      <c r="L804" t="s">
        <v>549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3779</v>
      </c>
      <c r="D805" t="s">
        <v>2160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4">
        <f t="shared" si="37"/>
        <v>51</v>
      </c>
      <c r="J805" t="s">
        <v>6013</v>
      </c>
      <c r="K805" t="str">
        <f t="shared" si="38"/>
        <v>E:\imagenes\escudos_cl\America\Sekshon Paga\CRKSV Jong Colombia.png</v>
      </c>
      <c r="L805" t="s">
        <v>626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3780</v>
      </c>
      <c r="D806" t="s">
        <v>2160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4">
        <f t="shared" si="37"/>
        <v>53</v>
      </c>
      <c r="J806" t="s">
        <v>6014</v>
      </c>
      <c r="K806" t="str">
        <f t="shared" si="38"/>
        <v>E:\imagenes\escudos_cl\America\Sekshon Paga\CRKSV Jong Holland.png</v>
      </c>
      <c r="L806" t="s">
        <v>626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3200</v>
      </c>
      <c r="D807" t="s">
        <v>2129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4">
        <f t="shared" si="37"/>
        <v>63</v>
      </c>
      <c r="J807" t="s">
        <v>6015</v>
      </c>
      <c r="K807" t="str">
        <f t="shared" si="38"/>
        <v>E:\imagenes\escudos_cl\Europa\NIFL Premiership\Crusaders FC.png</v>
      </c>
      <c r="L807" t="s">
        <v>725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3649</v>
      </c>
      <c r="D808" t="s">
        <v>2015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4">
        <f t="shared" si="37"/>
        <v>66</v>
      </c>
      <c r="J808" t="s">
        <v>6016</v>
      </c>
      <c r="K808" t="str">
        <f t="shared" si="38"/>
        <v>E:\imagenes\escudos_cl\America\Brasileirao Betano\Cruzeiro EC.png</v>
      </c>
      <c r="L808" t="s">
        <v>549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2912</v>
      </c>
      <c r="D809" t="s">
        <v>2137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4">
        <f t="shared" si="37"/>
        <v>75</v>
      </c>
      <c r="J809" t="s">
        <v>6017</v>
      </c>
      <c r="K809" t="str">
        <f t="shared" si="38"/>
        <v>E:\imagenes\escudos_cl\Europa\Premier League\Crystal Palace FC.png</v>
      </c>
      <c r="L809" t="s">
        <v>715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3964</v>
      </c>
      <c r="D810" t="s">
        <v>2146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4">
        <f t="shared" si="37"/>
        <v>61</v>
      </c>
      <c r="J810" t="s">
        <v>6018</v>
      </c>
      <c r="K810" t="str">
        <f t="shared" si="38"/>
        <v>E:\imagenes\escudos_cl\America\Primera Division Paraguaya\CS 2 de Mayo.png</v>
      </c>
      <c r="L810" t="s">
        <v>570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3330</v>
      </c>
      <c r="D811" t="s">
        <v>2095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4">
        <f t="shared" si="37"/>
        <v>63</v>
      </c>
      <c r="J811" t="s">
        <v>6019</v>
      </c>
      <c r="K811" t="str">
        <f t="shared" si="38"/>
        <v>E:\imagenes\escudos_cl\Europa\Liga II\CS Afumati.png</v>
      </c>
      <c r="L811" t="s">
        <v>728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3962</v>
      </c>
      <c r="D812" t="s">
        <v>2146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4">
        <f t="shared" si="37"/>
        <v>61</v>
      </c>
      <c r="J812" t="s">
        <v>6020</v>
      </c>
      <c r="K812" t="str">
        <f t="shared" si="38"/>
        <v>E:\imagenes\escudos_cl\America\Primera Division Paraguaya\CS Ameliano.png</v>
      </c>
      <c r="L812" t="s">
        <v>570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3975</v>
      </c>
      <c r="D813" t="s">
        <v>2034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4">
        <f t="shared" si="37"/>
        <v>59</v>
      </c>
      <c r="J813" t="s">
        <v>6021</v>
      </c>
      <c r="K813" t="str">
        <f t="shared" si="38"/>
        <v>E:\imagenes\escudos_cl\America\Division Intermedia\CS Carapegua.png</v>
      </c>
      <c r="L813" t="s">
        <v>570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3747</v>
      </c>
      <c r="D814" t="s">
        <v>2101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4">
        <f t="shared" si="37"/>
        <v>60</v>
      </c>
      <c r="J814" t="s">
        <v>6022</v>
      </c>
      <c r="K814" t="str">
        <f t="shared" si="38"/>
        <v>E:\imagenes\escudos_cl\America\Liga Promerica\CS Cartagines.png</v>
      </c>
      <c r="L814" t="s">
        <v>576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4087</v>
      </c>
      <c r="D815" t="s">
        <v>2158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4">
        <f t="shared" si="37"/>
        <v>59</v>
      </c>
      <c r="J815" t="s">
        <v>6023</v>
      </c>
      <c r="K815" t="str">
        <f t="shared" si="38"/>
        <v>E:\imagenes\escudos_cl\America\Segunda Division Profesional\CS Cerrito.png</v>
      </c>
      <c r="L815" t="s">
        <v>599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4847</v>
      </c>
      <c r="D816" t="s">
        <v>2003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4">
        <f t="shared" si="37"/>
        <v>69</v>
      </c>
      <c r="J816" t="s">
        <v>6024</v>
      </c>
      <c r="K816" t="str">
        <f t="shared" si="38"/>
        <v>E:\imagenes\escudos_cl\Africa\Algerian Ligue Professionnelle 1\CS Constantine.png</v>
      </c>
      <c r="L816" t="s">
        <v>546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3555</v>
      </c>
      <c r="D817" t="s">
        <v>2100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4">
        <f t="shared" si="37"/>
        <v>70</v>
      </c>
      <c r="J817" t="s">
        <v>6025</v>
      </c>
      <c r="K817" t="str">
        <f t="shared" si="38"/>
        <v>E:\imagenes\escudos_cl\America\Liga Profesional Argentina\CS Defensa y Justicia.png</v>
      </c>
      <c r="L817" t="s">
        <v>598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3337</v>
      </c>
      <c r="D818" t="s">
        <v>2095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4">
        <f t="shared" si="37"/>
        <v>61</v>
      </c>
      <c r="J818" t="s">
        <v>6026</v>
      </c>
      <c r="K818" t="str">
        <f t="shared" si="38"/>
        <v>E:\imagenes\escudos_cl\Europa\Liga II\CS Dinamo Bucuresti.png</v>
      </c>
      <c r="L818" t="s">
        <v>728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3801</v>
      </c>
      <c r="D819" t="s">
        <v>2102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4">
        <f t="shared" si="37"/>
        <v>61</v>
      </c>
      <c r="J819" t="s">
        <v>6027</v>
      </c>
      <c r="K819" t="str">
        <f t="shared" si="38"/>
        <v>E:\imagenes\escudos_cl\America\LigaPro Ecuabet\CS Emelec.png</v>
      </c>
      <c r="L819" t="s">
        <v>553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3338</v>
      </c>
      <c r="D820" t="s">
        <v>2095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4">
        <f t="shared" si="37"/>
        <v>62</v>
      </c>
      <c r="J820" t="s">
        <v>6028</v>
      </c>
      <c r="K820" t="str">
        <f t="shared" si="38"/>
        <v>E:\imagenes\escudos_cl\Europa\Liga II\CS Gloria Bistrita.png</v>
      </c>
      <c r="L820" t="s">
        <v>728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3748</v>
      </c>
      <c r="D821" t="s">
        <v>2101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4">
        <f t="shared" si="37"/>
        <v>62</v>
      </c>
      <c r="J821" t="s">
        <v>6029</v>
      </c>
      <c r="K821" t="str">
        <f t="shared" si="38"/>
        <v>E:\imagenes\escudos_cl\America\Liga Promerica\CS Herediano.png</v>
      </c>
      <c r="L821" t="s">
        <v>576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3572</v>
      </c>
      <c r="D822" t="s">
        <v>2100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4">
        <f t="shared" si="37"/>
        <v>60</v>
      </c>
      <c r="J822" t="s">
        <v>6030</v>
      </c>
      <c r="K822" t="str">
        <f t="shared" si="38"/>
        <v>E:\imagenes\escudos_cl\America\Liga Profesional Argentina\CS Independiente Rivadavia.png</v>
      </c>
      <c r="L822" t="s">
        <v>598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3966</v>
      </c>
      <c r="D823" t="s">
        <v>2146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4">
        <f t="shared" si="37"/>
        <v>61</v>
      </c>
      <c r="J823" t="s">
        <v>6031</v>
      </c>
      <c r="K823" t="str">
        <f t="shared" si="38"/>
        <v>E:\imagenes\escudos_cl\America\Primera Division Paraguaya\CS Luquenio.png</v>
      </c>
      <c r="L823" t="s">
        <v>570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3284</v>
      </c>
      <c r="D824" t="s">
        <v>2159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4">
        <f t="shared" si="37"/>
        <v>66</v>
      </c>
      <c r="J824" t="s">
        <v>6032</v>
      </c>
      <c r="K824" t="str">
        <f t="shared" si="38"/>
        <v>E:\imagenes\escudos_cl\Europa\Segunda Liga\CS Maritimo.png</v>
      </c>
      <c r="L824" t="s">
        <v>726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4111</v>
      </c>
      <c r="D825" t="s">
        <v>2157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4">
        <f t="shared" si="37"/>
        <v>60</v>
      </c>
      <c r="J825" t="s">
        <v>6033</v>
      </c>
      <c r="K825" t="str">
        <f t="shared" si="38"/>
        <v>E:\imagenes\escudos_cl\America\Segunda Division de Venezuela\CS Maritimo de Venezuela.png</v>
      </c>
      <c r="L825" t="s">
        <v>573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4075</v>
      </c>
      <c r="D826" t="s">
        <v>2021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4">
        <f t="shared" si="37"/>
        <v>61</v>
      </c>
      <c r="J826" t="s">
        <v>6034</v>
      </c>
      <c r="K826" t="str">
        <f t="shared" si="38"/>
        <v>E:\imagenes\escudos_cl\America\Campeonato Uruguayo de Primera Division\CS Miramar Misiones.png</v>
      </c>
      <c r="L826" t="s">
        <v>599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3976</v>
      </c>
      <c r="D827" t="s">
        <v>2034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4">
        <f t="shared" si="37"/>
        <v>59</v>
      </c>
      <c r="J827" t="s">
        <v>6035</v>
      </c>
      <c r="K827" t="str">
        <f t="shared" si="38"/>
        <v>E:\imagenes\escudos_cl\America\Division Intermedia\CS San Lorenzo.png</v>
      </c>
      <c r="L827" t="s">
        <v>570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4013</v>
      </c>
      <c r="D828" t="s">
        <v>2086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4">
        <f t="shared" si="37"/>
        <v>55</v>
      </c>
      <c r="J828" t="s">
        <v>6036</v>
      </c>
      <c r="K828" t="str">
        <f t="shared" si="38"/>
        <v>E:\imagenes\escudos_cl\America\Liga 2 de Futbol Profesional\CS Santos FC.png</v>
      </c>
      <c r="L828" t="s">
        <v>572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3941</v>
      </c>
      <c r="D829" t="s">
        <v>2099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4">
        <f t="shared" si="37"/>
        <v>49</v>
      </c>
      <c r="J829" t="s">
        <v>6037</v>
      </c>
      <c r="K829" t="str">
        <f t="shared" si="38"/>
        <v>E:\imagenes\escudos_cl\America\Liga Primera\CS Sebaco.png</v>
      </c>
      <c r="L829" t="s">
        <v>578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5148</v>
      </c>
      <c r="D830" t="s">
        <v>2190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4">
        <f t="shared" si="37"/>
        <v>71</v>
      </c>
      <c r="J830" t="s">
        <v>6038</v>
      </c>
      <c r="K830" t="str">
        <f t="shared" si="38"/>
        <v>E:\imagenes\escudos_cl\Africa\Tunisian Ligue Professionnelle 1\CS Sfaxien.png</v>
      </c>
      <c r="L830" t="s">
        <v>586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3345</v>
      </c>
      <c r="D831" t="s">
        <v>2095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4">
        <f t="shared" si="37"/>
        <v>64</v>
      </c>
      <c r="J831" t="s">
        <v>6039</v>
      </c>
      <c r="K831" t="str">
        <f t="shared" si="38"/>
        <v>E:\imagenes\escudos_cl\Europa\Liga II\CS Tunari.png</v>
      </c>
      <c r="L831" t="s">
        <v>728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3761</v>
      </c>
      <c r="D832" t="s">
        <v>2156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4">
        <f t="shared" si="37"/>
        <v>64</v>
      </c>
      <c r="J832" t="s">
        <v>6040</v>
      </c>
      <c r="K832" t="str">
        <f t="shared" si="38"/>
        <v>E:\imagenes\escudos_cl\America\Segunda Division CRI\CS Uruguay de Coronado.png</v>
      </c>
      <c r="L832" t="s">
        <v>576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3344</v>
      </c>
      <c r="D833" t="s">
        <v>2095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4">
        <f t="shared" si="37"/>
        <v>60</v>
      </c>
      <c r="J833" t="s">
        <v>6041</v>
      </c>
      <c r="K833" t="str">
        <f t="shared" si="38"/>
        <v>E:\imagenes\escudos_cl\Europa\Liga II\CSA Steaua Bucuresti.png</v>
      </c>
      <c r="L833" t="s">
        <v>728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3329</v>
      </c>
      <c r="D834" t="s">
        <v>2095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4">
        <f t="shared" si="37"/>
        <v>62</v>
      </c>
      <c r="J834" t="s">
        <v>6042</v>
      </c>
      <c r="K834" t="str">
        <f t="shared" si="38"/>
        <v>E:\imagenes\escudos_cl\Europa\Liga II\CSC 1599 Selimbar.png</v>
      </c>
      <c r="L834" t="s">
        <v>728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3781</v>
      </c>
      <c r="D835" t="s">
        <v>2160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4">
        <f t="shared" si="37"/>
        <v>49</v>
      </c>
      <c r="J835" t="s">
        <v>6043</v>
      </c>
      <c r="K835" t="str">
        <f t="shared" si="38"/>
        <v>E:\imagenes\escudos_cl\America\Sekshon Paga\CSD Barber.png</v>
      </c>
      <c r="L835" t="s">
        <v>626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3625</v>
      </c>
      <c r="D836" t="s">
        <v>2035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4">
        <f t="shared" ref="I836:I899" si="40">ROUND(AVERAGE(F836:H836),0)</f>
        <v>59</v>
      </c>
      <c r="J836" t="s">
        <v>6044</v>
      </c>
      <c r="K836" t="str">
        <f t="shared" ref="K836:K899" si="41">_xlfn.CONCAT($A$1,J836)</f>
        <v>E:\imagenes\escudos_cl\America\Division Profesional\CSD Blooming.png</v>
      </c>
      <c r="L836" t="s">
        <v>575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3679</v>
      </c>
      <c r="D837" t="s">
        <v>2090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4">
        <f t="shared" si="40"/>
        <v>69</v>
      </c>
      <c r="J837" t="s">
        <v>6045</v>
      </c>
      <c r="K837" t="str">
        <f t="shared" si="41"/>
        <v>E:\imagenes\escudos_cl\America\Liga de Primera Itau\CSD Colo Colo.png</v>
      </c>
      <c r="L837" t="s">
        <v>552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3698</v>
      </c>
      <c r="D838" t="s">
        <v>2088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4">
        <f t="shared" si="40"/>
        <v>61</v>
      </c>
      <c r="J838" t="s">
        <v>6046</v>
      </c>
      <c r="K838" t="str">
        <f t="shared" si="41"/>
        <v>E:\imagenes\escudos_cl\America\Liga de Ascenso Caixun\CSD Concepcion.png</v>
      </c>
      <c r="L838" t="s">
        <v>552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3699</v>
      </c>
      <c r="D839" t="s">
        <v>2088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4">
        <f t="shared" si="40"/>
        <v>60</v>
      </c>
      <c r="J839" t="s">
        <v>6047</v>
      </c>
      <c r="K839" t="str">
        <f t="shared" si="41"/>
        <v>E:\imagenes\escudos_cl\America\Liga de Ascenso Caixun\CSD Rangers.png</v>
      </c>
      <c r="L839" t="s">
        <v>552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3866</v>
      </c>
      <c r="D840" t="s">
        <v>2144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4">
        <f t="shared" si="40"/>
        <v>56</v>
      </c>
      <c r="J840" t="s">
        <v>6048</v>
      </c>
      <c r="K840" t="str">
        <f t="shared" si="41"/>
        <v>E:\imagenes\escudos_cl\America\Primera Division de Guatemala\CSD Sacachispas.png</v>
      </c>
      <c r="L840" t="s">
        <v>618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3867</v>
      </c>
      <c r="D841" t="s">
        <v>2144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4">
        <f t="shared" si="40"/>
        <v>58</v>
      </c>
      <c r="J841" t="s">
        <v>6049</v>
      </c>
      <c r="K841" t="str">
        <f t="shared" si="41"/>
        <v>E:\imagenes\escudos_cl\America\Primera Division de Guatemala\CSD Suchitepequez.png</v>
      </c>
      <c r="L841" t="s">
        <v>618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3162</v>
      </c>
      <c r="D842" t="s">
        <v>2175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4">
        <f t="shared" si="40"/>
        <v>54</v>
      </c>
      <c r="J842" t="s">
        <v>6050</v>
      </c>
      <c r="K842" t="str">
        <f t="shared" si="41"/>
        <v>E:\imagenes\escudos_cl\Europa\Super Liga\CSF Spartanii Sportul.png</v>
      </c>
      <c r="L842" t="s">
        <v>759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3350</v>
      </c>
      <c r="D843" t="s">
        <v>2151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4">
        <f t="shared" si="40"/>
        <v>74</v>
      </c>
      <c r="J843" t="s">
        <v>6051</v>
      </c>
      <c r="K843" t="str">
        <f t="shared" si="41"/>
        <v>E:\imagenes\escudos_cl\Europa\Russian Premier League\CSKA Moscow.png</v>
      </c>
      <c r="L843" t="s">
        <v>722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4729</v>
      </c>
      <c r="D844" t="s">
        <v>2184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4">
        <f t="shared" si="40"/>
        <v>54</v>
      </c>
      <c r="J844" t="s">
        <v>6052</v>
      </c>
      <c r="K844" t="str">
        <f t="shared" si="41"/>
        <v>E:\imagenes\escudos_cl\Asia\Tajikistan Higher League\CSKA Pamir Dushanbe.png</v>
      </c>
      <c r="L844" t="s">
        <v>664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2406</v>
      </c>
      <c r="D845" t="s">
        <v>2051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4">
        <f t="shared" si="40"/>
        <v>60</v>
      </c>
      <c r="J845" t="s">
        <v>6053</v>
      </c>
      <c r="K845" t="str">
        <f t="shared" si="41"/>
        <v>E:\imagenes\escudos_cl\Europa\First Professional Football League\CSKA Sofia.png</v>
      </c>
      <c r="L845" t="s">
        <v>732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2420</v>
      </c>
      <c r="D846" t="s">
        <v>2155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4">
        <f t="shared" si="40"/>
        <v>55</v>
      </c>
      <c r="J846" t="s">
        <v>6054</v>
      </c>
      <c r="K846" t="str">
        <f t="shared" si="41"/>
        <v>E:\imagenes\escudos_cl\Europa\Second Professional Football League\CSKA Sofia II.png</v>
      </c>
      <c r="L846" t="s">
        <v>732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3333</v>
      </c>
      <c r="D847" t="s">
        <v>2095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4">
        <f t="shared" si="40"/>
        <v>59</v>
      </c>
      <c r="J847" t="s">
        <v>6055</v>
      </c>
      <c r="K847" t="str">
        <f t="shared" si="41"/>
        <v>E:\imagenes\escudos_cl\Europa\Liga II\CSM Ceahlaul Piatra Neamt.png</v>
      </c>
      <c r="L847" t="s">
        <v>728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3343</v>
      </c>
      <c r="D848" t="s">
        <v>2095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4">
        <f t="shared" si="40"/>
        <v>62</v>
      </c>
      <c r="J848" t="s">
        <v>6056</v>
      </c>
      <c r="K848" t="str">
        <f t="shared" si="41"/>
        <v>E:\imagenes\escudos_cl\Europa\Liga II\CSM Olimpia Satu Mare.png</v>
      </c>
      <c r="L848" t="s">
        <v>728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3341</v>
      </c>
      <c r="D849" t="s">
        <v>2095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4">
        <f t="shared" si="40"/>
        <v>64</v>
      </c>
      <c r="J849" t="s">
        <v>6057</v>
      </c>
      <c r="K849" t="str">
        <f t="shared" si="41"/>
        <v>E:\imagenes\escudos_cl\Europa\Liga II\CSM Resita.png</v>
      </c>
      <c r="L849" t="s">
        <v>728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3342</v>
      </c>
      <c r="D850" t="s">
        <v>2095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4">
        <f t="shared" si="40"/>
        <v>62</v>
      </c>
      <c r="J850" t="s">
        <v>6058</v>
      </c>
      <c r="K850" t="str">
        <f t="shared" si="41"/>
        <v>E:\imagenes\escudos_cl\Europa\Liga II\CSM Slatina.png</v>
      </c>
      <c r="L850" t="s">
        <v>728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4895</v>
      </c>
      <c r="D851" t="s">
        <v>2104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4">
        <f t="shared" si="40"/>
        <v>58</v>
      </c>
      <c r="J851" t="s">
        <v>6059</v>
      </c>
      <c r="K851" t="str">
        <f t="shared" si="41"/>
        <v>E:\imagenes\escudos_cl\Africa\Ligue 1\CSMD Diables Noirs.png</v>
      </c>
      <c r="L851" t="s">
        <v>591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4817</v>
      </c>
      <c r="D852" t="s">
        <v>2055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4">
        <f t="shared" si="40"/>
        <v>57</v>
      </c>
      <c r="J852" t="s">
        <v>6060</v>
      </c>
      <c r="K852" t="str">
        <f t="shared" si="41"/>
        <v>E:\imagenes\escudos_cl\Africa\Girabola\Cuando Cubando FC.png</v>
      </c>
      <c r="L852" t="s">
        <v>579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5054</v>
      </c>
      <c r="D853" t="s">
        <v>2123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4">
        <f t="shared" si="40"/>
        <v>61</v>
      </c>
      <c r="J853" t="s">
        <v>6061</v>
      </c>
      <c r="K853" t="str">
        <f t="shared" si="41"/>
        <v>E:\imagenes\escudos_cl\Africa\Namibia Premiership\Cuca Tops FC.png</v>
      </c>
      <c r="L853" t="s">
        <v>594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3737</v>
      </c>
      <c r="D854" t="s">
        <v>2188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4">
        <f t="shared" si="40"/>
        <v>56</v>
      </c>
      <c r="J854" t="s">
        <v>6062</v>
      </c>
      <c r="K854" t="str">
        <f t="shared" si="41"/>
        <v>E:\imagenes\escudos_cl\America\Torneo BetPlay Dimayor\Cucuta Deportivo FC.png</v>
      </c>
      <c r="L854" t="s">
        <v>550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3643</v>
      </c>
      <c r="D855" t="s">
        <v>2016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4">
        <f t="shared" si="40"/>
        <v>69</v>
      </c>
      <c r="J855" t="s">
        <v>6063</v>
      </c>
      <c r="K855" t="str">
        <f t="shared" si="41"/>
        <v>E:\imagenes\escudos_cl\America\Brasileirao Serie B\Cuiaba EC.png</v>
      </c>
      <c r="L855" t="s">
        <v>549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2649</v>
      </c>
      <c r="D856" t="s">
        <v>2078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4">
        <f t="shared" si="40"/>
        <v>61</v>
      </c>
      <c r="J856" t="s">
        <v>6064</v>
      </c>
      <c r="K856" t="str">
        <f t="shared" si="41"/>
        <v>E:\imagenes\escudos_cl\Europa\LaLiga Hypermotion\Cultural y Deportiva Leonesa.png</v>
      </c>
      <c r="L856" t="s">
        <v>712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3799</v>
      </c>
      <c r="D857" t="s">
        <v>2103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4">
        <f t="shared" si="40"/>
        <v>62</v>
      </c>
      <c r="J857" t="s">
        <v>6065</v>
      </c>
      <c r="K857" t="str">
        <f t="shared" si="41"/>
        <v>E:\imagenes\escudos_cl\America\LigaPro Ecuabet Serie B\Cumbaya FC.png</v>
      </c>
      <c r="L857" t="s">
        <v>553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4053</v>
      </c>
      <c r="D858" t="s">
        <v>2189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4">
        <f t="shared" si="40"/>
        <v>56</v>
      </c>
      <c r="J858" t="s">
        <v>6066</v>
      </c>
      <c r="K858" t="str">
        <f t="shared" si="41"/>
        <v>E:\imagenes\escudos_cl\America\TT Premier Football League\Cunupia FC.png</v>
      </c>
      <c r="L858" t="s">
        <v>629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3997</v>
      </c>
      <c r="D859" t="s">
        <v>2084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4">
        <f t="shared" si="40"/>
        <v>62</v>
      </c>
      <c r="J859" t="s">
        <v>6067</v>
      </c>
      <c r="K859" t="str">
        <f t="shared" si="41"/>
        <v>E:\imagenes\escudos_cl\America\Liga 1 de Futbol Profesional\Cusco FC.png</v>
      </c>
      <c r="L859" t="s">
        <v>572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3782</v>
      </c>
      <c r="D860" t="s">
        <v>2160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4">
        <f t="shared" si="40"/>
        <v>50</v>
      </c>
      <c r="J860" t="s">
        <v>6068</v>
      </c>
      <c r="K860" t="str">
        <f t="shared" si="41"/>
        <v>E:\imagenes\escudos_cl\America\Sekshon Paga\CVV Inter Willemstad.png</v>
      </c>
      <c r="L860" t="s">
        <v>626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2755</v>
      </c>
      <c r="D861" t="s">
        <v>8904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4">
        <f t="shared" si="40"/>
        <v>59</v>
      </c>
      <c r="J861" t="s">
        <v>6069</v>
      </c>
      <c r="K861" t="str">
        <f t="shared" si="41"/>
        <v>E:\imagenes\escudos_cl\Europa\Cymru South\Cwmbran Celtic FC.png</v>
      </c>
      <c r="L861" t="s">
        <v>739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2562</v>
      </c>
      <c r="D862" t="s">
        <v>2168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4">
        <f t="shared" si="40"/>
        <v>57</v>
      </c>
      <c r="J862" t="s">
        <v>6070</v>
      </c>
      <c r="K862" t="str">
        <f t="shared" si="41"/>
        <v>E:\imagenes\escudos_cl\Europa\Slovak First Football League\DAC Dunajska Streda.png</v>
      </c>
      <c r="L862" t="s">
        <v>731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4278</v>
      </c>
      <c r="D863" t="s">
        <v>2071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4">
        <f t="shared" si="40"/>
        <v>65</v>
      </c>
      <c r="J863" t="s">
        <v>6071</v>
      </c>
      <c r="K863" t="str">
        <f t="shared" si="41"/>
        <v>E:\imagenes\escudos_cl\Asia\K1 League\Daegu FC.png</v>
      </c>
      <c r="L863" t="s">
        <v>647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4343</v>
      </c>
      <c r="D864" t="s">
        <v>2071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4">
        <f t="shared" si="40"/>
        <v>61</v>
      </c>
      <c r="J864" t="s">
        <v>6072</v>
      </c>
      <c r="K864" t="str">
        <f t="shared" si="41"/>
        <v>E:\imagenes\escudos_cl\Asia\K1 League\Daejeon Citizen FC.png</v>
      </c>
      <c r="L864" t="s">
        <v>647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4628</v>
      </c>
      <c r="D865" t="s">
        <v>2013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4">
        <f t="shared" si="40"/>
        <v>51</v>
      </c>
      <c r="J865" t="s">
        <v>6073</v>
      </c>
      <c r="K865" t="str">
        <f t="shared" si="41"/>
        <v>E:\imagenes\escudos_cl\Asia\Bhutan Premier League\Daga United FC.png</v>
      </c>
      <c r="L865" t="s">
        <v>676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4606</v>
      </c>
      <c r="D866" t="s">
        <v>2122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4">
        <f t="shared" si="40"/>
        <v>54</v>
      </c>
      <c r="J866" t="s">
        <v>6074</v>
      </c>
      <c r="K866" t="str">
        <f t="shared" si="41"/>
        <v>E:\imagenes\escudos_cl\Asia\Myanmar National League\Dagon Port FC.png</v>
      </c>
      <c r="L866" t="s">
        <v>675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4470</v>
      </c>
      <c r="D867" t="s">
        <v>2122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4">
        <f t="shared" si="40"/>
        <v>55</v>
      </c>
      <c r="J867" t="s">
        <v>6075</v>
      </c>
      <c r="K867" t="str">
        <f t="shared" si="41"/>
        <v>E:\imagenes\escudos_cl\Asia\Myanmar National League\Dagon Stars United FC.png</v>
      </c>
      <c r="L867" t="s">
        <v>675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4259</v>
      </c>
      <c r="D868" t="s">
        <v>2026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4">
        <f t="shared" si="40"/>
        <v>59</v>
      </c>
      <c r="J868" t="s">
        <v>6076</v>
      </c>
      <c r="K868" t="str">
        <f t="shared" si="41"/>
        <v>E:\imagenes\escudos_cl\Asia\China League One\Dalian Kun City FC.png</v>
      </c>
      <c r="L868" t="s">
        <v>651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4210</v>
      </c>
      <c r="D869" t="s">
        <v>2027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4">
        <f t="shared" si="40"/>
        <v>62</v>
      </c>
      <c r="J869" t="s">
        <v>6077</v>
      </c>
      <c r="K869" t="str">
        <f t="shared" si="41"/>
        <v>E:\imagenes\escudos_cl\Asia\Chinese Super League\Dalian Yingbo FC.png</v>
      </c>
      <c r="L869" t="s">
        <v>651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4324</v>
      </c>
      <c r="D870" t="s">
        <v>2152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4">
        <f t="shared" si="40"/>
        <v>60</v>
      </c>
      <c r="J870" t="s">
        <v>6078</v>
      </c>
      <c r="K870" t="str">
        <f t="shared" si="41"/>
        <v>E:\imagenes\escudos_cl\Asia\Saudi Pro League\Damac FC.png</v>
      </c>
      <c r="L870" t="s">
        <v>650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4071</v>
      </c>
      <c r="D871" t="s">
        <v>2021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4">
        <f t="shared" si="40"/>
        <v>64</v>
      </c>
      <c r="J871" t="s">
        <v>6079</v>
      </c>
      <c r="K871" t="str">
        <f t="shared" si="41"/>
        <v>E:\imagenes\escudos_cl\America\Campeonato Uruguayo de Primera Division\Danubio FC.png</v>
      </c>
      <c r="L871" t="s">
        <v>599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2341</v>
      </c>
      <c r="D872" t="s">
        <v>2024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4">
        <f t="shared" si="40"/>
        <v>62</v>
      </c>
      <c r="J872" t="s">
        <v>6080</v>
      </c>
      <c r="K872" t="str">
        <f t="shared" si="41"/>
        <v>E:\imagenes\escudos_cl\Europa\Challenger Pro League\Daring Brussels.png</v>
      </c>
      <c r="L872" t="s">
        <v>727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4947</v>
      </c>
      <c r="D873" t="s">
        <v>2040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4">
        <f t="shared" si="40"/>
        <v>61</v>
      </c>
      <c r="J873" t="s">
        <v>6081</v>
      </c>
      <c r="K873" t="str">
        <f t="shared" si="41"/>
        <v>E:\imagenes\escudos_cl\Africa\Egyptian Second Division A\Dayrout SC.png</v>
      </c>
      <c r="L873" t="s">
        <v>587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5091</v>
      </c>
      <c r="D874" t="s">
        <v>2028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4">
        <f t="shared" si="40"/>
        <v>65</v>
      </c>
      <c r="J874" t="s">
        <v>6082</v>
      </c>
      <c r="K874" t="str">
        <f t="shared" si="41"/>
        <v>E:\imagenes\escudos_cl\Africa\Congo DR Super Liga\DC Motemba Pembe.png</v>
      </c>
      <c r="L874" t="s">
        <v>602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3834</v>
      </c>
      <c r="D875" t="s">
        <v>2111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4">
        <f t="shared" si="40"/>
        <v>69</v>
      </c>
      <c r="J875" t="s">
        <v>6083</v>
      </c>
      <c r="K875" t="str">
        <f t="shared" si="41"/>
        <v>E:\imagenes\escudos_cl\America\Major League Soccer\DC United.png</v>
      </c>
      <c r="L875" t="s">
        <v>571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2849</v>
      </c>
      <c r="D876" t="s">
        <v>2037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4">
        <f t="shared" si="40"/>
        <v>60</v>
      </c>
      <c r="J876" t="s">
        <v>6084</v>
      </c>
      <c r="K876" t="str">
        <f t="shared" si="41"/>
        <v>E:\imagenes\escudos_cl\Europa\Eerste Divisie\De Graafschap.png</v>
      </c>
      <c r="L876" t="s">
        <v>713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2869</v>
      </c>
      <c r="D877" t="s">
        <v>2125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4">
        <f t="shared" si="40"/>
        <v>57</v>
      </c>
      <c r="J877" t="s">
        <v>6085</v>
      </c>
      <c r="K877" t="str">
        <f t="shared" si="41"/>
        <v>E:\imagenes\escudos_cl\Europa\Nemzeti Bajnoksag I\Debreceni VSC.png</v>
      </c>
      <c r="L877" t="s">
        <v>734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4054</v>
      </c>
      <c r="D878" t="s">
        <v>2189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4">
        <f t="shared" si="40"/>
        <v>60</v>
      </c>
      <c r="J878" t="s">
        <v>6086</v>
      </c>
      <c r="K878" t="str">
        <f t="shared" si="41"/>
        <v>E:\imagenes\escudos_cl\America\TT Premier Football League\Defence Force FC.png</v>
      </c>
      <c r="L878" t="s">
        <v>629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4063</v>
      </c>
      <c r="D879" t="s">
        <v>2021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4">
        <f t="shared" si="40"/>
        <v>68</v>
      </c>
      <c r="J879" t="s">
        <v>6087</v>
      </c>
      <c r="K879" t="str">
        <f t="shared" si="41"/>
        <v>E:\imagenes\escudos_cl\America\Campeonato Uruguayo de Primera Division\Defensor Sporting.png</v>
      </c>
      <c r="L879" t="s">
        <v>599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3440</v>
      </c>
      <c r="D880" t="s">
        <v>2004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4">
        <f t="shared" si="40"/>
        <v>60</v>
      </c>
      <c r="J880" t="s">
        <v>6088</v>
      </c>
      <c r="K880" t="str">
        <f t="shared" si="41"/>
        <v>E:\imagenes\escudos_cl\Europa\Allsvenskan\Degerfors IF.png</v>
      </c>
      <c r="L880" t="s">
        <v>718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4487</v>
      </c>
      <c r="D881" t="s">
        <v>2069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4">
        <f t="shared" si="40"/>
        <v>52</v>
      </c>
      <c r="J881" t="s">
        <v>6089</v>
      </c>
      <c r="K881" t="str">
        <f t="shared" si="41"/>
        <v>E:\imagenes\escudos_cl\Asia\Jordanian Second Division League\Deir Abi Saeed SC.png</v>
      </c>
      <c r="L881" t="s">
        <v>673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3793</v>
      </c>
      <c r="D882" t="s">
        <v>2102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4">
        <f t="shared" si="40"/>
        <v>63</v>
      </c>
      <c r="J882" t="s">
        <v>6090</v>
      </c>
      <c r="K882" t="str">
        <f t="shared" si="41"/>
        <v>E:\imagenes\escudos_cl\America\LigaPro Ecuabet\Delfin SC.png</v>
      </c>
      <c r="L882" t="s">
        <v>553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4025</v>
      </c>
      <c r="D883" t="s">
        <v>2091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4">
        <f t="shared" si="40"/>
        <v>53</v>
      </c>
      <c r="J883" t="s">
        <v>6091</v>
      </c>
      <c r="K883" t="str">
        <f t="shared" si="41"/>
        <v>E:\imagenes\escudos_cl\America\Liga Dominicana de Futbol\Delfines del Este FC.png</v>
      </c>
      <c r="L883" t="s">
        <v>624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2773</v>
      </c>
      <c r="D884" t="s">
        <v>2165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4">
        <f t="shared" si="40"/>
        <v>71</v>
      </c>
      <c r="J884" t="s">
        <v>6092</v>
      </c>
      <c r="K884" t="str">
        <f t="shared" si="41"/>
        <v>E:\imagenes\escudos_cl\Europa\Serie B\Delfino Pescara.png</v>
      </c>
      <c r="L884" t="s">
        <v>710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4482</v>
      </c>
      <c r="D885" t="s">
        <v>2057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4">
        <f t="shared" si="40"/>
        <v>55</v>
      </c>
      <c r="J885" t="s">
        <v>6093</v>
      </c>
      <c r="K885" t="str">
        <f t="shared" si="41"/>
        <v>E:\imagenes\escudos_cl\Asia\I League\Delhi FC.png</v>
      </c>
      <c r="L885" t="s">
        <v>680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4421</v>
      </c>
      <c r="D886" t="s">
        <v>2085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4">
        <f t="shared" si="40"/>
        <v>56</v>
      </c>
      <c r="J886" t="s">
        <v>6094</v>
      </c>
      <c r="K886" t="str">
        <f t="shared" si="41"/>
        <v>E:\imagenes\escudos_cl\Asia\Liga 2\Deltras FC.png</v>
      </c>
      <c r="L886" t="s">
        <v>666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3868</v>
      </c>
      <c r="D887" t="s">
        <v>2144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4">
        <f t="shared" si="40"/>
        <v>54</v>
      </c>
      <c r="J887" t="s">
        <v>6095</v>
      </c>
      <c r="K887" t="str">
        <f t="shared" si="41"/>
        <v>E:\imagenes\escudos_cl\America\Primera Division de Guatemala\Democracia FC.png</v>
      </c>
      <c r="L887" t="s">
        <v>618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4580</v>
      </c>
      <c r="D888" t="s">
        <v>2057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4">
        <f t="shared" si="40"/>
        <v>53</v>
      </c>
      <c r="J888" t="s">
        <v>6096</v>
      </c>
      <c r="K888" t="str">
        <f t="shared" si="41"/>
        <v>E:\imagenes\escudos_cl\Asia\I League\Dempo SC.png</v>
      </c>
      <c r="L888" t="s">
        <v>680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2723</v>
      </c>
      <c r="D889" t="s">
        <v>8904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4">
        <f t="shared" si="40"/>
        <v>57</v>
      </c>
      <c r="J889" t="s">
        <v>6097</v>
      </c>
      <c r="K889" t="str">
        <f t="shared" si="41"/>
        <v>E:\imagenes\escudos_cl\Europa\Cymru North\Denbigh Town FC.png</v>
      </c>
      <c r="L889" t="s">
        <v>739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3700</v>
      </c>
      <c r="D890" t="s">
        <v>2088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4">
        <f t="shared" si="40"/>
        <v>60</v>
      </c>
      <c r="J890" t="s">
        <v>6098</v>
      </c>
      <c r="K890" t="str">
        <f t="shared" si="41"/>
        <v>E:\imagenes\escudos_cl\America\Liga de Ascenso Caixun\Deportes Antofagasta.png</v>
      </c>
      <c r="L890" t="s">
        <v>552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3701</v>
      </c>
      <c r="D891" t="s">
        <v>2088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4">
        <f t="shared" si="40"/>
        <v>60</v>
      </c>
      <c r="J891" t="s">
        <v>6099</v>
      </c>
      <c r="K891" t="str">
        <f t="shared" si="41"/>
        <v>E:\imagenes\escudos_cl\America\Liga de Ascenso Caixun\Deportes Copiapo.png</v>
      </c>
      <c r="L891" t="s">
        <v>552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3706</v>
      </c>
      <c r="D892" t="s">
        <v>2090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4">
        <f t="shared" si="40"/>
        <v>57</v>
      </c>
      <c r="J892" t="s">
        <v>6100</v>
      </c>
      <c r="K892" t="str">
        <f t="shared" si="41"/>
        <v>E:\imagenes\escudos_cl\America\Liga de Primera Itau\Deportes Iquique.png</v>
      </c>
      <c r="L892" t="s">
        <v>552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3690</v>
      </c>
      <c r="D893" t="s">
        <v>2090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4">
        <f t="shared" si="40"/>
        <v>65</v>
      </c>
      <c r="J893" t="s">
        <v>6101</v>
      </c>
      <c r="K893" t="str">
        <f t="shared" si="41"/>
        <v>E:\imagenes\escudos_cl\America\Liga de Primera Itau\Deportes La Serena.png</v>
      </c>
      <c r="L893" t="s">
        <v>552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3707</v>
      </c>
      <c r="D894" t="s">
        <v>2090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4">
        <f t="shared" si="40"/>
        <v>60</v>
      </c>
      <c r="J894" t="s">
        <v>6102</v>
      </c>
      <c r="K894" t="str">
        <f t="shared" si="41"/>
        <v>E:\imagenes\escudos_cl\America\Liga de Primera Itau\Deportes Limache.png</v>
      </c>
      <c r="L894" t="s">
        <v>552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3726</v>
      </c>
      <c r="D895" t="s">
        <v>2188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4">
        <f t="shared" si="40"/>
        <v>59</v>
      </c>
      <c r="J895" t="s">
        <v>6103</v>
      </c>
      <c r="K895" t="str">
        <f t="shared" si="41"/>
        <v>E:\imagenes\escudos_cl\America\Torneo BetPlay Dimayor\Deportes Quindio.png</v>
      </c>
      <c r="L895" t="s">
        <v>550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3702</v>
      </c>
      <c r="D896" t="s">
        <v>2088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4">
        <f t="shared" si="40"/>
        <v>61</v>
      </c>
      <c r="J896" t="s">
        <v>6104</v>
      </c>
      <c r="K896" t="str">
        <f t="shared" si="41"/>
        <v>E:\imagenes\escudos_cl\America\Liga de Ascenso Caixun\Deportes Recoleta.png</v>
      </c>
      <c r="L896" t="s">
        <v>552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3703</v>
      </c>
      <c r="D897" t="s">
        <v>2088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4">
        <f t="shared" si="40"/>
        <v>60</v>
      </c>
      <c r="J897" t="s">
        <v>6105</v>
      </c>
      <c r="K897" t="str">
        <f t="shared" si="41"/>
        <v>E:\imagenes\escudos_cl\America\Liga de Ascenso Caixun\Deportes Santa Cruz.png</v>
      </c>
      <c r="L897" t="s">
        <v>552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3704</v>
      </c>
      <c r="D898" t="s">
        <v>2088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4">
        <f t="shared" si="40"/>
        <v>59</v>
      </c>
      <c r="J898" t="s">
        <v>6106</v>
      </c>
      <c r="K898" t="str">
        <f t="shared" si="41"/>
        <v>E:\imagenes\escudos_cl\America\Liga de Ascenso Caixun\Deportes Temuco.png</v>
      </c>
      <c r="L898" t="s">
        <v>552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3712</v>
      </c>
      <c r="D899" t="s">
        <v>2087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4">
        <f t="shared" si="40"/>
        <v>68</v>
      </c>
      <c r="J899" t="s">
        <v>6107</v>
      </c>
      <c r="K899" t="str">
        <f t="shared" si="41"/>
        <v>E:\imagenes\escudos_cl\America\Liga BetPlay Dimayor\Deportes Tolima.png</v>
      </c>
      <c r="L899" t="s">
        <v>550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2634</v>
      </c>
      <c r="D900" t="s">
        <v>2077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4">
        <f t="shared" ref="I900:I963" si="43">ROUND(AVERAGE(F900:H900),0)</f>
        <v>71</v>
      </c>
      <c r="J900" t="s">
        <v>6108</v>
      </c>
      <c r="K900" t="str">
        <f t="shared" ref="K900:K963" si="44">_xlfn.CONCAT($A$1,J900)</f>
        <v>E:\imagenes\escudos_cl\Europa\LaLiga EA Sports\Deportivo Alaves.png</v>
      </c>
      <c r="L900" t="s">
        <v>712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3998</v>
      </c>
      <c r="D901" t="s">
        <v>2084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4">
        <f t="shared" si="43"/>
        <v>63</v>
      </c>
      <c r="J901" t="s">
        <v>6109</v>
      </c>
      <c r="K901" t="str">
        <f t="shared" si="44"/>
        <v>E:\imagenes\escudos_cl\America\Liga 1 de Futbol Profesional\Deportivo Binacional FC.png</v>
      </c>
      <c r="L901" t="s">
        <v>572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3709</v>
      </c>
      <c r="D902" t="s">
        <v>2087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4">
        <f t="shared" si="43"/>
        <v>66</v>
      </c>
      <c r="J902" t="s">
        <v>6110</v>
      </c>
      <c r="K902" t="str">
        <f t="shared" si="44"/>
        <v>E:\imagenes\escudos_cl\America\Liga BetPlay Dimayor\Deportivo Cali.png</v>
      </c>
      <c r="L902" t="s">
        <v>550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4014</v>
      </c>
      <c r="D903" t="s">
        <v>2086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4">
        <f t="shared" si="43"/>
        <v>56</v>
      </c>
      <c r="J903" t="s">
        <v>6111</v>
      </c>
      <c r="K903" t="str">
        <f t="shared" si="44"/>
        <v>E:\imagenes\escudos_cl\America\Liga 2 de Futbol Profesional\Deportivo Coopsol.png</v>
      </c>
      <c r="L903" t="s">
        <v>572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8692</v>
      </c>
      <c r="D904" t="s">
        <v>2078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4">
        <f t="shared" si="43"/>
        <v>59</v>
      </c>
      <c r="J904" t="s">
        <v>8693</v>
      </c>
      <c r="K904" t="str">
        <f t="shared" si="44"/>
        <v>E:\imagenes\escudos_cl\Europa\LaLiga Hypermotion\Deportivo de La Corunia.png</v>
      </c>
      <c r="L904" t="s">
        <v>712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4096</v>
      </c>
      <c r="D905" t="s">
        <v>2145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4">
        <f t="shared" si="43"/>
        <v>59</v>
      </c>
      <c r="J905" t="s">
        <v>6112</v>
      </c>
      <c r="K905" t="str">
        <f t="shared" si="44"/>
        <v>E:\imagenes\escudos_cl\America\Primera Division de Venezuela\Deportivo La Guaira FC.png</v>
      </c>
      <c r="L905" t="s">
        <v>573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4015</v>
      </c>
      <c r="D906" t="s">
        <v>2086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4">
        <f t="shared" si="43"/>
        <v>54</v>
      </c>
      <c r="J906" t="s">
        <v>6113</v>
      </c>
      <c r="K906" t="str">
        <f t="shared" si="44"/>
        <v>E:\imagenes\escudos_cl\America\Liga 2 de Futbol Profesional\Deportivo Llacuabamba.png</v>
      </c>
      <c r="L906" t="s">
        <v>572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3608</v>
      </c>
      <c r="D907" t="s">
        <v>2140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4">
        <f t="shared" si="43"/>
        <v>61</v>
      </c>
      <c r="J907" t="s">
        <v>6114</v>
      </c>
      <c r="K907" t="str">
        <f t="shared" si="44"/>
        <v>E:\imagenes\escudos_cl\America\Primera B Nacional\Deportivo Madryn.png</v>
      </c>
      <c r="L907" t="s">
        <v>598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3869</v>
      </c>
      <c r="D908" t="s">
        <v>2144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4">
        <f t="shared" si="43"/>
        <v>54</v>
      </c>
      <c r="J908" t="s">
        <v>6115</v>
      </c>
      <c r="K908" t="str">
        <f t="shared" si="44"/>
        <v>E:\imagenes\escudos_cl\America\Primera Division de Guatemala\Deportivo Mictlan.png</v>
      </c>
      <c r="L908" t="s">
        <v>618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4112</v>
      </c>
      <c r="D909" t="s">
        <v>2157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4">
        <f t="shared" si="43"/>
        <v>59</v>
      </c>
      <c r="J909" t="s">
        <v>6116</v>
      </c>
      <c r="K909" t="str">
        <f t="shared" si="44"/>
        <v>E:\imagenes\escudos_cl\America\Segunda Division de Venezuela\Deportivo Miranda FC.png</v>
      </c>
      <c r="L909" t="s">
        <v>573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3942</v>
      </c>
      <c r="D910" t="s">
        <v>2099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4">
        <f t="shared" si="43"/>
        <v>48</v>
      </c>
      <c r="J910" t="s">
        <v>6117</v>
      </c>
      <c r="K910" t="str">
        <f t="shared" si="44"/>
        <v>E:\imagenes\escudos_cl\America\Liga Primera\Deportivo Ocotal.png</v>
      </c>
      <c r="L910" t="s">
        <v>578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3722</v>
      </c>
      <c r="D911" t="s">
        <v>2087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4">
        <f t="shared" si="43"/>
        <v>63</v>
      </c>
      <c r="J911" t="s">
        <v>6118</v>
      </c>
      <c r="K911" t="str">
        <f t="shared" si="44"/>
        <v>E:\imagenes\escudos_cl\America\Liga BetPlay Dimayor\Deportivo Pasto.png</v>
      </c>
      <c r="L911" t="s">
        <v>550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3714</v>
      </c>
      <c r="D912" t="s">
        <v>2087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4">
        <f t="shared" si="43"/>
        <v>65</v>
      </c>
      <c r="J912" t="s">
        <v>6119</v>
      </c>
      <c r="K912" t="str">
        <f t="shared" si="44"/>
        <v>E:\imagenes\escudos_cl\America\Liga BetPlay Dimayor\Deportivo Pereira.png</v>
      </c>
      <c r="L912" t="s">
        <v>550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4099</v>
      </c>
      <c r="D913" t="s">
        <v>2145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4">
        <f t="shared" si="43"/>
        <v>58</v>
      </c>
      <c r="J913" t="s">
        <v>6120</v>
      </c>
      <c r="K913" t="str">
        <f t="shared" si="44"/>
        <v>E:\imagenes\escudos_cl\America\Primera Division de Venezuela\Deportivo Rayo Zuliano.png</v>
      </c>
      <c r="L913" t="s">
        <v>573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3983</v>
      </c>
      <c r="D914" t="s">
        <v>2146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4">
        <f t="shared" si="43"/>
        <v>59</v>
      </c>
      <c r="J914" t="s">
        <v>6121</v>
      </c>
      <c r="K914" t="str">
        <f t="shared" si="44"/>
        <v>E:\imagenes\escudos_cl\America\Primera Division Paraguaya\Deportivo Recoleta.png</v>
      </c>
      <c r="L914" t="s">
        <v>570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3573</v>
      </c>
      <c r="D915" t="s">
        <v>2100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4">
        <f t="shared" si="43"/>
        <v>63</v>
      </c>
      <c r="J915" t="s">
        <v>6122</v>
      </c>
      <c r="K915" t="str">
        <f t="shared" si="44"/>
        <v>E:\imagenes\escudos_cl\America\Liga Profesional Argentina\Deportivo Riestra.png</v>
      </c>
      <c r="L915" t="s">
        <v>598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3749</v>
      </c>
      <c r="D916" t="s">
        <v>2101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4">
        <f t="shared" si="43"/>
        <v>62</v>
      </c>
      <c r="J916" t="s">
        <v>6123</v>
      </c>
      <c r="K916" t="str">
        <f t="shared" si="44"/>
        <v>E:\imagenes\escudos_cl\America\Liga Promerica\Deportivo Saprissa.png</v>
      </c>
      <c r="L916" t="s">
        <v>576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4091</v>
      </c>
      <c r="D917" t="s">
        <v>2145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4">
        <f t="shared" si="43"/>
        <v>63</v>
      </c>
      <c r="J917" t="s">
        <v>6124</v>
      </c>
      <c r="K917" t="str">
        <f t="shared" si="44"/>
        <v>E:\imagenes\escudos_cl\America\Primera Division de Venezuela\Deportivo Tachira FC.png</v>
      </c>
      <c r="L917" t="s">
        <v>573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3929</v>
      </c>
      <c r="D918" t="s">
        <v>2098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4">
        <f t="shared" si="43"/>
        <v>63</v>
      </c>
      <c r="J918" t="s">
        <v>6125</v>
      </c>
      <c r="K918" t="str">
        <f t="shared" si="44"/>
        <v>E:\imagenes\escudos_cl\America\Liga MX\Deportivo Toluca.png</v>
      </c>
      <c r="L918" t="s">
        <v>600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3762</v>
      </c>
      <c r="D919" t="s">
        <v>2156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4">
        <f t="shared" si="43"/>
        <v>62</v>
      </c>
      <c r="J919" t="s">
        <v>6126</v>
      </c>
      <c r="K919" t="str">
        <f t="shared" si="44"/>
        <v>E:\imagenes\escudos_cl\America\Segunda Division CRI\Deportivo Upala FC.png</v>
      </c>
      <c r="L919" t="s">
        <v>576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2886</v>
      </c>
      <c r="D920" t="s">
        <v>2038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4">
        <f t="shared" si="43"/>
        <v>66</v>
      </c>
      <c r="J920" t="s">
        <v>6127</v>
      </c>
      <c r="K920" t="str">
        <f t="shared" si="44"/>
        <v>E:\imagenes\escudos_cl\Europa\EFL Championship\Derby County.png</v>
      </c>
      <c r="L920" t="s">
        <v>715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4702</v>
      </c>
      <c r="D921" t="s">
        <v>2119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4">
        <f t="shared" si="43"/>
        <v>50</v>
      </c>
      <c r="J921" t="s">
        <v>6128</v>
      </c>
      <c r="K921" t="str">
        <f t="shared" si="44"/>
        <v>E:\imagenes\escudos_cl\Asia\Mongolian Premier League\Deren FC.png</v>
      </c>
      <c r="L921" t="s">
        <v>682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2940</v>
      </c>
      <c r="D922" t="s">
        <v>2063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4">
        <f t="shared" si="43"/>
        <v>65</v>
      </c>
      <c r="J922" t="s">
        <v>6129</v>
      </c>
      <c r="K922" t="str">
        <f t="shared" si="44"/>
        <v>E:\imagenes\escudos_cl\Europa\Ireland Premier Division\Derry City FC.png</v>
      </c>
      <c r="L922" t="s">
        <v>735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4818</v>
      </c>
      <c r="D923" t="s">
        <v>2055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4">
        <f t="shared" si="43"/>
        <v>60</v>
      </c>
      <c r="J923" t="s">
        <v>6130</v>
      </c>
      <c r="K923" t="str">
        <f t="shared" si="44"/>
        <v>E:\imagenes\escudos_cl\Africa\Girabola\Desportivo da Huila.png</v>
      </c>
      <c r="L923" t="s">
        <v>579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4819</v>
      </c>
      <c r="D924" t="s">
        <v>2055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4">
        <f t="shared" si="43"/>
        <v>59</v>
      </c>
      <c r="J924" t="s">
        <v>6131</v>
      </c>
      <c r="K924" t="str">
        <f t="shared" si="44"/>
        <v>E:\imagenes\escudos_cl\Africa\Girabola\Desportivo da Lunda Sul.png</v>
      </c>
      <c r="L924" t="s">
        <v>579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4328</v>
      </c>
      <c r="D925" t="s">
        <v>2083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4">
        <f t="shared" si="43"/>
        <v>56</v>
      </c>
      <c r="J925" t="s">
        <v>6132</v>
      </c>
      <c r="K925" t="str">
        <f t="shared" si="44"/>
        <v>E:\imagenes\escudos_cl\Asia\Liga 1\Dewa United Banten FC.png</v>
      </c>
      <c r="L925" t="s">
        <v>666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3099</v>
      </c>
      <c r="D926" t="s">
        <v>1999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4">
        <f t="shared" si="43"/>
        <v>56</v>
      </c>
      <c r="J926" t="s">
        <v>6133</v>
      </c>
      <c r="K926" t="str">
        <f t="shared" si="44"/>
        <v>E:\imagenes\escudos_cl\Europa\A Lyga\DFK Dainava.png</v>
      </c>
      <c r="L926" t="s">
        <v>749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4696</v>
      </c>
      <c r="D927" t="s">
        <v>2010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4">
        <f t="shared" si="43"/>
        <v>50</v>
      </c>
      <c r="J927" t="s">
        <v>6134</v>
      </c>
      <c r="K927" t="str">
        <f t="shared" si="44"/>
        <v>E:\imagenes\escudos_cl\Asia\Bangladesh Premier League\Dhaka Wanderers.png</v>
      </c>
      <c r="L927" t="s">
        <v>687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4753</v>
      </c>
      <c r="D928" t="s">
        <v>2126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4">
        <f t="shared" si="43"/>
        <v>51</v>
      </c>
      <c r="J928" t="s">
        <v>6135</v>
      </c>
      <c r="K928" t="str">
        <f t="shared" si="44"/>
        <v>E:\imagenes\escudos_cl\Asia\Nepal Super League\Dhangadhi FC.png</v>
      </c>
      <c r="L928" t="s">
        <v>668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5107</v>
      </c>
      <c r="D929" t="s">
        <v>2161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4">
        <f t="shared" si="43"/>
        <v>65</v>
      </c>
      <c r="J929" t="s">
        <v>6136</v>
      </c>
      <c r="K929" t="str">
        <f t="shared" si="44"/>
        <v>E:\imagenes\escudos_cl\Africa\Senegal Ligue 1\Diambars FC.png</v>
      </c>
      <c r="L929" t="s">
        <v>584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4526</v>
      </c>
      <c r="D930" t="s">
        <v>2057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4">
        <f t="shared" si="43"/>
        <v>54</v>
      </c>
      <c r="J930" t="s">
        <v>6137</v>
      </c>
      <c r="K930" t="str">
        <f t="shared" si="44"/>
        <v>E:\imagenes\escudos_cl\Asia\I League\Diamond Harbour FC.png</v>
      </c>
      <c r="L930" t="s">
        <v>680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4325</v>
      </c>
      <c r="D931" t="s">
        <v>2191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4">
        <f t="shared" si="43"/>
        <v>60</v>
      </c>
      <c r="J931" t="s">
        <v>6138</v>
      </c>
      <c r="K931" t="str">
        <f t="shared" si="44"/>
        <v>E:\imagenes\escudos_cl\Asia\UAE Pro League\Dibba Al Hisn.png</v>
      </c>
      <c r="L931" t="s">
        <v>657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5009</v>
      </c>
      <c r="D932" t="s">
        <v>2014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4">
        <f t="shared" si="43"/>
        <v>74</v>
      </c>
      <c r="J932" t="s">
        <v>6139</v>
      </c>
      <c r="K932" t="str">
        <f t="shared" si="44"/>
        <v>E:\imagenes\escudos_cl\Africa\Botola\Difaa Hassani El Jadidi.png</v>
      </c>
      <c r="L932" t="s">
        <v>564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2324</v>
      </c>
      <c r="D933" t="s">
        <v>2007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4">
        <f t="shared" si="43"/>
        <v>52</v>
      </c>
      <c r="J933" t="s">
        <v>6140</v>
      </c>
      <c r="K933" t="str">
        <f t="shared" si="44"/>
        <v>E:\imagenes\escudos_cl\Europa\Azerbaijan First Division\Difai Agsu.png</v>
      </c>
      <c r="L933" t="s">
        <v>757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2483</v>
      </c>
      <c r="D934" t="s">
        <v>2031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4">
        <f t="shared" si="43"/>
        <v>59</v>
      </c>
      <c r="J934" t="s">
        <v>6141</v>
      </c>
      <c r="K934" t="str">
        <f t="shared" si="44"/>
        <v>E:\imagenes\escudos_cl\Europa\Cypriot Second Division\Digenis Akritas Morphou.png</v>
      </c>
      <c r="L934" t="s">
        <v>756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2495</v>
      </c>
      <c r="D935" t="s">
        <v>2147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4">
        <f t="shared" si="43"/>
        <v>72</v>
      </c>
      <c r="J935" t="s">
        <v>6142</v>
      </c>
      <c r="K935" t="str">
        <f t="shared" si="44"/>
        <v>E:\imagenes\escudos_cl\Europa\Prva hrvatska nogometna liga\Dinamo Zagreb.png</v>
      </c>
      <c r="L935" t="s">
        <v>720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2870</v>
      </c>
      <c r="D936" t="s">
        <v>2125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4">
        <f t="shared" si="43"/>
        <v>57</v>
      </c>
      <c r="J936" t="s">
        <v>6143</v>
      </c>
      <c r="K936" t="str">
        <f t="shared" si="44"/>
        <v>E:\imagenes\escudos_cl\Europa\Nemzeti Bajnoksag I\Diosgyori VTK.png</v>
      </c>
      <c r="L936" t="s">
        <v>734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3943</v>
      </c>
      <c r="D937" t="s">
        <v>2099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4">
        <f t="shared" si="43"/>
        <v>52</v>
      </c>
      <c r="J937" t="s">
        <v>6144</v>
      </c>
      <c r="K937" t="str">
        <f t="shared" si="44"/>
        <v>E:\imagenes\escudos_cl\America\Liga Primera\Diriangen FC.png</v>
      </c>
      <c r="L937" t="s">
        <v>578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4751</v>
      </c>
      <c r="D938" t="s">
        <v>2092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4">
        <f t="shared" si="43"/>
        <v>45</v>
      </c>
      <c r="J938" t="s">
        <v>6145</v>
      </c>
      <c r="K938" t="str">
        <f t="shared" si="44"/>
        <v>E:\imagenes\escudos_cl\Asia\Liga Futebol Timor Leste\DIT FC.png</v>
      </c>
      <c r="L938" t="s">
        <v>694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4293</v>
      </c>
      <c r="D939" t="s">
        <v>2060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4">
        <f t="shared" si="43"/>
        <v>60</v>
      </c>
      <c r="J939" t="s">
        <v>6146</v>
      </c>
      <c r="K939" t="str">
        <f t="shared" si="44"/>
        <v>E:\imagenes\escudos_cl\Asia\Iraq Stars League\Diyala SC.png</v>
      </c>
      <c r="L939" t="s">
        <v>653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5000</v>
      </c>
      <c r="D940" t="s">
        <v>2114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4">
        <f t="shared" si="43"/>
        <v>61</v>
      </c>
      <c r="J940" t="s">
        <v>6147</v>
      </c>
      <c r="K940" t="str">
        <f t="shared" si="44"/>
        <v>E:\imagenes\escudos_cl\Africa\Malian Premiere Division\Djoliba AC.png</v>
      </c>
      <c r="L940" t="s">
        <v>601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3428</v>
      </c>
      <c r="D941" t="s">
        <v>2004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4">
        <f t="shared" si="43"/>
        <v>62</v>
      </c>
      <c r="J941" t="s">
        <v>6148</v>
      </c>
      <c r="K941" t="str">
        <f t="shared" si="44"/>
        <v>E:\imagenes\escudos_cl\Europa\Allsvenskan\Djugardens IF.png</v>
      </c>
      <c r="L941" t="s">
        <v>718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3888</v>
      </c>
      <c r="D942" t="s">
        <v>2025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4">
        <f t="shared" si="43"/>
        <v>50</v>
      </c>
      <c r="J942" t="s">
        <v>6149</v>
      </c>
      <c r="K942" t="str">
        <f t="shared" si="44"/>
        <v>E:\imagenes\escudos_cl\America\Championnat Special Division 1\Don Bosco FC.png</v>
      </c>
      <c r="L942" t="s">
        <v>555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5092</v>
      </c>
      <c r="D943" t="s">
        <v>2028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4">
        <f t="shared" si="43"/>
        <v>62</v>
      </c>
      <c r="J943" t="s">
        <v>6150</v>
      </c>
      <c r="K943" t="str">
        <f t="shared" si="44"/>
        <v>E:\imagenes\escudos_cl\Africa\Congo DR Super Liga\Don Bosco Lubumbashi.png</v>
      </c>
      <c r="L943" t="s">
        <v>602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4289</v>
      </c>
      <c r="D944" t="s">
        <v>2197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4">
        <f t="shared" si="43"/>
        <v>61</v>
      </c>
      <c r="J944" t="s">
        <v>6151</v>
      </c>
      <c r="K944" t="str">
        <f t="shared" si="44"/>
        <v>E:\imagenes\escudos_cl\Asia\V.League 2\Dong Nai FC.png</v>
      </c>
      <c r="L944" t="s">
        <v>660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4326</v>
      </c>
      <c r="D945" t="s">
        <v>2197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4">
        <f t="shared" si="43"/>
        <v>58</v>
      </c>
      <c r="J945" t="s">
        <v>6152</v>
      </c>
      <c r="K945" t="str">
        <f t="shared" si="44"/>
        <v>E:\imagenes\escudos_cl\Asia\V.League 2\Dong Thap FC.png</v>
      </c>
      <c r="L945" t="s">
        <v>660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4672</v>
      </c>
      <c r="D946" t="s">
        <v>2068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4">
        <f t="shared" si="43"/>
        <v>51</v>
      </c>
      <c r="J946" t="s">
        <v>6153</v>
      </c>
      <c r="K946" t="str">
        <f t="shared" si="44"/>
        <v>E:\imagenes\escudos_cl\Asia\Jordanian First Division League\Doqarah SC.png</v>
      </c>
      <c r="L946" t="s">
        <v>673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2475</v>
      </c>
      <c r="D947" t="s">
        <v>2031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4">
        <f t="shared" si="43"/>
        <v>62</v>
      </c>
      <c r="J947" t="s">
        <v>6154</v>
      </c>
      <c r="K947" t="str">
        <f t="shared" si="44"/>
        <v>E:\imagenes\escudos_cl\Europa\Cypriot Second Division\Doxa Katokopias FC.png</v>
      </c>
      <c r="L947" t="s">
        <v>756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4968</v>
      </c>
      <c r="D948" t="s">
        <v>2053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4">
        <f t="shared" si="43"/>
        <v>66</v>
      </c>
      <c r="J948" t="s">
        <v>6155</v>
      </c>
      <c r="K948" t="str">
        <f t="shared" si="44"/>
        <v>E:\imagenes\escudos_cl\Africa\Ghana Premier League\Dreams FC.png</v>
      </c>
      <c r="L948" t="s">
        <v>547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2937</v>
      </c>
      <c r="D949" t="s">
        <v>2063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4">
        <f t="shared" si="43"/>
        <v>60</v>
      </c>
      <c r="J949" t="s">
        <v>6156</v>
      </c>
      <c r="K949" t="str">
        <f t="shared" si="44"/>
        <v>E:\imagenes\escudos_cl\Europa\Ireland Premier Division\Drogheda United FC.png</v>
      </c>
      <c r="L949" t="s">
        <v>735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2291</v>
      </c>
      <c r="D950" t="s">
        <v>1996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4">
        <f t="shared" si="43"/>
        <v>60</v>
      </c>
      <c r="J950" t="s">
        <v>6157</v>
      </c>
      <c r="K950" t="str">
        <f t="shared" si="44"/>
        <v>E:\imagenes\escudos_cl\Europa\2. Liga\DSV Leoben.png</v>
      </c>
      <c r="L950" t="s">
        <v>736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4594</v>
      </c>
      <c r="D951" t="s">
        <v>2060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4">
        <f t="shared" si="43"/>
        <v>56</v>
      </c>
      <c r="J951" t="s">
        <v>6158</v>
      </c>
      <c r="K951" t="str">
        <f t="shared" si="44"/>
        <v>E:\imagenes\escudos_cl\Asia\Iraq Stars League\Duhok SC.png</v>
      </c>
      <c r="L951" t="s">
        <v>653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4374</v>
      </c>
      <c r="D952" t="s">
        <v>2113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4">
        <f t="shared" si="43"/>
        <v>57</v>
      </c>
      <c r="J952" t="s">
        <v>6159</v>
      </c>
      <c r="K952" t="str">
        <f t="shared" si="44"/>
        <v>E:\imagenes\escudos_cl\Asia\Malaysia Super League\Duli Pengiran Muda Mahkota FC.png</v>
      </c>
      <c r="L952" t="s">
        <v>685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4807</v>
      </c>
      <c r="D953" t="s">
        <v>2017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4">
        <f t="shared" si="43"/>
        <v>46</v>
      </c>
      <c r="J953" t="s">
        <v>6160</v>
      </c>
      <c r="K953" t="str">
        <f t="shared" si="44"/>
        <v>E:\imagenes\escudos_cl\Asia\Brunei Super League\Duli Pengiran Muda Mahkota FC II.png</v>
      </c>
      <c r="L953" t="s">
        <v>700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3910</v>
      </c>
      <c r="D954" t="s">
        <v>2067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4">
        <f t="shared" si="43"/>
        <v>60</v>
      </c>
      <c r="J954" t="s">
        <v>6161</v>
      </c>
      <c r="K954" t="str">
        <f t="shared" si="44"/>
        <v>E:\imagenes\escudos_cl\America\Jamaica Premier League\Dunbeholden FC.png</v>
      </c>
      <c r="L954" t="s">
        <v>574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2925</v>
      </c>
      <c r="D955" t="s">
        <v>2062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4">
        <f t="shared" si="43"/>
        <v>64</v>
      </c>
      <c r="J955" t="s">
        <v>6162</v>
      </c>
      <c r="K955" t="str">
        <f t="shared" si="44"/>
        <v>E:\imagenes\escudos_cl\Europa\Ireland First Division\Dundalk  FC.png</v>
      </c>
      <c r="L955" t="s">
        <v>735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2547</v>
      </c>
      <c r="D956" t="s">
        <v>2154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4">
        <f t="shared" si="43"/>
        <v>64</v>
      </c>
      <c r="J956" t="s">
        <v>6163</v>
      </c>
      <c r="K956" t="str">
        <f t="shared" si="44"/>
        <v>E:\imagenes\escudos_cl\Europa\Scottish Premiership\Dundee FC.png</v>
      </c>
      <c r="L956" t="s">
        <v>737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2542</v>
      </c>
      <c r="D957" t="s">
        <v>2154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4">
        <f t="shared" si="43"/>
        <v>63</v>
      </c>
      <c r="J957" t="s">
        <v>6164</v>
      </c>
      <c r="K957" t="str">
        <f t="shared" si="44"/>
        <v>E:\imagenes\escudos_cl\Europa\Scottish Premiership\Dundee United FC.png</v>
      </c>
      <c r="L957" t="s">
        <v>737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3187</v>
      </c>
      <c r="D958" t="s">
        <v>2128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4">
        <f t="shared" si="43"/>
        <v>52</v>
      </c>
      <c r="J958" t="s">
        <v>6165</v>
      </c>
      <c r="K958" t="str">
        <f t="shared" si="44"/>
        <v>E:\imagenes\escudos_cl\Europa\NIFL Championship\Dundela FC.png</v>
      </c>
      <c r="L958" t="s">
        <v>725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2553</v>
      </c>
      <c r="D959" t="s">
        <v>2153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4">
        <f t="shared" si="43"/>
        <v>58</v>
      </c>
      <c r="J959" t="s">
        <v>6166</v>
      </c>
      <c r="K959" t="str">
        <f t="shared" si="44"/>
        <v>E:\imagenes\escudos_cl\Europa\Scottish Championship\Dunfermline Athletic FC.png</v>
      </c>
      <c r="L959" t="s">
        <v>737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3201</v>
      </c>
      <c r="D960" t="s">
        <v>2129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4">
        <f t="shared" si="43"/>
        <v>63</v>
      </c>
      <c r="J960" t="s">
        <v>6167</v>
      </c>
      <c r="K960" t="str">
        <f t="shared" si="44"/>
        <v>E:\imagenes\escudos_cl\Europa\NIFL Premiership\Dungannon Swifts FC.png</v>
      </c>
      <c r="L960" t="s">
        <v>725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5116</v>
      </c>
      <c r="D961" t="s">
        <v>2124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4">
        <f t="shared" si="43"/>
        <v>58</v>
      </c>
      <c r="J961" t="s">
        <v>6168</v>
      </c>
      <c r="K961" t="str">
        <f t="shared" si="44"/>
        <v>E:\imagenes\escudos_cl\Africa\National First Division\Durban City.png</v>
      </c>
      <c r="L961" t="s">
        <v>585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4883</v>
      </c>
      <c r="D962" t="s">
        <v>2042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4">
        <f t="shared" si="43"/>
        <v>63</v>
      </c>
      <c r="J962" t="s">
        <v>6169</v>
      </c>
      <c r="K962" t="str">
        <f t="shared" si="44"/>
        <v>E:\imagenes\escudos_cl\Africa\Elite One\Dynamo de Douala FC.png</v>
      </c>
      <c r="L962" t="s">
        <v>544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2254</v>
      </c>
      <c r="D963" t="s">
        <v>1994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4">
        <f t="shared" si="43"/>
        <v>67</v>
      </c>
      <c r="J963" t="s">
        <v>6170</v>
      </c>
      <c r="K963" t="str">
        <f t="shared" si="44"/>
        <v>E:\imagenes\escudos_cl\Europa\2. Bundesliga\Dynamo Dresden.png</v>
      </c>
      <c r="L963" t="s">
        <v>711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3515</v>
      </c>
      <c r="D964" t="s">
        <v>2194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4">
        <f t="shared" ref="I964:I1027" si="46">ROUND(AVERAGE(F964:H964),0)</f>
        <v>73</v>
      </c>
      <c r="J964" t="s">
        <v>6171</v>
      </c>
      <c r="K964" t="str">
        <f t="shared" ref="K964:K1027" si="47">_xlfn.CONCAT($A$1,J964)</f>
        <v>E:\imagenes\escudos_cl\Europa\Ukranian Premier League\Dynamo Kyiv.png</v>
      </c>
      <c r="L964" t="s">
        <v>724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4113</v>
      </c>
      <c r="D965" t="s">
        <v>2157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4">
        <f t="shared" si="46"/>
        <v>57</v>
      </c>
      <c r="J965" t="s">
        <v>6172</v>
      </c>
      <c r="K965" t="str">
        <f t="shared" si="47"/>
        <v>E:\imagenes\escudos_cl\America\Segunda Division de Venezuela\Dynamo Puerto FC.png</v>
      </c>
      <c r="L965" t="s">
        <v>573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5196</v>
      </c>
      <c r="D966" t="s">
        <v>2202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4">
        <f t="shared" si="46"/>
        <v>54</v>
      </c>
      <c r="J966" t="s">
        <v>6173</v>
      </c>
      <c r="K966" t="str">
        <f t="shared" si="47"/>
        <v>E:\imagenes\escudos_cl\Africa\Zimbabwe Premier Soccer League\Dynamos FC.png</v>
      </c>
      <c r="L966" t="s">
        <v>580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4173</v>
      </c>
      <c r="D967" t="s">
        <v>2127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4">
        <f t="shared" si="46"/>
        <v>61</v>
      </c>
      <c r="J967" t="s">
        <v>6174</v>
      </c>
      <c r="K967" t="str">
        <f t="shared" si="47"/>
        <v>E:\imagenes\escudos_cl\Asia\New Zealand National League\East Coast Bays AFC.png</v>
      </c>
      <c r="L967" t="s">
        <v>645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4310</v>
      </c>
      <c r="D968" t="s">
        <v>2009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4">
        <f t="shared" si="46"/>
        <v>57</v>
      </c>
      <c r="J968" t="s">
        <v>6175</v>
      </c>
      <c r="K968" t="str">
        <f t="shared" si="47"/>
        <v>E:\imagenes\escudos_cl\Asia\Bahrain Premier League\East Riffa Club.png</v>
      </c>
      <c r="L968" t="s">
        <v>655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4558</v>
      </c>
      <c r="D969" t="s">
        <v>2056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4">
        <f t="shared" si="46"/>
        <v>54</v>
      </c>
      <c r="J969" t="s">
        <v>6176</v>
      </c>
      <c r="K969" t="str">
        <f t="shared" si="47"/>
        <v>E:\imagenes\escudos_cl\Asia\Hong Kong Premier League\Eastern District SA.png</v>
      </c>
      <c r="L969" t="s">
        <v>691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4646</v>
      </c>
      <c r="D970" t="s">
        <v>2056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4">
        <f t="shared" si="46"/>
        <v>53</v>
      </c>
      <c r="J970" t="s">
        <v>6177</v>
      </c>
      <c r="K970" t="str">
        <f t="shared" si="47"/>
        <v>E:\imagenes\escudos_cl\Asia\Hong Kong Premier League\Eastern SC.png</v>
      </c>
      <c r="L970" t="s">
        <v>691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4191</v>
      </c>
      <c r="D971" t="s">
        <v>2127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4">
        <f t="shared" si="46"/>
        <v>62</v>
      </c>
      <c r="J971" t="s">
        <v>6178</v>
      </c>
      <c r="K971" t="str">
        <f t="shared" si="47"/>
        <v>E:\imagenes\escudos_cl\Asia\New Zealand National League\Eastern Suburbs AFC.png</v>
      </c>
      <c r="L971" t="s">
        <v>645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2973</v>
      </c>
      <c r="D972" t="s">
        <v>2047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4">
        <f t="shared" si="46"/>
        <v>52</v>
      </c>
      <c r="J972" t="s">
        <v>6179</v>
      </c>
      <c r="K972" t="str">
        <f t="shared" si="47"/>
        <v>E:\imagenes\escudos_cl\Europa\Faroe Islands Premier League\EB Streymur.png</v>
      </c>
      <c r="L972" t="s">
        <v>748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3635</v>
      </c>
      <c r="D973" t="s">
        <v>2015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4">
        <f t="shared" si="46"/>
        <v>71</v>
      </c>
      <c r="J973" t="s">
        <v>6180</v>
      </c>
      <c r="K973" t="str">
        <f t="shared" si="47"/>
        <v>E:\imagenes\escudos_cl\America\Brasileirao Betano\EC Bahia.png</v>
      </c>
      <c r="L973" t="s">
        <v>549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3644</v>
      </c>
      <c r="D974" t="s">
        <v>2015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4">
        <f t="shared" si="46"/>
        <v>67</v>
      </c>
      <c r="J974" t="s">
        <v>6181</v>
      </c>
      <c r="K974" t="str">
        <f t="shared" si="47"/>
        <v>E:\imagenes\escudos_cl\America\Brasileirao Betano\EC Juventude.png</v>
      </c>
      <c r="L974" t="s">
        <v>549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3650</v>
      </c>
      <c r="D975" t="s">
        <v>2015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4">
        <f t="shared" si="46"/>
        <v>64</v>
      </c>
      <c r="J975" t="s">
        <v>6182</v>
      </c>
      <c r="K975" t="str">
        <f t="shared" si="47"/>
        <v>E:\imagenes\escudos_cl\America\Brasileirao Betano\EC Vitoria.png</v>
      </c>
      <c r="L975" t="s">
        <v>549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5010</v>
      </c>
      <c r="D976" t="s">
        <v>2014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4">
        <f t="shared" si="46"/>
        <v>72</v>
      </c>
      <c r="J976" t="s">
        <v>6183</v>
      </c>
      <c r="K976" t="str">
        <f t="shared" si="47"/>
        <v>E:\imagenes\escudos_cl\Africa\Botola\ECA Zemamra.png</v>
      </c>
      <c r="L976" t="s">
        <v>564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5055</v>
      </c>
      <c r="D977" t="s">
        <v>2123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4">
        <f t="shared" si="46"/>
        <v>57</v>
      </c>
      <c r="J977" t="s">
        <v>6184</v>
      </c>
      <c r="K977" t="str">
        <f t="shared" si="47"/>
        <v>E:\imagenes\escudos_cl\Africa\Namibia Premiership\Eeshoke Chula Chula FC.png</v>
      </c>
      <c r="L977" t="s">
        <v>594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2815</v>
      </c>
      <c r="D978" t="s">
        <v>2173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4">
        <f t="shared" si="46"/>
        <v>63</v>
      </c>
      <c r="J978" t="s">
        <v>6185</v>
      </c>
      <c r="K978" t="str">
        <f t="shared" si="47"/>
        <v>E:\imagenes\escudos_cl\Europa\Super League Greece 2\Egaleo FC.png</v>
      </c>
      <c r="L978" t="s">
        <v>730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3228</v>
      </c>
      <c r="D979" t="s">
        <v>2132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4">
        <f t="shared" si="46"/>
        <v>56</v>
      </c>
      <c r="J979" t="s">
        <v>6186</v>
      </c>
      <c r="K979" t="str">
        <f t="shared" si="47"/>
        <v>E:\imagenes\escudos_cl\Europa\Norwegian First Division\Egersunds IK.png</v>
      </c>
      <c r="L979" t="s">
        <v>714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4168</v>
      </c>
      <c r="D980" t="s">
        <v>2066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4">
        <f t="shared" si="46"/>
        <v>63</v>
      </c>
      <c r="J980" t="s">
        <v>6187</v>
      </c>
      <c r="K980" t="str">
        <f t="shared" si="47"/>
        <v>E:\imagenes\escudos_cl\Asia\J2 League\Ehime FC.png</v>
      </c>
      <c r="L980" t="s">
        <v>644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2245</v>
      </c>
      <c r="D981" t="s">
        <v>1994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4">
        <f t="shared" si="46"/>
        <v>65</v>
      </c>
      <c r="J981" t="s">
        <v>6188</v>
      </c>
      <c r="K981" t="str">
        <f t="shared" si="47"/>
        <v>E:\imagenes\escudos_cl\Europa\2. Bundesliga\Eintracht Braunschweig.png</v>
      </c>
      <c r="L981" t="s">
        <v>711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2235</v>
      </c>
      <c r="D982" t="s">
        <v>2018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4">
        <f t="shared" si="46"/>
        <v>76</v>
      </c>
      <c r="J982" t="s">
        <v>6189</v>
      </c>
      <c r="K982" t="str">
        <f t="shared" si="47"/>
        <v>E:\imagenes\escudos_cl\Europa\Bundesliga\Eintracht Frankfurt.png</v>
      </c>
      <c r="L982" t="s">
        <v>711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2664</v>
      </c>
      <c r="D983" t="s">
        <v>2199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4">
        <f t="shared" si="46"/>
        <v>60</v>
      </c>
      <c r="J983" t="s">
        <v>6190</v>
      </c>
      <c r="K983" t="str">
        <f t="shared" si="47"/>
        <v>E:\imagenes\escudos_cl\Europa\Ykkosliiga\Ekenas Idrottsforening.png</v>
      </c>
      <c r="L983" t="s">
        <v>733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4948</v>
      </c>
      <c r="D984" t="s">
        <v>2040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4">
        <f t="shared" si="46"/>
        <v>60</v>
      </c>
      <c r="J984" t="s">
        <v>6191</v>
      </c>
      <c r="K984" t="str">
        <f t="shared" si="47"/>
        <v>E:\imagenes\escudos_cl\Africa\Egyptian Second Division A\El Dakhleya SC.png</v>
      </c>
      <c r="L984" t="s">
        <v>587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4926</v>
      </c>
      <c r="D985" t="s">
        <v>2039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4">
        <f t="shared" si="46"/>
        <v>77</v>
      </c>
      <c r="J985" t="s">
        <v>6192</v>
      </c>
      <c r="K985" t="str">
        <f t="shared" si="47"/>
        <v>E:\imagenes\escudos_cl\Africa\Egyptian Premier League\El Gouhna FC.png</v>
      </c>
      <c r="L985" t="s">
        <v>587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5070</v>
      </c>
      <c r="D986" t="s">
        <v>2130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4">
        <f t="shared" si="46"/>
        <v>70</v>
      </c>
      <c r="J986" t="s">
        <v>6193</v>
      </c>
      <c r="K986" t="str">
        <f t="shared" si="47"/>
        <v>E:\imagenes\escudos_cl\Africa\Nigeria Premier Football League\El Kanemi Warriors FC.png</v>
      </c>
      <c r="L986" t="s">
        <v>583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4949</v>
      </c>
      <c r="D987" t="s">
        <v>2040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4">
        <f t="shared" si="46"/>
        <v>59</v>
      </c>
      <c r="J987" t="s">
        <v>6194</v>
      </c>
      <c r="K987" t="str">
        <f t="shared" si="47"/>
        <v>E:\imagenes\escudos_cl\Africa\Egyptian Second Division A\EL Mansoura SC.png</v>
      </c>
      <c r="L987" t="s">
        <v>587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4950</v>
      </c>
      <c r="D988" t="s">
        <v>2040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4">
        <f t="shared" si="46"/>
        <v>58</v>
      </c>
      <c r="J988" t="s">
        <v>6195</v>
      </c>
      <c r="K988" t="str">
        <f t="shared" si="47"/>
        <v>E:\imagenes\escudos_cl\Africa\Egyptian Second Division A\EL Qanah FC.png</v>
      </c>
      <c r="L988" t="s">
        <v>587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4951</v>
      </c>
      <c r="D989" t="s">
        <v>2040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4">
        <f t="shared" si="46"/>
        <v>58</v>
      </c>
      <c r="J989" t="s">
        <v>6196</v>
      </c>
      <c r="K989" t="str">
        <f t="shared" si="47"/>
        <v>E:\imagenes\escudos_cl\Africa\Egyptian Second Division A\El Sekka El Hadid SC.png</v>
      </c>
      <c r="L989" t="s">
        <v>587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2630</v>
      </c>
      <c r="D990" t="s">
        <v>2077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4">
        <f t="shared" si="46"/>
        <v>72</v>
      </c>
      <c r="J990" t="s">
        <v>6197</v>
      </c>
      <c r="K990" t="str">
        <f t="shared" si="47"/>
        <v>E:\imagenes\escudos_cl\Europa\LaLiga EA Sports\Elche CF.png</v>
      </c>
      <c r="L990" t="s">
        <v>712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4983</v>
      </c>
      <c r="D991" t="s">
        <v>2106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4">
        <f t="shared" si="46"/>
        <v>60</v>
      </c>
      <c r="J991" t="s">
        <v>6198</v>
      </c>
      <c r="K991" t="str">
        <f t="shared" si="47"/>
        <v>E:\imagenes\escudos_cl\Africa\Ligue 1 Pro\Elephant de Coleah.png</v>
      </c>
      <c r="L991" t="s">
        <v>604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4643</v>
      </c>
      <c r="D992" t="s">
        <v>2059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4">
        <f t="shared" si="46"/>
        <v>54</v>
      </c>
      <c r="J992" t="s">
        <v>6199</v>
      </c>
      <c r="K992" t="str">
        <f t="shared" si="47"/>
        <v>E:\imagenes\escudos_cl\Asia\Indian Super League\Emami East Bengal FC.png</v>
      </c>
      <c r="L992" t="s">
        <v>680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4769</v>
      </c>
      <c r="D993" t="s">
        <v>2092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4">
        <f t="shared" si="46"/>
        <v>47</v>
      </c>
      <c r="J993" t="s">
        <v>6200</v>
      </c>
      <c r="K993" t="str">
        <f t="shared" si="47"/>
        <v>E:\imagenes\escudos_cl\Asia\Liga Futebol Timor Leste\Emmanuel FC.png</v>
      </c>
      <c r="L993" t="s">
        <v>694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3031</v>
      </c>
      <c r="D994" t="s">
        <v>2165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4">
        <f t="shared" si="46"/>
        <v>69</v>
      </c>
      <c r="J994" t="s">
        <v>6201</v>
      </c>
      <c r="K994" t="str">
        <f t="shared" si="47"/>
        <v>E:\imagenes\escudos_cl\Europa\Serie B\Empoli FC.png</v>
      </c>
      <c r="L994" t="s">
        <v>710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2703</v>
      </c>
      <c r="D995" t="s">
        <v>2107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4">
        <f t="shared" si="46"/>
        <v>64</v>
      </c>
      <c r="J995" t="s">
        <v>6202</v>
      </c>
      <c r="K995" t="str">
        <f t="shared" si="47"/>
        <v>E:\imagenes\escudos_cl\Europa\Ligue 2\En Avant Guingamp.png</v>
      </c>
      <c r="L995" t="s">
        <v>709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3977</v>
      </c>
      <c r="D996" t="s">
        <v>2034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4">
        <f t="shared" si="46"/>
        <v>58</v>
      </c>
      <c r="J996" t="s">
        <v>6203</v>
      </c>
      <c r="K996" t="str">
        <f t="shared" si="47"/>
        <v>E:\imagenes\escudos_cl\America\Division Intermedia\Encarnacion FC.png</v>
      </c>
      <c r="L996" t="s">
        <v>570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2480</v>
      </c>
      <c r="D997" t="s">
        <v>2030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4">
        <f t="shared" si="46"/>
        <v>60</v>
      </c>
      <c r="J997" t="s">
        <v>6204</v>
      </c>
      <c r="K997" t="str">
        <f t="shared" si="47"/>
        <v>E:\imagenes\escudos_cl\Europa\Cypriot First Division\Enosis Neon Paralimni.png</v>
      </c>
      <c r="L997" t="s">
        <v>756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4927</v>
      </c>
      <c r="D998" t="s">
        <v>2039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4">
        <f t="shared" si="46"/>
        <v>81</v>
      </c>
      <c r="J998" t="s">
        <v>6205</v>
      </c>
      <c r="K998" t="str">
        <f t="shared" si="47"/>
        <v>E:\imagenes\escudos_cl\Africa\Egyptian Premier League\ENPPI SC.png</v>
      </c>
      <c r="L998" t="s">
        <v>587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5071</v>
      </c>
      <c r="D999" t="s">
        <v>2130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4">
        <f t="shared" si="46"/>
        <v>70</v>
      </c>
      <c r="J999" t="s">
        <v>6206</v>
      </c>
      <c r="K999" t="str">
        <f t="shared" si="47"/>
        <v>E:\imagenes\escudos_cl\Africa\Nigeria Premier Football League\Enugu Rangers International FC.png</v>
      </c>
      <c r="L999" t="s">
        <v>583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3724</v>
      </c>
      <c r="D1000" t="s">
        <v>2087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4">
        <f t="shared" si="46"/>
        <v>61</v>
      </c>
      <c r="J1000" t="s">
        <v>6207</v>
      </c>
      <c r="K1000" t="str">
        <f t="shared" si="47"/>
        <v>E:\imagenes\escudos_cl\America\Liga BetPlay Dimayor\Envigado FC.png</v>
      </c>
      <c r="L1000" t="s">
        <v>550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5072</v>
      </c>
      <c r="D1001" t="s">
        <v>2130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4">
        <f t="shared" si="46"/>
        <v>68</v>
      </c>
      <c r="J1001" t="s">
        <v>6208</v>
      </c>
      <c r="K1001" t="str">
        <f t="shared" si="47"/>
        <v>E:\imagenes\escudos_cl\Africa\Nigeria Premier Football League\Enyimba FC.png</v>
      </c>
      <c r="L1001" t="s">
        <v>583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4460</v>
      </c>
      <c r="D1002" t="s">
        <v>2060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4">
        <f t="shared" si="46"/>
        <v>57</v>
      </c>
      <c r="J1002" t="s">
        <v>6209</v>
      </c>
      <c r="K1002" t="str">
        <f t="shared" si="47"/>
        <v>E:\imagenes\escudos_cl\Asia\Iraq Stars League\Erbil SC.png</v>
      </c>
      <c r="L1002" t="s">
        <v>653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4786</v>
      </c>
      <c r="D1003" t="s">
        <v>2119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4">
        <f t="shared" si="46"/>
        <v>45</v>
      </c>
      <c r="J1003" t="s">
        <v>6210</v>
      </c>
      <c r="K1003" t="str">
        <f t="shared" si="47"/>
        <v>E:\imagenes\escudos_cl\Asia\Mongolian Premier League\Erchim FC.png</v>
      </c>
      <c r="L1003" t="s">
        <v>682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3503</v>
      </c>
      <c r="D1004" t="s">
        <v>2185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4">
        <f t="shared" si="46"/>
        <v>59</v>
      </c>
      <c r="J1004" t="s">
        <v>6211</v>
      </c>
      <c r="K1004" t="str">
        <f t="shared" si="47"/>
        <v>E:\imagenes\escudos_cl\Europa\TFF 1. Lig\Erzurumspor.png</v>
      </c>
      <c r="L1004" t="s">
        <v>723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5149</v>
      </c>
      <c r="D1005" t="s">
        <v>2190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4">
        <f t="shared" si="46"/>
        <v>70</v>
      </c>
      <c r="J1005" t="s">
        <v>6212</v>
      </c>
      <c r="K1005" t="str">
        <f t="shared" si="47"/>
        <v>E:\imagenes\escudos_cl\Africa\Tunisian Ligue Professionnelle 1\ES Metlaoui.png</v>
      </c>
      <c r="L1005" t="s">
        <v>586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4848</v>
      </c>
      <c r="D1006" t="s">
        <v>2003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4">
        <f t="shared" si="46"/>
        <v>69</v>
      </c>
      <c r="J1006" t="s">
        <v>6213</v>
      </c>
      <c r="K1006" t="str">
        <f t="shared" si="47"/>
        <v>E:\imagenes\escudos_cl\Africa\Algerian Ligue Professionnelle 1\ES Mostaganem.png</v>
      </c>
      <c r="L1006" t="s">
        <v>546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5150</v>
      </c>
      <c r="D1007" t="s">
        <v>2190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4">
        <f t="shared" si="46"/>
        <v>68</v>
      </c>
      <c r="J1007" t="s">
        <v>6214</v>
      </c>
      <c r="K1007" t="str">
        <f t="shared" si="47"/>
        <v>E:\imagenes\escudos_cl\Africa\Tunisian Ligue Professionnelle 1\ES Sahel.png</v>
      </c>
      <c r="L1007" t="s">
        <v>586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4849</v>
      </c>
      <c r="D1008" t="s">
        <v>2003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4">
        <f t="shared" si="46"/>
        <v>70</v>
      </c>
      <c r="J1008" t="s">
        <v>6215</v>
      </c>
      <c r="K1008" t="str">
        <f t="shared" si="47"/>
        <v>E:\imagenes\escudos_cl\Africa\Algerian Ligue Professionnelle 1\ES Setif.png</v>
      </c>
      <c r="L1008" t="s">
        <v>546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2696</v>
      </c>
      <c r="D1009" t="s">
        <v>2107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4">
        <f t="shared" si="46"/>
        <v>71</v>
      </c>
      <c r="J1009" t="s">
        <v>6216</v>
      </c>
      <c r="K1009" t="str">
        <f t="shared" si="47"/>
        <v>E:\imagenes\escudos_cl\Europa\Ligue 2\ES Troyes.png</v>
      </c>
      <c r="L1009" t="s">
        <v>709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5151</v>
      </c>
      <c r="D1010" t="s">
        <v>2190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4">
        <f t="shared" si="46"/>
        <v>70</v>
      </c>
      <c r="J1010" t="s">
        <v>6217</v>
      </c>
      <c r="K1010" t="str">
        <f t="shared" si="47"/>
        <v>E:\imagenes\escudos_cl\Africa\Tunisian Ligue Professionnelle 1\ES Tunis.png</v>
      </c>
      <c r="L1010" t="s">
        <v>586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5152</v>
      </c>
      <c r="D1011" t="s">
        <v>2190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4">
        <f t="shared" si="46"/>
        <v>70</v>
      </c>
      <c r="J1011" t="s">
        <v>6218</v>
      </c>
      <c r="K1011" t="str">
        <f t="shared" si="47"/>
        <v>E:\imagenes\escudos_cl\Africa\Tunisian Ligue Professionnelle 1\ES Zarzis.png</v>
      </c>
      <c r="L1011" t="s">
        <v>586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2532</v>
      </c>
      <c r="D1012" t="s">
        <v>2131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4">
        <f t="shared" si="46"/>
        <v>51</v>
      </c>
      <c r="J1012" t="s">
        <v>6219</v>
      </c>
      <c r="K1012" t="str">
        <f t="shared" si="47"/>
        <v>E:\imagenes\escudos_cl\Europa\NordicBet Liga\Esbjerg FB.png</v>
      </c>
      <c r="L1012" t="s">
        <v>717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3763</v>
      </c>
      <c r="D1013" t="s">
        <v>2156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4">
        <f t="shared" si="46"/>
        <v>64</v>
      </c>
      <c r="J1013" t="s">
        <v>6220</v>
      </c>
      <c r="K1013" t="str">
        <f t="shared" si="47"/>
        <v>E:\imagenes\escudos_cl\America\Segunda Division CRI\Escorpiones de Belen FC.png</v>
      </c>
      <c r="L1013" t="s">
        <v>576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3504</v>
      </c>
      <c r="D1014" t="s">
        <v>2185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4">
        <f t="shared" si="46"/>
        <v>60</v>
      </c>
      <c r="J1014" t="s">
        <v>6221</v>
      </c>
      <c r="K1014" t="str">
        <f t="shared" si="47"/>
        <v>E:\imagenes\escudos_cl\Europa\TFF 1. Lig\Esenler Erokspor.png</v>
      </c>
      <c r="L1014" t="s">
        <v>723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4790</v>
      </c>
      <c r="D1015" t="s">
        <v>2184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4">
        <f t="shared" si="46"/>
        <v>51</v>
      </c>
      <c r="J1015" t="s">
        <v>6222</v>
      </c>
      <c r="K1015" t="str">
        <f t="shared" si="47"/>
        <v>E:\imagenes\escudos_cl\Asia\Tajikistan Higher League\Eskhata Khujand.png</v>
      </c>
      <c r="L1015" t="s">
        <v>664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4175</v>
      </c>
      <c r="D1016" t="s">
        <v>2135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4">
        <f t="shared" si="46"/>
        <v>60</v>
      </c>
      <c r="J1016" t="s">
        <v>6223</v>
      </c>
      <c r="K1016" t="str">
        <f t="shared" si="47"/>
        <v>E:\imagenes\escudos_cl\Asia\Persian Gulf Pro League\Esteghlal FC.png</v>
      </c>
      <c r="L1016" t="s">
        <v>649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4598</v>
      </c>
      <c r="D1017" t="s">
        <v>2135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4">
        <f t="shared" si="46"/>
        <v>54</v>
      </c>
      <c r="J1017" t="s">
        <v>6224</v>
      </c>
      <c r="K1017" t="str">
        <f t="shared" si="47"/>
        <v>E:\imagenes\escudos_cl\Asia\Persian Gulf Pro League\Esteghlal Khuzestan FC.png</v>
      </c>
      <c r="L1017" t="s">
        <v>649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3282</v>
      </c>
      <c r="D1018" t="s">
        <v>2139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4">
        <f t="shared" si="46"/>
        <v>65</v>
      </c>
      <c r="J1018" t="s">
        <v>6225</v>
      </c>
      <c r="K1018" t="str">
        <f t="shared" si="47"/>
        <v>E:\imagenes\escudos_cl\Europa\Primeira Liga\Estoril Praia.png</v>
      </c>
      <c r="L1018" t="s">
        <v>726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3562</v>
      </c>
      <c r="D1019" t="s">
        <v>2100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4">
        <f t="shared" si="46"/>
        <v>70</v>
      </c>
      <c r="J1019" t="s">
        <v>6226</v>
      </c>
      <c r="K1019" t="str">
        <f t="shared" si="47"/>
        <v>E:\imagenes\escudos_cl\America\Liga Profesional Argentina\Estudiantes de la Plata.png</v>
      </c>
      <c r="L1019" t="s">
        <v>598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4097</v>
      </c>
      <c r="D1020" t="s">
        <v>2145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4">
        <f t="shared" si="46"/>
        <v>63</v>
      </c>
      <c r="J1020" t="s">
        <v>6227</v>
      </c>
      <c r="K1020" t="str">
        <f t="shared" si="47"/>
        <v>E:\imagenes\escudos_cl\America\Primera Division de Venezuela\Estudiantes de Merida FC.png</v>
      </c>
      <c r="L1020" t="s">
        <v>573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3609</v>
      </c>
      <c r="D1021" t="s">
        <v>2140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4">
        <f t="shared" si="46"/>
        <v>60</v>
      </c>
      <c r="J1021" t="s">
        <v>6228</v>
      </c>
      <c r="K1021" t="str">
        <f t="shared" si="47"/>
        <v>E:\imagenes\escudos_cl\America\Primera B Nacional\Estudiantes de Rio Cuarto.png</v>
      </c>
      <c r="L1021" t="s">
        <v>598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2422</v>
      </c>
      <c r="D1022" t="s">
        <v>2155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4">
        <f t="shared" si="46"/>
        <v>56</v>
      </c>
      <c r="J1022" t="s">
        <v>6229</v>
      </c>
      <c r="K1022" t="str">
        <f t="shared" si="47"/>
        <v>E:\imagenes\escudos_cl\Europa\Second Professional Football League\Etar Veliko Tarnovo.png</v>
      </c>
      <c r="L1022" t="s">
        <v>732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2467</v>
      </c>
      <c r="D1023" t="s">
        <v>2030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4">
        <f t="shared" si="46"/>
        <v>64</v>
      </c>
      <c r="J1023" t="s">
        <v>6230</v>
      </c>
      <c r="K1023" t="str">
        <f t="shared" si="47"/>
        <v>E:\imagenes\escudos_cl\Europa\Cypriot First Division\Ethnikos Achna FC.png</v>
      </c>
      <c r="L1023" t="s">
        <v>756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3469</v>
      </c>
      <c r="D1024" t="s">
        <v>2179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4">
        <f t="shared" si="46"/>
        <v>58</v>
      </c>
      <c r="J1024" t="s">
        <v>6231</v>
      </c>
      <c r="K1024" t="str">
        <f t="shared" si="47"/>
        <v>E:\imagenes\escudos_cl\Europa\Swiss Challenge League\Etiole Carouge FC.png</v>
      </c>
      <c r="L1024" t="s">
        <v>729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2871</v>
      </c>
      <c r="D1025" t="s">
        <v>2125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4">
        <f t="shared" si="46"/>
        <v>59</v>
      </c>
      <c r="J1025" t="s">
        <v>6232</v>
      </c>
      <c r="K1025" t="str">
        <f t="shared" si="47"/>
        <v>E:\imagenes\escudos_cl\Europa\Nemzeti Bajnoksag I\ETO FC Gyor.png</v>
      </c>
      <c r="L1025" t="s">
        <v>734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4896</v>
      </c>
      <c r="D1026" t="s">
        <v>2104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4">
        <f t="shared" si="46"/>
        <v>59</v>
      </c>
      <c r="J1026" t="s">
        <v>6233</v>
      </c>
      <c r="K1026" t="str">
        <f t="shared" si="47"/>
        <v>E:\imagenes\escudos_cl\Africa\Ligue 1\Etoile du Congo.png</v>
      </c>
      <c r="L1026" t="s">
        <v>591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4868</v>
      </c>
      <c r="D1027" t="s">
        <v>2019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4">
        <f t="shared" si="46"/>
        <v>65</v>
      </c>
      <c r="J1027" t="s">
        <v>6234</v>
      </c>
      <c r="K1027" t="str">
        <f t="shared" si="47"/>
        <v>E:\imagenes\escudos_cl\Africa\Burkinabe Premier League\Etoile Filante de Ouagadougou.png</v>
      </c>
      <c r="L1027" t="s">
        <v>588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5001</v>
      </c>
      <c r="D1028" t="s">
        <v>2114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4">
        <f t="shared" ref="I1028:I1091" si="49">ROUND(AVERAGE(F1028:H1028),0)</f>
        <v>57</v>
      </c>
      <c r="J1028" t="s">
        <v>6235</v>
      </c>
      <c r="K1028" t="str">
        <f t="shared" ref="K1028:K1091" si="50">_xlfn.CONCAT($A$1,J1028)</f>
        <v>E:\imagenes\escudos_cl\Africa\Malian Premiere Division\Etoiles Mande.png</v>
      </c>
      <c r="L1028" t="s">
        <v>601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2786</v>
      </c>
      <c r="D1029" t="s">
        <v>2054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4">
        <f t="shared" si="49"/>
        <v>48</v>
      </c>
      <c r="J1029" t="s">
        <v>6236</v>
      </c>
      <c r="K1029" t="str">
        <f t="shared" si="50"/>
        <v>E:\imagenes\escudos_cl\Europa\Gibraltar Football League\Europa FC.png</v>
      </c>
      <c r="L1029" t="s">
        <v>758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2787</v>
      </c>
      <c r="D1030" t="s">
        <v>2054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4">
        <f t="shared" si="49"/>
        <v>50</v>
      </c>
      <c r="J1030" t="s">
        <v>6237</v>
      </c>
      <c r="K1030" t="str">
        <f t="shared" si="50"/>
        <v>E:\imagenes\escudos_cl\Europa\Gibraltar Football League\Europa Point FC.png</v>
      </c>
      <c r="L1030" t="s">
        <v>758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3677</v>
      </c>
      <c r="D1031" t="s">
        <v>2090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4">
        <f t="shared" si="49"/>
        <v>67</v>
      </c>
      <c r="J1031" t="s">
        <v>6238</v>
      </c>
      <c r="K1031" t="str">
        <f t="shared" si="50"/>
        <v>E:\imagenes\escudos_cl\America\Liga de Primera Itau\Everton de Vinia del Mar.png</v>
      </c>
      <c r="L1031" t="s">
        <v>552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2913</v>
      </c>
      <c r="D1032" t="s">
        <v>2137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4">
        <f t="shared" si="49"/>
        <v>78</v>
      </c>
      <c r="J1032" t="s">
        <v>6239</v>
      </c>
      <c r="K1032" t="str">
        <f t="shared" si="50"/>
        <v>E:\imagenes\escudos_cl\Europa\Premier League\Everton FC.png</v>
      </c>
      <c r="L1032" t="s">
        <v>715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5161</v>
      </c>
      <c r="D1033" t="s">
        <v>2192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4">
        <f t="shared" si="49"/>
        <v>61</v>
      </c>
      <c r="J1033" t="s">
        <v>6240</v>
      </c>
      <c r="K1033" t="str">
        <f t="shared" si="50"/>
        <v>E:\imagenes\escudos_cl\Africa\Uganda Premier League\Express FC.png</v>
      </c>
      <c r="L1033" t="s">
        <v>581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3495</v>
      </c>
      <c r="D1034" t="s">
        <v>2174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4">
        <f t="shared" si="49"/>
        <v>61</v>
      </c>
      <c r="J1034" t="s">
        <v>6241</v>
      </c>
      <c r="K1034" t="str">
        <f t="shared" si="50"/>
        <v>E:\imagenes\escudos_cl\Europa\Super Lig\Eyupspor.png</v>
      </c>
      <c r="L1034" t="s">
        <v>723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4669</v>
      </c>
      <c r="D1035" t="s">
        <v>2079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4">
        <f t="shared" si="49"/>
        <v>52</v>
      </c>
      <c r="J1035" t="s">
        <v>6242</v>
      </c>
      <c r="K1035" t="str">
        <f t="shared" si="50"/>
        <v>E:\imagenes\escudos_cl\Asia\Lao League 1\Ezra FC.png</v>
      </c>
      <c r="L1035" t="s">
        <v>677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3102</v>
      </c>
      <c r="D1036" t="s">
        <v>2108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4">
        <f t="shared" si="49"/>
        <v>55</v>
      </c>
      <c r="J1036" t="s">
        <v>6243</v>
      </c>
      <c r="K1036" t="str">
        <f t="shared" si="50"/>
        <v>E:\imagenes\escudos_cl\Europa\Luxembourg National Division\F91 Dudelange.png</v>
      </c>
      <c r="L1036" t="s">
        <v>745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3093</v>
      </c>
      <c r="D1037" t="s">
        <v>1999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4">
        <f t="shared" si="49"/>
        <v>53</v>
      </c>
      <c r="J1037" t="s">
        <v>6244</v>
      </c>
      <c r="K1037" t="str">
        <f t="shared" si="50"/>
        <v>E:\imagenes\escudos_cl\Europa\A Lyga\FA Siauliai.png</v>
      </c>
      <c r="L1037" t="s">
        <v>749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4170</v>
      </c>
      <c r="D1038" t="s">
        <v>2065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4">
        <f t="shared" si="49"/>
        <v>62</v>
      </c>
      <c r="J1038" t="s">
        <v>6245</v>
      </c>
      <c r="K1038" t="str">
        <f t="shared" si="50"/>
        <v>E:\imagenes\escudos_cl\Asia\J1 League\Fagiano Okayama.png</v>
      </c>
      <c r="L1038" t="s">
        <v>644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4662</v>
      </c>
      <c r="D1039" t="s">
        <v>2006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4">
        <f t="shared" si="49"/>
        <v>52</v>
      </c>
      <c r="J1039" t="s">
        <v>6246</v>
      </c>
      <c r="K1039" t="str">
        <f t="shared" si="50"/>
        <v>E:\imagenes\escudos_cl\Asia\Azadegan League\Fajr Sepasi Shiraz FC.png</v>
      </c>
      <c r="L1039" t="s">
        <v>649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4749</v>
      </c>
      <c r="D1040" t="s">
        <v>2010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4">
        <f t="shared" si="49"/>
        <v>49</v>
      </c>
      <c r="J1040" t="s">
        <v>6247</v>
      </c>
      <c r="K1040" t="str">
        <f t="shared" si="50"/>
        <v>E:\imagenes\escudos_cl\Asia\Bangladesh Premier League\Fakirerpool Young Men.png</v>
      </c>
      <c r="L1040" t="s">
        <v>687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3447</v>
      </c>
      <c r="D1041" t="s">
        <v>2176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4">
        <f t="shared" si="49"/>
        <v>62</v>
      </c>
      <c r="J1041" t="s">
        <v>6248</v>
      </c>
      <c r="K1041" t="str">
        <f t="shared" si="50"/>
        <v>E:\imagenes\escudos_cl\Europa\Superettan\Falkenbergs FF.png</v>
      </c>
      <c r="L1041" t="s">
        <v>718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2558</v>
      </c>
      <c r="D1042" t="s">
        <v>2154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4">
        <f t="shared" si="49"/>
        <v>59</v>
      </c>
      <c r="J1042" t="s">
        <v>6249</v>
      </c>
      <c r="K1042" t="str">
        <f t="shared" si="50"/>
        <v>E:\imagenes\escudos_cl\Europa\Scottish Premiership\Falkirk FC.png</v>
      </c>
      <c r="L1042" t="s">
        <v>737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5011</v>
      </c>
      <c r="D1043" t="s">
        <v>2014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4">
        <f t="shared" si="49"/>
        <v>73</v>
      </c>
      <c r="J1043" t="s">
        <v>6250</v>
      </c>
      <c r="K1043" t="str">
        <f t="shared" si="50"/>
        <v>E:\imagenes\escudos_cl\Africa\Botola\Fath Union Sport.png</v>
      </c>
      <c r="L1043" t="s">
        <v>564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3480</v>
      </c>
      <c r="D1044" t="s">
        <v>2174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4">
        <f t="shared" si="49"/>
        <v>72</v>
      </c>
      <c r="J1044" t="s">
        <v>6251</v>
      </c>
      <c r="K1044" t="str">
        <f t="shared" si="50"/>
        <v>E:\imagenes\escudos_cl\Europa\Super Lig\Fatih Karagumruk.png</v>
      </c>
      <c r="L1044" t="s">
        <v>723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4884</v>
      </c>
      <c r="D1045" t="s">
        <v>2042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4">
        <f t="shared" si="49"/>
        <v>64</v>
      </c>
      <c r="J1045" t="s">
        <v>6252</v>
      </c>
      <c r="K1045" t="str">
        <f t="shared" si="50"/>
        <v>E:\imagenes\escudos_cl\Africa\Elite One\Fauve Azur Elite FC.png</v>
      </c>
      <c r="L1045" t="s">
        <v>544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3986</v>
      </c>
      <c r="D1046" t="s">
        <v>2084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4">
        <f t="shared" si="49"/>
        <v>67</v>
      </c>
      <c r="J1046" t="s">
        <v>6253</v>
      </c>
      <c r="K1046" t="str">
        <f t="shared" si="50"/>
        <v>E:\imagenes\escudos_cl\America\Liga 1 de Futbol Profesional\FBC Melgar.png</v>
      </c>
      <c r="L1046" t="s">
        <v>572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3468</v>
      </c>
      <c r="D1047" t="s">
        <v>2179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4">
        <f t="shared" si="49"/>
        <v>59</v>
      </c>
      <c r="J1047" t="s">
        <v>6254</v>
      </c>
      <c r="K1047" t="str">
        <f t="shared" si="50"/>
        <v>E:\imagenes\escudos_cl\Europa\Swiss Challenge League\FC Aarau.png</v>
      </c>
      <c r="L1047" t="s">
        <v>729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4245</v>
      </c>
      <c r="D1048" t="s">
        <v>2076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4">
        <f t="shared" si="49"/>
        <v>62</v>
      </c>
      <c r="J1048" t="s">
        <v>6255</v>
      </c>
      <c r="K1048" t="str">
        <f t="shared" si="50"/>
        <v>E:\imagenes\escudos_cl\Asia\Kyrgyz Premier League\FC Abdysh Ata.png</v>
      </c>
      <c r="L1048" t="s">
        <v>656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2292</v>
      </c>
      <c r="D1049" t="s">
        <v>1996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4">
        <f t="shared" si="49"/>
        <v>58</v>
      </c>
      <c r="J1049" t="s">
        <v>6256</v>
      </c>
      <c r="K1049" t="str">
        <f t="shared" si="50"/>
        <v>E:\imagenes\escudos_cl\Europa\2. Liga\FC Admira Wacker Modling.png</v>
      </c>
      <c r="L1049" t="s">
        <v>736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3528</v>
      </c>
      <c r="D1050" t="s">
        <v>2193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4">
        <f t="shared" si="49"/>
        <v>58</v>
      </c>
      <c r="J1050" t="s">
        <v>6257</v>
      </c>
      <c r="K1050" t="str">
        <f t="shared" si="50"/>
        <v>E:\imagenes\escudos_cl\Europa\Ukranian First League\FC Ahrobiznes Volochysk.png</v>
      </c>
      <c r="L1050" t="s">
        <v>724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3375</v>
      </c>
      <c r="D1051" t="s">
        <v>2151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4">
        <f t="shared" si="49"/>
        <v>61</v>
      </c>
      <c r="J1051" t="s">
        <v>6258</v>
      </c>
      <c r="K1051" t="str">
        <f t="shared" si="50"/>
        <v>E:\imagenes\escudos_cl\Europa\Russian Premier League\FC Akron Tolyatti.png</v>
      </c>
      <c r="L1051" t="s">
        <v>722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3043</v>
      </c>
      <c r="D1052" t="s">
        <v>2074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4">
        <f t="shared" si="49"/>
        <v>58</v>
      </c>
      <c r="J1052" t="s">
        <v>6259</v>
      </c>
      <c r="K1052" t="str">
        <f t="shared" si="50"/>
        <v>E:\imagenes\escudos_cl\Europa\Kazakhstan Premier League\FC Aktobe.png</v>
      </c>
      <c r="L1052" t="s">
        <v>652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3373</v>
      </c>
      <c r="D1053" t="s">
        <v>2150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4">
        <f t="shared" si="49"/>
        <v>60</v>
      </c>
      <c r="J1053" t="s">
        <v>6260</v>
      </c>
      <c r="K1053" t="str">
        <f t="shared" si="50"/>
        <v>E:\imagenes\escudos_cl\Europa\Russian First League\FC Alania Vladikavkaz.png</v>
      </c>
      <c r="L1053" t="s">
        <v>722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2271</v>
      </c>
      <c r="D1054" t="s">
        <v>2005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4">
        <f t="shared" si="49"/>
        <v>64</v>
      </c>
      <c r="J1054" t="s">
        <v>6261</v>
      </c>
      <c r="K1054" t="str">
        <f t="shared" si="50"/>
        <v>E:\imagenes\escudos_cl\Europa\Armenian Premier League\FC Alashkert.png</v>
      </c>
      <c r="L1054" t="s">
        <v>751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4242</v>
      </c>
      <c r="D1055" t="s">
        <v>2076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4">
        <f t="shared" si="49"/>
        <v>61</v>
      </c>
      <c r="J1055" t="s">
        <v>6262</v>
      </c>
      <c r="K1055" t="str">
        <f t="shared" si="50"/>
        <v>E:\imagenes\escudos_cl\Asia\Kyrgyz Premier League\FC Alay Osh.png</v>
      </c>
      <c r="L1055" t="s">
        <v>656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4215</v>
      </c>
      <c r="D1056" t="s">
        <v>2076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4">
        <f t="shared" si="49"/>
        <v>60</v>
      </c>
      <c r="J1056" t="s">
        <v>6263</v>
      </c>
      <c r="K1056" t="str">
        <f t="shared" si="50"/>
        <v>E:\imagenes\escudos_cl\Asia\Kyrgyz Premier League\FC Alga Bishkek.png</v>
      </c>
      <c r="L1056" t="s">
        <v>656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4381</v>
      </c>
      <c r="D1057" t="s">
        <v>2200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4">
        <f t="shared" si="49"/>
        <v>55</v>
      </c>
      <c r="J1057" t="s">
        <v>6264</v>
      </c>
      <c r="K1057" t="str">
        <f t="shared" si="50"/>
        <v>E:\imagenes\escudos_cl\Asia\Yokary Liga\FC Altyn Asyr.png</v>
      </c>
      <c r="L1057" t="s">
        <v>661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3289</v>
      </c>
      <c r="D1058" t="s">
        <v>2139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4">
        <f t="shared" si="49"/>
        <v>62</v>
      </c>
      <c r="J1058" t="s">
        <v>6265</v>
      </c>
      <c r="K1058" t="str">
        <f t="shared" si="50"/>
        <v>E:\imagenes\escudos_cl\Europa\Primeira Liga\FC Alverca.png</v>
      </c>
      <c r="L1058" t="s">
        <v>726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4504</v>
      </c>
      <c r="D1059" t="s">
        <v>2195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4">
        <f t="shared" si="49"/>
        <v>58</v>
      </c>
      <c r="J1059" t="s">
        <v>6266</v>
      </c>
      <c r="K1059" t="str">
        <f t="shared" si="50"/>
        <v>E:\imagenes\escudos_cl\Asia\Uzbekistan Super League\FC Andijon.png</v>
      </c>
      <c r="L1059" t="s">
        <v>665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4161</v>
      </c>
      <c r="D1060" t="s">
        <v>2071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4">
        <f t="shared" si="49"/>
        <v>61</v>
      </c>
      <c r="J1060" t="s">
        <v>6267</v>
      </c>
      <c r="K1060" t="str">
        <f t="shared" si="50"/>
        <v>E:\imagenes\escudos_cl\Asia\K1 League\FC Anyang.png</v>
      </c>
      <c r="L1060" t="s">
        <v>647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3124</v>
      </c>
      <c r="D1061" t="s">
        <v>2109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4">
        <f t="shared" si="49"/>
        <v>60</v>
      </c>
      <c r="J1061" t="s">
        <v>6268</v>
      </c>
      <c r="K1061" t="str">
        <f t="shared" si="50"/>
        <v>E:\imagenes\escudos_cl\Europa\Macedonian First League\FC AP Brera Strumica.png</v>
      </c>
      <c r="L1061" t="s">
        <v>744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2273</v>
      </c>
      <c r="D1062" t="s">
        <v>2005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4">
        <f t="shared" si="49"/>
        <v>53</v>
      </c>
      <c r="J1062" t="s">
        <v>6269</v>
      </c>
      <c r="K1062" t="str">
        <f t="shared" si="50"/>
        <v>E:\imagenes\escudos_cl\Europa\Armenian Premier League\FC Ararat Armenia.png</v>
      </c>
      <c r="L1062" t="s">
        <v>751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2272</v>
      </c>
      <c r="D1063" t="s">
        <v>2005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4">
        <f t="shared" si="49"/>
        <v>52</v>
      </c>
      <c r="J1063" t="s">
        <v>6270</v>
      </c>
      <c r="K1063" t="str">
        <f t="shared" si="50"/>
        <v>E:\imagenes\escudos_cl\Europa\Armenian Premier League\FC Ararat Yerevan.png</v>
      </c>
      <c r="L1063" t="s">
        <v>751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2412</v>
      </c>
      <c r="D1064" t="s">
        <v>2051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4">
        <f t="shared" si="49"/>
        <v>58</v>
      </c>
      <c r="J1064" t="s">
        <v>6271</v>
      </c>
      <c r="K1064" t="str">
        <f t="shared" si="50"/>
        <v>E:\imagenes\escudos_cl\Europa\First Professional Football League\FC Arda Kardzhali.png</v>
      </c>
      <c r="L1064" t="s">
        <v>732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3325</v>
      </c>
      <c r="D1065" t="s">
        <v>2094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4">
        <f t="shared" si="49"/>
        <v>62</v>
      </c>
      <c r="J1065" t="s">
        <v>6272</v>
      </c>
      <c r="K1065" t="str">
        <f t="shared" si="50"/>
        <v>E:\imagenes\escudos_cl\Europa\Liga I\FC Arges Pitesti.png</v>
      </c>
      <c r="L1065" t="s">
        <v>728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3281</v>
      </c>
      <c r="D1066" t="s">
        <v>2139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4">
        <f t="shared" si="49"/>
        <v>65</v>
      </c>
      <c r="J1066" t="s">
        <v>6273</v>
      </c>
      <c r="K1066" t="str">
        <f t="shared" si="50"/>
        <v>E:\imagenes\escudos_cl\Europa\Primeira Liga\FC Arouca.png</v>
      </c>
      <c r="L1066" t="s">
        <v>726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2369</v>
      </c>
      <c r="D1067" t="s">
        <v>2011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4">
        <f t="shared" si="49"/>
        <v>65</v>
      </c>
      <c r="J1067" t="s">
        <v>6274</v>
      </c>
      <c r="K1067" t="str">
        <f t="shared" si="50"/>
        <v>E:\imagenes\escudos_cl\Europa\Belarusian Premier League\FC Arsenal Dzerzhinsk.png</v>
      </c>
      <c r="L1067" t="s">
        <v>747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3355</v>
      </c>
      <c r="D1068" t="s">
        <v>2150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4">
        <f t="shared" si="49"/>
        <v>70</v>
      </c>
      <c r="J1068" t="s">
        <v>6275</v>
      </c>
      <c r="K1068" t="str">
        <f t="shared" si="50"/>
        <v>E:\imagenes\escudos_cl\Europa\Russian First League\FC Arsenal Tula.png</v>
      </c>
      <c r="L1068" t="s">
        <v>722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2980</v>
      </c>
      <c r="D1069" t="s">
        <v>2064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4">
        <f t="shared" si="49"/>
        <v>69</v>
      </c>
      <c r="J1069" t="s">
        <v>6276</v>
      </c>
      <c r="K1069" t="str">
        <f t="shared" si="50"/>
        <v>E:\imagenes\escudos_cl\Europa\Israeli Premier League\FC Ashdod.png</v>
      </c>
      <c r="L1069" t="s">
        <v>752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3100</v>
      </c>
      <c r="D1070" t="s">
        <v>2108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4">
        <f t="shared" si="49"/>
        <v>55</v>
      </c>
      <c r="J1070" t="s">
        <v>6277</v>
      </c>
      <c r="K1070" t="str">
        <f t="shared" si="50"/>
        <v>E:\imagenes\escudos_cl\Europa\Luxembourg National Division\FC Atert Bissen.png</v>
      </c>
      <c r="L1070" t="s">
        <v>745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3045</v>
      </c>
      <c r="D1071" t="s">
        <v>2074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4">
        <f t="shared" si="49"/>
        <v>60</v>
      </c>
      <c r="J1071" t="s">
        <v>6278</v>
      </c>
      <c r="K1071" t="str">
        <f t="shared" si="50"/>
        <v>E:\imagenes\escudos_cl\Europa\Kazakhstan Premier League\FC Atyrau.png</v>
      </c>
      <c r="L1071" t="s">
        <v>652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2238</v>
      </c>
      <c r="D1072" t="s">
        <v>2018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4">
        <f t="shared" si="49"/>
        <v>73</v>
      </c>
      <c r="J1072" t="s">
        <v>6279</v>
      </c>
      <c r="K1072" t="str">
        <f t="shared" si="50"/>
        <v>E:\imagenes\escudos_cl\Europa\Bundesliga\FC Augsburg.png</v>
      </c>
      <c r="L1072" t="s">
        <v>711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3331</v>
      </c>
      <c r="D1073" t="s">
        <v>2095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4">
        <f t="shared" si="49"/>
        <v>62</v>
      </c>
      <c r="J1073" t="s">
        <v>6280</v>
      </c>
      <c r="K1073" t="str">
        <f t="shared" si="50"/>
        <v>E:\imagenes\escudos_cl\Europa\Liga II\FC Bacau.png</v>
      </c>
      <c r="L1073" t="s">
        <v>728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3057</v>
      </c>
      <c r="D1074" t="s">
        <v>2177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4">
        <f t="shared" si="49"/>
        <v>60</v>
      </c>
      <c r="J1074" t="s">
        <v>6281</v>
      </c>
      <c r="K1074" t="str">
        <f t="shared" si="50"/>
        <v>E:\imagenes\escudos_cl\Europa\Superleague of Kosovo\FC Ballkani.png</v>
      </c>
      <c r="L1074" t="s">
        <v>750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3159</v>
      </c>
      <c r="D1075" t="s">
        <v>2175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4">
        <f t="shared" si="49"/>
        <v>58</v>
      </c>
      <c r="J1075" t="s">
        <v>6282</v>
      </c>
      <c r="K1075" t="str">
        <f t="shared" si="50"/>
        <v>E:\imagenes\escudos_cl\Europa\Super Liga\FC Balti.png</v>
      </c>
      <c r="L1075" t="s">
        <v>759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3081</v>
      </c>
      <c r="D1076" t="s">
        <v>2082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4">
        <f t="shared" si="49"/>
        <v>47</v>
      </c>
      <c r="J1076" t="s">
        <v>6283</v>
      </c>
      <c r="K1076" t="str">
        <f t="shared" si="50"/>
        <v>E:\imagenes\escudos_cl\Europa\Liechtenstein Cup\FC Balzers.png</v>
      </c>
      <c r="L1076" t="s">
        <v>762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3088</v>
      </c>
      <c r="D1077" t="s">
        <v>2082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4">
        <f t="shared" si="49"/>
        <v>47</v>
      </c>
      <c r="J1077" t="s">
        <v>6284</v>
      </c>
      <c r="K1077" t="str">
        <f t="shared" si="50"/>
        <v>E:\imagenes\escudos_cl\Europa\Liechtenstein Cup\FC Balzers II.png</v>
      </c>
      <c r="L1077" t="s">
        <v>762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2445</v>
      </c>
      <c r="D1078" t="s">
        <v>2032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4">
        <f t="shared" si="49"/>
        <v>61</v>
      </c>
      <c r="J1078" t="s">
        <v>6285</v>
      </c>
      <c r="K1078" t="str">
        <f t="shared" si="50"/>
        <v>E:\imagenes\escudos_cl\Europa\Czech First League\FC Banik Ostrava.png</v>
      </c>
      <c r="L1078" t="s">
        <v>719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2462</v>
      </c>
      <c r="D1079" t="s">
        <v>2033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4">
        <f t="shared" si="49"/>
        <v>52</v>
      </c>
      <c r="J1079" t="s">
        <v>6286</v>
      </c>
      <c r="K1079" t="str">
        <f t="shared" si="50"/>
        <v>E:\imagenes\escudos_cl\Europa\Czech National Football League\FC Banik Ostrava B.png</v>
      </c>
      <c r="L1079" t="s">
        <v>719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2614</v>
      </c>
      <c r="D1080" t="s">
        <v>2077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4">
        <f t="shared" si="49"/>
        <v>84</v>
      </c>
      <c r="J1080" t="s">
        <v>6287</v>
      </c>
      <c r="K1080" t="str">
        <f t="shared" si="50"/>
        <v>E:\imagenes\escudos_cl\Europa\LaLiga EA Sports\FC Barcelona.png</v>
      </c>
      <c r="L1080" t="s">
        <v>712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4301</v>
      </c>
      <c r="D1081" t="s">
        <v>2076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4">
        <f t="shared" si="49"/>
        <v>59</v>
      </c>
      <c r="J1081" t="s">
        <v>6288</v>
      </c>
      <c r="K1081" t="str">
        <f t="shared" si="50"/>
        <v>E:\imagenes\escudos_cl\Asia\Kyrgyz Premier League\FC Bars Issyk Kul.png</v>
      </c>
      <c r="L1081" t="s">
        <v>656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3458</v>
      </c>
      <c r="D1082" t="s">
        <v>2180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4">
        <f t="shared" si="49"/>
        <v>68</v>
      </c>
      <c r="J1082" t="s">
        <v>6289</v>
      </c>
      <c r="K1082" t="str">
        <f t="shared" si="50"/>
        <v>E:\imagenes\escudos_cl\Europa\Swiss Super League\FC Basel.png</v>
      </c>
      <c r="L1082" t="s">
        <v>729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2370</v>
      </c>
      <c r="D1083" t="s">
        <v>2011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4">
        <f t="shared" si="49"/>
        <v>65</v>
      </c>
      <c r="J1083" t="s">
        <v>6290</v>
      </c>
      <c r="K1083" t="str">
        <f t="shared" si="50"/>
        <v>E:\imagenes\escudos_cl\Europa\Belarusian Premier League\FC BATE Borisov.png</v>
      </c>
      <c r="L1083" t="s">
        <v>747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2226</v>
      </c>
      <c r="D1084" t="s">
        <v>2018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4">
        <f t="shared" si="49"/>
        <v>87</v>
      </c>
      <c r="J1084" t="s">
        <v>6291</v>
      </c>
      <c r="K1084" t="str">
        <f t="shared" si="50"/>
        <v>E:\imagenes\escudos_cl\Europa\Bundesliga\FC Bayern Munchen.png</v>
      </c>
      <c r="L1084" t="s">
        <v>711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4491</v>
      </c>
      <c r="D1085" t="s">
        <v>2085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4">
        <f t="shared" si="49"/>
        <v>58</v>
      </c>
      <c r="J1085" t="s">
        <v>6292</v>
      </c>
      <c r="K1085" t="str">
        <f t="shared" si="50"/>
        <v>E:\imagenes\escudos_cl\Asia\Liga 2\FC Bekasi City.png</v>
      </c>
      <c r="L1085" t="s">
        <v>666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3332</v>
      </c>
      <c r="D1086" t="s">
        <v>2095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4">
        <f t="shared" si="49"/>
        <v>60</v>
      </c>
      <c r="J1086" t="s">
        <v>6293</v>
      </c>
      <c r="K1086" t="str">
        <f t="shared" si="50"/>
        <v>E:\imagenes\escudos_cl\Europa\Liga II\FC Bihor Oradea.png</v>
      </c>
      <c r="L1086" t="s">
        <v>728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4145</v>
      </c>
      <c r="D1087" t="s">
        <v>2076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4">
        <f t="shared" si="49"/>
        <v>63</v>
      </c>
      <c r="J1087" t="s">
        <v>6294</v>
      </c>
      <c r="K1087" t="str">
        <f t="shared" si="50"/>
        <v>E:\imagenes\escudos_cl\Asia\Kyrgyz Premier League\FC Bishkek City.png</v>
      </c>
      <c r="L1087" t="s">
        <v>656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2286</v>
      </c>
      <c r="D1088" t="s">
        <v>2001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4">
        <f t="shared" si="49"/>
        <v>63</v>
      </c>
      <c r="J1088" t="s">
        <v>6295</v>
      </c>
      <c r="K1088" t="str">
        <f t="shared" si="50"/>
        <v>E:\imagenes\escudos_cl\Europa\Admiral Bundesliga\FC Blau Weiss Linz.png</v>
      </c>
      <c r="L1088" t="s">
        <v>736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3312</v>
      </c>
      <c r="D1089" t="s">
        <v>2094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4">
        <f t="shared" si="49"/>
        <v>67</v>
      </c>
      <c r="J1089" t="s">
        <v>6296</v>
      </c>
      <c r="K1089" t="str">
        <f t="shared" si="50"/>
        <v>E:\imagenes\escudos_cl\Europa\Liga I\FC Botosani.png</v>
      </c>
      <c r="L1089" t="s">
        <v>728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4820</v>
      </c>
      <c r="D1090" t="s">
        <v>2055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4">
        <f t="shared" si="49"/>
        <v>58</v>
      </c>
      <c r="J1090" t="s">
        <v>6297</v>
      </c>
      <c r="K1090" t="str">
        <f t="shared" si="50"/>
        <v>E:\imagenes\escudos_cl\Africa\Girabola\FC Bravos do Maquis.png</v>
      </c>
      <c r="L1090" t="s">
        <v>579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2784</v>
      </c>
      <c r="D1091" t="s">
        <v>2054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4">
        <f t="shared" si="49"/>
        <v>50</v>
      </c>
      <c r="J1091" t="s">
        <v>6298</v>
      </c>
      <c r="K1091" t="str">
        <f t="shared" si="50"/>
        <v>E:\imagenes\escudos_cl\Europa\Gibraltar Football League\FC Brunos Magpies.png</v>
      </c>
      <c r="L1091" t="s">
        <v>758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4559</v>
      </c>
      <c r="D1092" t="s">
        <v>2195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4">
        <f t="shared" ref="I1092:I1155" si="52">ROUND(AVERAGE(F1092:H1092),0)</f>
        <v>57</v>
      </c>
      <c r="J1092" t="s">
        <v>6299</v>
      </c>
      <c r="K1092" t="str">
        <f t="shared" ref="K1092:K1155" si="53">_xlfn.CONCAT($A$1,J1092)</f>
        <v>E:\imagenes\escudos_cl\Asia\Uzbekistan Super League\FC Bunyodkor.png</v>
      </c>
      <c r="L1092" t="s">
        <v>665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4016</v>
      </c>
      <c r="D1093" t="s">
        <v>2086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4">
        <f t="shared" si="52"/>
        <v>57</v>
      </c>
      <c r="J1093" t="s">
        <v>6300</v>
      </c>
      <c r="K1093" t="str">
        <f t="shared" si="53"/>
        <v>E:\imagenes\escudos_cl\America\Liga 2 de Futbol Profesional\FC Cajamarca.png</v>
      </c>
      <c r="L1093" t="s">
        <v>572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3371</v>
      </c>
      <c r="D1094" t="s">
        <v>2150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4">
        <f t="shared" si="52"/>
        <v>59</v>
      </c>
      <c r="J1094" t="s">
        <v>6301</v>
      </c>
      <c r="K1094" t="str">
        <f t="shared" si="53"/>
        <v>E:\imagenes\escudos_cl\Europa\Russian First League\FC Chayka Peschanokopskoye.png</v>
      </c>
      <c r="L1094" t="s">
        <v>722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3530</v>
      </c>
      <c r="D1095" t="s">
        <v>2193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4">
        <f t="shared" si="52"/>
        <v>57</v>
      </c>
      <c r="J1095" t="s">
        <v>6302</v>
      </c>
      <c r="K1095" t="str">
        <f t="shared" si="53"/>
        <v>E:\imagenes\escudos_cl\Europa\Ukranian First League\FC Chernihiv.png</v>
      </c>
      <c r="L1095" t="s">
        <v>724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2419</v>
      </c>
      <c r="D1096" t="s">
        <v>2155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4">
        <f t="shared" si="52"/>
        <v>57</v>
      </c>
      <c r="J1096" t="s">
        <v>6303</v>
      </c>
      <c r="K1096" t="str">
        <f t="shared" si="53"/>
        <v>E:\imagenes\escudos_cl\Europa\Second Professional Football League\FC Chernomorets 1919 Burgas.png</v>
      </c>
      <c r="L1096" t="s">
        <v>732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3364</v>
      </c>
      <c r="D1097" t="s">
        <v>2150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4">
        <f t="shared" si="52"/>
        <v>61</v>
      </c>
      <c r="J1097" t="s">
        <v>6304</v>
      </c>
      <c r="K1097" t="str">
        <f t="shared" si="53"/>
        <v>E:\imagenes\escudos_cl\Europa\Russian First League\FC Chernomorets Novorossiysk.png</v>
      </c>
      <c r="L1097" t="s">
        <v>722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4671</v>
      </c>
      <c r="D1098" t="s">
        <v>2126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4">
        <f t="shared" si="52"/>
        <v>52</v>
      </c>
      <c r="J1098" t="s">
        <v>6305</v>
      </c>
      <c r="K1098" t="str">
        <f t="shared" si="53"/>
        <v>E:\imagenes\escudos_cl\Asia\Nepal Super League\FC Chitwan.png</v>
      </c>
      <c r="L1098" t="s">
        <v>668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3518</v>
      </c>
      <c r="D1099" t="s">
        <v>2193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4">
        <f t="shared" si="52"/>
        <v>64</v>
      </c>
      <c r="J1099" t="s">
        <v>6306</v>
      </c>
      <c r="K1099" t="str">
        <f t="shared" si="53"/>
        <v>E:\imagenes\escudos_cl\Europa\Ukranian First League\FC Chornomorets Odesa.png</v>
      </c>
      <c r="L1099" t="s">
        <v>724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3772</v>
      </c>
      <c r="D1100" t="s">
        <v>2142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4">
        <f t="shared" si="52"/>
        <v>52</v>
      </c>
      <c r="J1100" t="s">
        <v>6307</v>
      </c>
      <c r="K1100" t="str">
        <f t="shared" si="53"/>
        <v>E:\imagenes\escudos_cl\America\Primera Division Cubana\FC Cienfuegos.png</v>
      </c>
      <c r="L1100" t="s">
        <v>628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3835</v>
      </c>
      <c r="D1101" t="s">
        <v>2111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4">
        <f t="shared" si="52"/>
        <v>66</v>
      </c>
      <c r="J1101" t="s">
        <v>6308</v>
      </c>
      <c r="K1101" t="str">
        <f t="shared" si="53"/>
        <v>E:\imagenes\escudos_cl\America\Major League Soccer\FC Cincinnati.png</v>
      </c>
      <c r="L1101" t="s">
        <v>571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3336</v>
      </c>
      <c r="D1102" t="s">
        <v>2095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4">
        <f t="shared" si="52"/>
        <v>60</v>
      </c>
      <c r="J1102" t="s">
        <v>6309</v>
      </c>
      <c r="K1102" t="str">
        <f t="shared" si="53"/>
        <v>E:\imagenes\escudos_cl\Europa\Liga II\FC Corvinul Hunedoara.png</v>
      </c>
      <c r="L1102" t="s">
        <v>728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2405</v>
      </c>
      <c r="D1103" t="s">
        <v>2051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4">
        <f t="shared" si="52"/>
        <v>62</v>
      </c>
      <c r="J1103" t="s">
        <v>6310</v>
      </c>
      <c r="K1103" t="str">
        <f t="shared" si="53"/>
        <v>E:\imagenes\escudos_cl\Europa\First Professional Football League\FC CSKA 1948 Sofia.png</v>
      </c>
      <c r="L1103" t="s">
        <v>732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3156</v>
      </c>
      <c r="D1104" t="s">
        <v>2175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4">
        <f t="shared" si="52"/>
        <v>55</v>
      </c>
      <c r="J1104" t="s">
        <v>6311</v>
      </c>
      <c r="K1104" t="str">
        <f t="shared" si="53"/>
        <v>E:\imagenes\escudos_cl\Europa\Super Liga\FC Dacia Buiucani.png</v>
      </c>
      <c r="L1104" t="s">
        <v>759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3836</v>
      </c>
      <c r="D1105" t="s">
        <v>2111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4">
        <f t="shared" si="52"/>
        <v>65</v>
      </c>
      <c r="J1105" t="s">
        <v>6312</v>
      </c>
      <c r="K1105" t="str">
        <f t="shared" si="53"/>
        <v>E:\imagenes\escudos_cl\America\Major League Soccer\FC Dallas.png</v>
      </c>
      <c r="L1105" t="s">
        <v>571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2850</v>
      </c>
      <c r="D1106" t="s">
        <v>2037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4">
        <f t="shared" si="52"/>
        <v>59</v>
      </c>
      <c r="J1106" t="s">
        <v>6313</v>
      </c>
      <c r="K1106" t="str">
        <f t="shared" si="53"/>
        <v>E:\imagenes\escudos_cl\Europa\Eerste Divisie\FC Den Bosch.png</v>
      </c>
      <c r="L1106" t="s">
        <v>713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5002</v>
      </c>
      <c r="D1107" t="s">
        <v>2114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4">
        <f t="shared" si="52"/>
        <v>64</v>
      </c>
      <c r="J1107" t="s">
        <v>6314</v>
      </c>
      <c r="K1107" t="str">
        <f t="shared" si="53"/>
        <v>E:\imagenes\escudos_cl\Africa\Malian Premiere Division\FC Diarra.png</v>
      </c>
      <c r="L1107" t="s">
        <v>601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3101</v>
      </c>
      <c r="D1108" t="s">
        <v>2108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4">
        <f t="shared" si="52"/>
        <v>56</v>
      </c>
      <c r="J1108" t="s">
        <v>6315</v>
      </c>
      <c r="K1108" t="str">
        <f t="shared" si="53"/>
        <v>E:\imagenes\escudos_cl\Europa\Luxembourg National Division\FC Differdange 03.png</v>
      </c>
      <c r="L1108" t="s">
        <v>745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2764</v>
      </c>
      <c r="D1109" t="s">
        <v>2045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4">
        <f t="shared" si="52"/>
        <v>61</v>
      </c>
      <c r="J1109" t="s">
        <v>6316</v>
      </c>
      <c r="K1109" t="str">
        <f t="shared" si="53"/>
        <v>E:\imagenes\escudos_cl\Europa\Erovnuli Liga\FC Dila Gori.png</v>
      </c>
      <c r="L1109" t="s">
        <v>746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2765</v>
      </c>
      <c r="D1110" t="s">
        <v>2045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4">
        <f t="shared" si="52"/>
        <v>63</v>
      </c>
      <c r="J1110" t="s">
        <v>6317</v>
      </c>
      <c r="K1110" t="str">
        <f t="shared" si="53"/>
        <v>E:\imagenes\escudos_cl\Europa\Erovnuli Liga\FC Dinamo Batumi.png</v>
      </c>
      <c r="L1110" t="s">
        <v>746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3321</v>
      </c>
      <c r="D1111" t="s">
        <v>2094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4">
        <f t="shared" si="52"/>
        <v>66</v>
      </c>
      <c r="J1111" t="s">
        <v>6318</v>
      </c>
      <c r="K1111" t="str">
        <f t="shared" si="53"/>
        <v>E:\imagenes\escudos_cl\Europa\Liga I\FC Dinamo Bucuresti.png</v>
      </c>
      <c r="L1111" t="s">
        <v>728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2208</v>
      </c>
      <c r="D1112" t="s">
        <v>2000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4">
        <f t="shared" si="52"/>
        <v>57</v>
      </c>
      <c r="J1112" t="s">
        <v>6319</v>
      </c>
      <c r="K1112" t="str">
        <f t="shared" si="53"/>
        <v>E:\imagenes\escudos_cl\Europa\Abissnet Superiore\FC Dinamo City.png</v>
      </c>
      <c r="L1112" t="s">
        <v>742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4472</v>
      </c>
      <c r="D1113" t="s">
        <v>2195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4">
        <f t="shared" si="52"/>
        <v>57</v>
      </c>
      <c r="J1113" t="s">
        <v>6320</v>
      </c>
      <c r="K1113" t="str">
        <f t="shared" si="53"/>
        <v>E:\imagenes\escudos_cl\Asia\Uzbekistan Super League\FC Dinamo Samarqand.png</v>
      </c>
      <c r="L1113" t="s">
        <v>665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2766</v>
      </c>
      <c r="D1114" t="s">
        <v>2045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4">
        <f t="shared" si="52"/>
        <v>57</v>
      </c>
      <c r="J1114" t="s">
        <v>6321</v>
      </c>
      <c r="K1114" t="str">
        <f t="shared" si="53"/>
        <v>E:\imagenes\escudos_cl\Europa\Erovnuli Liga\FC Dinamo Tbilisi.png</v>
      </c>
      <c r="L1114" t="s">
        <v>746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2774</v>
      </c>
      <c r="D1115" t="s">
        <v>2046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4">
        <f t="shared" si="52"/>
        <v>54</v>
      </c>
      <c r="J1115" t="s">
        <v>6322</v>
      </c>
      <c r="K1115" t="str">
        <f t="shared" si="53"/>
        <v>E:\imagenes\escudos_cl\Europa\Erovnuli Liga 2\FC Dinamo Tbilisi 2.png</v>
      </c>
      <c r="L1115" t="s">
        <v>746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2416</v>
      </c>
      <c r="D1116" t="s">
        <v>2051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4">
        <f t="shared" si="52"/>
        <v>54</v>
      </c>
      <c r="J1116" t="s">
        <v>6323</v>
      </c>
      <c r="K1116" t="str">
        <f t="shared" si="53"/>
        <v>E:\imagenes\escudos_cl\Europa\First Professional Football League\FC Dobrudzha Dobrich.png</v>
      </c>
      <c r="L1116" t="s">
        <v>732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3390</v>
      </c>
      <c r="D1117" t="s">
        <v>2022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4">
        <f t="shared" si="52"/>
        <v>49</v>
      </c>
      <c r="J1117" t="s">
        <v>6324</v>
      </c>
      <c r="K1117" t="str">
        <f t="shared" si="53"/>
        <v>E:\imagenes\escudos_cl\Europa\Campionato Sammarinese di Calcio\FC Domagnano.png</v>
      </c>
      <c r="L1117" t="s">
        <v>763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4158</v>
      </c>
      <c r="D1118" t="s">
        <v>2076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4">
        <f t="shared" si="52"/>
        <v>63</v>
      </c>
      <c r="J1118" t="s">
        <v>6325</v>
      </c>
      <c r="K1118" t="str">
        <f t="shared" si="53"/>
        <v>E:\imagenes\escudos_cl\Asia\Kyrgyz Premier League\FC Dordoi Bishkek.png</v>
      </c>
      <c r="L1118" t="s">
        <v>656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2851</v>
      </c>
      <c r="D1119" t="s">
        <v>2037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4">
        <f t="shared" si="52"/>
        <v>58</v>
      </c>
      <c r="J1119" t="s">
        <v>6326</v>
      </c>
      <c r="K1119" t="str">
        <f t="shared" si="53"/>
        <v>E:\imagenes\escudos_cl\Europa\Eerste Divisie\FC Dordrecht.png</v>
      </c>
      <c r="L1119" t="s">
        <v>713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3059</v>
      </c>
      <c r="D1120" t="s">
        <v>2177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4">
        <f t="shared" si="52"/>
        <v>59</v>
      </c>
      <c r="J1120" t="s">
        <v>6327</v>
      </c>
      <c r="K1120" t="str">
        <f t="shared" si="53"/>
        <v>E:\imagenes\escudos_cl\Europa\Superleague of Kosovo\FC Drita.png</v>
      </c>
      <c r="L1120" t="s">
        <v>750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2421</v>
      </c>
      <c r="D1121" t="s">
        <v>2155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4">
        <f t="shared" si="52"/>
        <v>55</v>
      </c>
      <c r="J1121" t="s">
        <v>6328</v>
      </c>
      <c r="K1121" t="str">
        <f t="shared" si="53"/>
        <v>E:\imagenes\escudos_cl\Europa\Second Professional Football League\FC Dunav Ruse.png</v>
      </c>
      <c r="L1121" t="s">
        <v>732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2363</v>
      </c>
      <c r="D1122" t="s">
        <v>2011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4">
        <f t="shared" si="52"/>
        <v>65</v>
      </c>
      <c r="J1122" t="s">
        <v>6329</v>
      </c>
      <c r="K1122" t="str">
        <f t="shared" si="53"/>
        <v>E:\imagenes\escudos_cl\Europa\Belarusian Premier League\FC Dynamo Brest.png</v>
      </c>
      <c r="L1122" t="s">
        <v>747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3376</v>
      </c>
      <c r="D1123" t="s">
        <v>2151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4">
        <f t="shared" si="52"/>
        <v>59</v>
      </c>
      <c r="J1123" t="s">
        <v>6330</v>
      </c>
      <c r="K1123" t="str">
        <f t="shared" si="53"/>
        <v>E:\imagenes\escudos_cl\Europa\Russian Premier League\FC Dynamo Makhachkala.png</v>
      </c>
      <c r="L1123" t="s">
        <v>722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2361</v>
      </c>
      <c r="D1124" t="s">
        <v>2011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4">
        <f t="shared" si="52"/>
        <v>65</v>
      </c>
      <c r="J1124" t="s">
        <v>6331</v>
      </c>
      <c r="K1124" t="str">
        <f t="shared" si="53"/>
        <v>E:\imagenes\escudos_cl\Europa\Belarusian Premier League\FC Dynamo Minsk.png</v>
      </c>
      <c r="L1124" t="s">
        <v>747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3353</v>
      </c>
      <c r="D1125" t="s">
        <v>2151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4">
        <f t="shared" si="52"/>
        <v>73</v>
      </c>
      <c r="J1125" t="s">
        <v>6332</v>
      </c>
      <c r="K1125" t="str">
        <f t="shared" si="53"/>
        <v>E:\imagenes\escudos_cl\Europa\Russian Premier League\FC Dynamo Moscow.png</v>
      </c>
      <c r="L1125" t="s">
        <v>722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3095</v>
      </c>
      <c r="D1126" t="s">
        <v>1999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4">
        <f t="shared" si="52"/>
        <v>56</v>
      </c>
      <c r="J1126" t="s">
        <v>6333</v>
      </c>
      <c r="K1126" t="str">
        <f t="shared" si="53"/>
        <v>E:\imagenes\escudos_cl\Europa\A Lyga\FC Dziugas Telsiai.png</v>
      </c>
      <c r="L1126" t="s">
        <v>749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2852</v>
      </c>
      <c r="D1127" t="s">
        <v>2037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4">
        <f t="shared" si="52"/>
        <v>59</v>
      </c>
      <c r="J1127" t="s">
        <v>6334</v>
      </c>
      <c r="K1127" t="str">
        <f t="shared" si="53"/>
        <v>E:\imagenes\escudos_cl\Europa\Eerste Divisie\FC Eindhoven.png</v>
      </c>
      <c r="L1127" t="s">
        <v>713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3046</v>
      </c>
      <c r="D1128" t="s">
        <v>2074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4">
        <f t="shared" si="52"/>
        <v>59</v>
      </c>
      <c r="J1128" t="s">
        <v>6335</v>
      </c>
      <c r="K1128" t="str">
        <f t="shared" si="53"/>
        <v>E:\imagenes\escudos_cl\Europa\Kazakhstan Premier League\FC Elimai.png</v>
      </c>
      <c r="L1128" t="s">
        <v>652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2853</v>
      </c>
      <c r="D1129" t="s">
        <v>2037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4">
        <f t="shared" si="52"/>
        <v>58</v>
      </c>
      <c r="J1129" t="s">
        <v>6336</v>
      </c>
      <c r="K1129" t="str">
        <f t="shared" si="53"/>
        <v>E:\imagenes\escudos_cl\Europa\Eerste Divisie\FC Emmen.png</v>
      </c>
      <c r="L1129" t="s">
        <v>713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3541</v>
      </c>
      <c r="D1130" t="s">
        <v>2194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4">
        <f t="shared" si="52"/>
        <v>56</v>
      </c>
      <c r="J1130" t="s">
        <v>6337</v>
      </c>
      <c r="K1130" t="str">
        <f t="shared" si="53"/>
        <v>E:\imagenes\escudos_cl\Europa\Ukranian Premier League\FC Epitsentr Kamianets Podilskyi.png</v>
      </c>
      <c r="L1130" t="s">
        <v>724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3378</v>
      </c>
      <c r="D1131" t="s">
        <v>2151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4">
        <f t="shared" si="52"/>
        <v>61</v>
      </c>
      <c r="J1131" t="s">
        <v>6338</v>
      </c>
      <c r="K1131" t="str">
        <f t="shared" si="53"/>
        <v>E:\imagenes\escudos_cl\Europa\Russian Premier League\FC Fakel Voronezh.png</v>
      </c>
      <c r="L1131" t="s">
        <v>722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3279</v>
      </c>
      <c r="D1132" t="s">
        <v>2139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4">
        <f t="shared" si="52"/>
        <v>67</v>
      </c>
      <c r="J1132" t="s">
        <v>6339</v>
      </c>
      <c r="K1132" t="str">
        <f t="shared" si="53"/>
        <v>E:\imagenes\escudos_cl\Europa\Primeira Liga\FC Famalicao.png</v>
      </c>
      <c r="L1132" t="s">
        <v>726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3301</v>
      </c>
      <c r="D1133" t="s">
        <v>2159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4">
        <f t="shared" si="52"/>
        <v>58</v>
      </c>
      <c r="J1133" t="s">
        <v>6340</v>
      </c>
      <c r="K1133" t="str">
        <f t="shared" si="53"/>
        <v>E:\imagenes\escudos_cl\Europa\Segunda Liga\FC Felgueiras 1932.png</v>
      </c>
      <c r="L1133" t="s">
        <v>726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3061</v>
      </c>
      <c r="D1134" t="s">
        <v>2177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4">
        <f t="shared" si="52"/>
        <v>57</v>
      </c>
      <c r="J1134" t="s">
        <v>6341</v>
      </c>
      <c r="K1134" t="str">
        <f t="shared" si="53"/>
        <v>E:\imagenes\escudos_cl\Europa\Superleague of Kosovo\FC Ferizaj.png</v>
      </c>
      <c r="L1134" t="s">
        <v>750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3386</v>
      </c>
      <c r="D1135" t="s">
        <v>2022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4">
        <f t="shared" si="52"/>
        <v>48</v>
      </c>
      <c r="J1135" t="s">
        <v>6342</v>
      </c>
      <c r="K1135" t="str">
        <f t="shared" si="53"/>
        <v>E:\imagenes\escudos_cl\Europa\Campionato Sammarinese di Calcio\FC Fiorentino.png</v>
      </c>
      <c r="L1135" t="s">
        <v>763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2652</v>
      </c>
      <c r="D1136" t="s">
        <v>2116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4">
        <f t="shared" si="52"/>
        <v>57</v>
      </c>
      <c r="J1136" t="s">
        <v>6343</v>
      </c>
      <c r="K1136" t="str">
        <f t="shared" si="53"/>
        <v>E:\imagenes\escudos_cl\Europa\Meistriliiga\FC Flora Tallinn.png</v>
      </c>
      <c r="L1136" t="s">
        <v>753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2423</v>
      </c>
      <c r="D1137" t="s">
        <v>2155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4">
        <f t="shared" si="52"/>
        <v>55</v>
      </c>
      <c r="J1137" t="s">
        <v>6344</v>
      </c>
      <c r="K1137" t="str">
        <f t="shared" si="53"/>
        <v>E:\imagenes\escudos_cl\Europa\Second Professional Football League\FC Fratria.png</v>
      </c>
      <c r="L1137" t="s">
        <v>732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2527</v>
      </c>
      <c r="D1138" t="s">
        <v>1997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4">
        <f t="shared" si="52"/>
        <v>50</v>
      </c>
      <c r="J1138" t="s">
        <v>6345</v>
      </c>
      <c r="K1138" t="str">
        <f t="shared" si="53"/>
        <v>E:\imagenes\escudos_cl\Europa\3F Superliga\FC Fredericia.png</v>
      </c>
      <c r="L1138" t="s">
        <v>717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2768</v>
      </c>
      <c r="D1139" t="s">
        <v>2045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4">
        <f t="shared" si="52"/>
        <v>62</v>
      </c>
      <c r="J1139" t="s">
        <v>6346</v>
      </c>
      <c r="K1139" t="str">
        <f t="shared" si="53"/>
        <v>E:\imagenes\escudos_cl\Europa\Erovnuli Liga\FC Gagra.png</v>
      </c>
      <c r="L1139" t="s">
        <v>746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2274</v>
      </c>
      <c r="D1140" t="s">
        <v>2005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4">
        <f t="shared" si="52"/>
        <v>54</v>
      </c>
      <c r="J1140" t="s">
        <v>6347</v>
      </c>
      <c r="K1140" t="str">
        <f t="shared" si="53"/>
        <v>E:\imagenes\escudos_cl\Europa\Armenian Premier League\FC Gandzasar Kapan.png</v>
      </c>
      <c r="L1140" t="s">
        <v>751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2770</v>
      </c>
      <c r="D1141" t="s">
        <v>2045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4">
        <f t="shared" si="52"/>
        <v>63</v>
      </c>
      <c r="J1141" t="s">
        <v>6348</v>
      </c>
      <c r="K1141" t="str">
        <f t="shared" si="53"/>
        <v>E:\imagenes\escudos_cl\Europa\Erovnuli Liga\FC Gareji Sagarejo.png</v>
      </c>
      <c r="L1141" t="s">
        <v>746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4433</v>
      </c>
      <c r="D1142" t="s">
        <v>2059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4">
        <f t="shared" si="52"/>
        <v>53</v>
      </c>
      <c r="J1142" t="s">
        <v>6349</v>
      </c>
      <c r="K1142" t="str">
        <f t="shared" si="53"/>
        <v>E:\imagenes\escudos_cl\Asia\Indian Super League\FC Goa.png</v>
      </c>
      <c r="L1142" t="s">
        <v>680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2366</v>
      </c>
      <c r="D1143" t="s">
        <v>2011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4">
        <f t="shared" si="52"/>
        <v>65</v>
      </c>
      <c r="J1143" t="s">
        <v>6350</v>
      </c>
      <c r="K1143" t="str">
        <f t="shared" si="53"/>
        <v>E:\imagenes\escudos_cl\Europa\Belarusian Premier League\FC Gomel.png</v>
      </c>
      <c r="L1143" t="s">
        <v>747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2775</v>
      </c>
      <c r="D1144" t="s">
        <v>2046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4">
        <f t="shared" si="52"/>
        <v>57</v>
      </c>
      <c r="J1144" t="s">
        <v>6351</v>
      </c>
      <c r="K1144" t="str">
        <f t="shared" si="53"/>
        <v>E:\imagenes\escudos_cl\Europa\Erovnuli Liga 2\FC Gonio.png</v>
      </c>
      <c r="L1144" t="s">
        <v>746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2841</v>
      </c>
      <c r="D1145" t="s">
        <v>2044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4">
        <f t="shared" si="52"/>
        <v>64</v>
      </c>
      <c r="J1145" t="s">
        <v>6352</v>
      </c>
      <c r="K1145" t="str">
        <f t="shared" si="53"/>
        <v>E:\imagenes\escudos_cl\Europa\Eredivisie\FC Groningen.png</v>
      </c>
      <c r="L1145" t="s">
        <v>713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2672</v>
      </c>
      <c r="D1146" t="s">
        <v>2198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4">
        <f t="shared" si="52"/>
        <v>56</v>
      </c>
      <c r="J1146" t="s">
        <v>6353</v>
      </c>
      <c r="K1146" t="str">
        <f t="shared" si="53"/>
        <v>E:\imagenes\escudos_cl\Europa\Veikkausliiga\FC Haka.png</v>
      </c>
      <c r="L1146" t="s">
        <v>733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2415</v>
      </c>
      <c r="D1147" t="s">
        <v>2155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4">
        <f t="shared" si="52"/>
        <v>59</v>
      </c>
      <c r="J1147" t="s">
        <v>6354</v>
      </c>
      <c r="K1147" t="str">
        <f t="shared" si="53"/>
        <v>E:\imagenes\escudos_cl\Europa\Second Professional Football League\FC Hebar Pazardzhik.png</v>
      </c>
      <c r="L1147" t="s">
        <v>732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3091</v>
      </c>
      <c r="D1148" t="s">
        <v>1999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4">
        <f t="shared" si="52"/>
        <v>56</v>
      </c>
      <c r="J1148" t="s">
        <v>6355</v>
      </c>
      <c r="K1148" t="str">
        <f t="shared" si="53"/>
        <v>E:\imagenes\escudos_cl\Europa\A Lyga\FC Hegelmann.png</v>
      </c>
      <c r="L1148" t="s">
        <v>749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2252</v>
      </c>
      <c r="D1149" t="s">
        <v>2018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4">
        <f t="shared" si="52"/>
        <v>67</v>
      </c>
      <c r="J1149" t="s">
        <v>6356</v>
      </c>
      <c r="K1149" t="str">
        <f t="shared" si="53"/>
        <v>E:\imagenes\escudos_cl\Europa\Bundesliga\FC Heidenheim.png</v>
      </c>
      <c r="L1149" t="s">
        <v>711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3318</v>
      </c>
      <c r="D1150" t="s">
        <v>2094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4">
        <f t="shared" si="52"/>
        <v>67</v>
      </c>
      <c r="J1150" t="s">
        <v>6357</v>
      </c>
      <c r="K1150" t="str">
        <f t="shared" si="53"/>
        <v>E:\imagenes\escudos_cl\Europa\Liga I\FC Hermannstadt.png</v>
      </c>
      <c r="L1150" t="s">
        <v>728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2789</v>
      </c>
      <c r="D1151" t="s">
        <v>2054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4">
        <f t="shared" si="52"/>
        <v>50</v>
      </c>
      <c r="J1151" t="s">
        <v>6358</v>
      </c>
      <c r="K1151" t="str">
        <f t="shared" si="53"/>
        <v>E:\imagenes\escudos_cl\Europa\Gibraltar Football League\FC Hound Dogs.png</v>
      </c>
      <c r="L1151" t="s">
        <v>758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2437</v>
      </c>
      <c r="D1152" t="s">
        <v>2032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4">
        <f t="shared" si="52"/>
        <v>64</v>
      </c>
      <c r="J1152" t="s">
        <v>6359</v>
      </c>
      <c r="K1152" t="str">
        <f t="shared" si="53"/>
        <v>E:\imagenes\escudos_cl\Europa\Czech First League\FC Hradec Kralove.png</v>
      </c>
      <c r="L1152" t="s">
        <v>719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4791</v>
      </c>
      <c r="D1153" t="s">
        <v>2184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4">
        <f t="shared" si="52"/>
        <v>51</v>
      </c>
      <c r="J1153" t="s">
        <v>6360</v>
      </c>
      <c r="K1153" t="str">
        <f t="shared" si="53"/>
        <v>E:\imagenes\escudos_cl\Asia\Tajikistan Higher League\FC Hulbuk Vose.png</v>
      </c>
      <c r="L1153" t="s">
        <v>664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2763</v>
      </c>
      <c r="D1154" t="s">
        <v>2045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4">
        <f t="shared" si="52"/>
        <v>58</v>
      </c>
      <c r="J1154" t="s">
        <v>6361</v>
      </c>
      <c r="K1154" t="str">
        <f t="shared" si="53"/>
        <v>E:\imagenes\escudos_cl\Europa\Erovnuli Liga\FC Iberia 1999.png</v>
      </c>
      <c r="L1154" t="s">
        <v>746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2776</v>
      </c>
      <c r="D1155" t="s">
        <v>2046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4">
        <f t="shared" si="52"/>
        <v>56</v>
      </c>
      <c r="J1155" t="s">
        <v>6362</v>
      </c>
      <c r="K1155" t="str">
        <f t="shared" si="53"/>
        <v>E:\imagenes\escudos_cl\Europa\Erovnuli Liga 2\FC Iberia 1999 2.png</v>
      </c>
      <c r="L1155" t="s">
        <v>746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4288</v>
      </c>
      <c r="D1156" t="s">
        <v>2076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4">
        <f t="shared" ref="I1156:I1219" si="55">ROUND(AVERAGE(F1156:H1156),0)</f>
        <v>61</v>
      </c>
      <c r="J1156" t="s">
        <v>6363</v>
      </c>
      <c r="K1156" t="str">
        <f t="shared" ref="K1156:K1219" si="56">_xlfn.CONCAT($A$1,J1156)</f>
        <v>E:\imagenes\escudos_cl\Asia\Kyrgyz Premier League\FC Iibris Bishkek.png</v>
      </c>
      <c r="L1156" t="s">
        <v>656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4143</v>
      </c>
      <c r="D1157" t="s">
        <v>2066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4">
        <f t="shared" si="55"/>
        <v>62</v>
      </c>
      <c r="J1157" t="s">
        <v>6364</v>
      </c>
      <c r="K1157" t="str">
        <f t="shared" si="56"/>
        <v>E:\imagenes\escudos_cl\Asia\J2 League\FC Imabari.png</v>
      </c>
      <c r="L1157" t="s">
        <v>644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3532</v>
      </c>
      <c r="D1158" t="s">
        <v>2193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4">
        <f t="shared" si="55"/>
        <v>59</v>
      </c>
      <c r="J1158" t="s">
        <v>6365</v>
      </c>
      <c r="K1158" t="str">
        <f t="shared" si="56"/>
        <v>E:\imagenes\escudos_cl\Europa\Ukranian First League\FC Inhulets Petrove.png</v>
      </c>
      <c r="L1158" t="s">
        <v>724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2665</v>
      </c>
      <c r="D1159" t="s">
        <v>2198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4">
        <f t="shared" si="55"/>
        <v>58</v>
      </c>
      <c r="J1159" t="s">
        <v>6366</v>
      </c>
      <c r="K1159" t="str">
        <f t="shared" si="56"/>
        <v>E:\imagenes\escudos_cl\Europa\Veikkausliiga\FC Inter Turku.png</v>
      </c>
      <c r="L1159" t="s">
        <v>733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2362</v>
      </c>
      <c r="D1160" t="s">
        <v>2011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4">
        <f t="shared" si="55"/>
        <v>65</v>
      </c>
      <c r="J1160" t="s">
        <v>6367</v>
      </c>
      <c r="K1160" t="str">
        <f t="shared" si="56"/>
        <v>E:\imagenes\escudos_cl\Europa\Belarusian Premier League\FC Isloch Minsk Raion.png</v>
      </c>
      <c r="L1160" t="s">
        <v>747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4444</v>
      </c>
      <c r="D1161" t="s">
        <v>2184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4">
        <f t="shared" si="55"/>
        <v>60</v>
      </c>
      <c r="J1161" t="s">
        <v>6368</v>
      </c>
      <c r="K1161" t="str">
        <f t="shared" si="56"/>
        <v>E:\imagenes\escudos_cl\Asia\Tajikistan Higher League\FC Istiklol Dushanbe.png</v>
      </c>
      <c r="L1161" t="s">
        <v>664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3047</v>
      </c>
      <c r="D1162" t="s">
        <v>2074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4">
        <f t="shared" si="55"/>
        <v>57</v>
      </c>
      <c r="J1162" t="s">
        <v>6369</v>
      </c>
      <c r="K1162" t="str">
        <f t="shared" si="56"/>
        <v>E:\imagenes\escudos_cl\Europa\Kazakhstan Premier League\FC Jenis.png</v>
      </c>
      <c r="L1162" t="s">
        <v>652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3104</v>
      </c>
      <c r="D1163" t="s">
        <v>2108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4">
        <f t="shared" si="55"/>
        <v>54</v>
      </c>
      <c r="J1163" t="s">
        <v>6370</v>
      </c>
      <c r="K1163" t="str">
        <f t="shared" si="56"/>
        <v>E:\imagenes\escudos_cl\Europa\Luxembourg National Division\FC Jeunesse Canach.png</v>
      </c>
      <c r="L1163" t="s">
        <v>745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3930</v>
      </c>
      <c r="D1164" t="s">
        <v>2098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4">
        <f t="shared" si="55"/>
        <v>63</v>
      </c>
      <c r="J1164" t="s">
        <v>6371</v>
      </c>
      <c r="K1164" t="str">
        <f t="shared" si="56"/>
        <v>E:\imagenes\escudos_cl\America\Liga MX\FC Juarez.png</v>
      </c>
      <c r="L1164" t="s">
        <v>600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3889</v>
      </c>
      <c r="D1165" t="s">
        <v>2025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4">
        <f t="shared" si="55"/>
        <v>54</v>
      </c>
      <c r="J1165" t="s">
        <v>6372</v>
      </c>
      <c r="K1165" t="str">
        <f t="shared" si="56"/>
        <v>E:\imagenes\escudos_cl\America\Championnat Special Division 1\FC Juventus des Cayes.png</v>
      </c>
      <c r="L1165" t="s">
        <v>555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3000</v>
      </c>
      <c r="D1166" t="s">
        <v>2096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4">
        <f t="shared" si="55"/>
        <v>60</v>
      </c>
      <c r="J1166" t="s">
        <v>6373</v>
      </c>
      <c r="K1166" t="str">
        <f t="shared" si="56"/>
        <v>E:\imagenes\escudos_cl\Europa\Liga Leumit\FC Kafr Qasim.png</v>
      </c>
      <c r="L1166" t="s">
        <v>752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3048</v>
      </c>
      <c r="D1167" t="s">
        <v>2074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4">
        <f t="shared" si="55"/>
        <v>59</v>
      </c>
      <c r="J1167" t="s">
        <v>6374</v>
      </c>
      <c r="K1167" t="str">
        <f t="shared" si="56"/>
        <v>E:\imagenes\escudos_cl\Europa\Kazakhstan Premier League\FC Kairat.png</v>
      </c>
      <c r="L1167" t="s">
        <v>652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3542</v>
      </c>
      <c r="D1168" t="s">
        <v>2194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4">
        <f t="shared" si="55"/>
        <v>59</v>
      </c>
      <c r="J1168" t="s">
        <v>6375</v>
      </c>
      <c r="K1168" t="str">
        <f t="shared" si="56"/>
        <v>E:\imagenes\escudos_cl\Europa\Ukranian Premier League\FC Karpaty Lviv.png</v>
      </c>
      <c r="L1168" t="s">
        <v>724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3049</v>
      </c>
      <c r="D1169" t="s">
        <v>2074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4">
        <f t="shared" si="55"/>
        <v>60</v>
      </c>
      <c r="J1169" t="s">
        <v>6376</v>
      </c>
      <c r="K1169" t="str">
        <f t="shared" si="56"/>
        <v>E:\imagenes\escudos_cl\Europa\Kazakhstan Premier League\FC Kaysar.png</v>
      </c>
      <c r="L1169" t="s">
        <v>652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4676</v>
      </c>
      <c r="D1170" t="s">
        <v>2135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4">
        <f t="shared" si="55"/>
        <v>54</v>
      </c>
      <c r="J1170" t="s">
        <v>6377</v>
      </c>
      <c r="K1170" t="str">
        <f t="shared" si="56"/>
        <v>E:\imagenes\escudos_cl\Asia\Persian Gulf Pro League\FC Kheybar.png</v>
      </c>
      <c r="L1170" t="s">
        <v>649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3358</v>
      </c>
      <c r="D1171" t="s">
        <v>2151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4">
        <f t="shared" si="55"/>
        <v>66</v>
      </c>
      <c r="J1171" t="s">
        <v>6378</v>
      </c>
      <c r="K1171" t="str">
        <f t="shared" si="56"/>
        <v>E:\imagenes\escudos_cl\Europa\Russian Premier League\FC Khimki.png</v>
      </c>
      <c r="L1171" t="s">
        <v>722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2519</v>
      </c>
      <c r="D1172" t="s">
        <v>1997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4">
        <f t="shared" si="55"/>
        <v>67</v>
      </c>
      <c r="J1172" t="s">
        <v>6379</v>
      </c>
      <c r="K1172" t="str">
        <f t="shared" si="56"/>
        <v>E:\imagenes\escudos_cl\Europa\3F Superliga\FC Kobenhavn.png</v>
      </c>
      <c r="L1172" t="s">
        <v>717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2771</v>
      </c>
      <c r="D1173" t="s">
        <v>2045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4">
        <f t="shared" si="55"/>
        <v>61</v>
      </c>
      <c r="J1173" t="s">
        <v>6380</v>
      </c>
      <c r="K1173" t="str">
        <f t="shared" si="56"/>
        <v>E:\imagenes\escudos_cl\Europa\Erovnuli Liga\FC Kolkheti 1913 Poti.png</v>
      </c>
      <c r="L1173" t="s">
        <v>746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2239</v>
      </c>
      <c r="D1174" t="s">
        <v>2018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4">
        <f t="shared" si="55"/>
        <v>73</v>
      </c>
      <c r="J1174" t="s">
        <v>6381</v>
      </c>
      <c r="K1174" t="str">
        <f t="shared" si="56"/>
        <v>E:\imagenes\escudos_cl\Europa\Bundesliga\FC Koln.png</v>
      </c>
      <c r="L1174" t="s">
        <v>711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3525</v>
      </c>
      <c r="D1175" t="s">
        <v>2194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4">
        <f t="shared" si="55"/>
        <v>63</v>
      </c>
      <c r="J1175" t="s">
        <v>6382</v>
      </c>
      <c r="K1175" t="str">
        <f t="shared" si="56"/>
        <v>E:\imagenes\escudos_cl\Europa\Ukranian Premier League\FC Kolos Kovalivka.png</v>
      </c>
      <c r="L1175" t="s">
        <v>724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2595</v>
      </c>
      <c r="D1176" t="s">
        <v>2169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4">
        <f t="shared" si="55"/>
        <v>58</v>
      </c>
      <c r="J1176" t="s">
        <v>6383</v>
      </c>
      <c r="K1176" t="str">
        <f t="shared" si="56"/>
        <v>E:\imagenes\escudos_cl\Europa\Slovenian Prva Liga\FC Koper.png</v>
      </c>
      <c r="L1176" t="s">
        <v>740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2568</v>
      </c>
      <c r="D1177" t="s">
        <v>2168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4">
        <f t="shared" si="55"/>
        <v>54</v>
      </c>
      <c r="J1177" t="s">
        <v>6384</v>
      </c>
      <c r="K1177" t="str">
        <f t="shared" si="56"/>
        <v>E:\imagenes\escudos_cl\Europa\Slovak First Football League\FC Kosice.png</v>
      </c>
      <c r="L1177" t="s">
        <v>731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3348</v>
      </c>
      <c r="D1178" t="s">
        <v>2151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4">
        <f t="shared" si="55"/>
        <v>75</v>
      </c>
      <c r="J1178" t="s">
        <v>6385</v>
      </c>
      <c r="K1178" t="str">
        <f t="shared" si="56"/>
        <v>E:\imagenes\escudos_cl\Europa\Russian Premier League\FC Krasnodar.png</v>
      </c>
      <c r="L1178" t="s">
        <v>722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2409</v>
      </c>
      <c r="D1179" t="s">
        <v>2155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4">
        <f t="shared" si="55"/>
        <v>59</v>
      </c>
      <c r="J1179" t="s">
        <v>6386</v>
      </c>
      <c r="K1179" t="str">
        <f t="shared" si="56"/>
        <v>E:\imagenes\escudos_cl\Europa\Second Professional Football League\FC Krumovgrad.png</v>
      </c>
      <c r="L1179" t="s">
        <v>732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3543</v>
      </c>
      <c r="D1180" t="s">
        <v>2194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4">
        <f t="shared" si="55"/>
        <v>59</v>
      </c>
      <c r="J1180" t="s">
        <v>6387</v>
      </c>
      <c r="K1180" t="str">
        <f t="shared" si="56"/>
        <v>E:\imagenes\escudos_cl\Europa\Ukranian Premier League\FC Kryvbas Kryvyi Rih.png</v>
      </c>
      <c r="L1180" t="s">
        <v>724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3544</v>
      </c>
      <c r="D1181" t="s">
        <v>2194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4">
        <f t="shared" si="55"/>
        <v>58</v>
      </c>
      <c r="J1181" t="s">
        <v>6388</v>
      </c>
      <c r="K1181" t="str">
        <f t="shared" si="56"/>
        <v>E:\imagenes\escudos_cl\Europa\Ukranian Premier League\FC Kudrivka.png</v>
      </c>
      <c r="L1181" t="s">
        <v>724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2659</v>
      </c>
      <c r="D1182" t="s">
        <v>2116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4">
        <f t="shared" si="55"/>
        <v>50</v>
      </c>
      <c r="J1182" t="s">
        <v>6389</v>
      </c>
      <c r="K1182" t="str">
        <f t="shared" si="56"/>
        <v>E:\imagenes\escudos_cl\Europa\Meistriliiga\FC Kuressaare.png</v>
      </c>
      <c r="L1182" t="s">
        <v>753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4184</v>
      </c>
      <c r="D1183" t="s">
        <v>2076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4">
        <f t="shared" si="55"/>
        <v>62</v>
      </c>
      <c r="J1183" t="s">
        <v>6390</v>
      </c>
      <c r="K1183" t="str">
        <f t="shared" si="56"/>
        <v>E:\imagenes\escudos_cl\Asia\Kyrgyz Premier League\FC Kyrgyzaltyn.png</v>
      </c>
      <c r="L1183" t="s">
        <v>656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3050</v>
      </c>
      <c r="D1184" t="s">
        <v>2074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4">
        <f t="shared" si="55"/>
        <v>57</v>
      </c>
      <c r="J1184" t="s">
        <v>6391</v>
      </c>
      <c r="K1184" t="str">
        <f t="shared" si="56"/>
        <v>E:\imagenes\escudos_cl\Europa\Kazakhstan Premier League\FC Kyzylzhar.png</v>
      </c>
      <c r="L1184" t="s">
        <v>652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3773</v>
      </c>
      <c r="D1185" t="s">
        <v>2142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4">
        <f t="shared" si="55"/>
        <v>54</v>
      </c>
      <c r="J1185" t="s">
        <v>6392</v>
      </c>
      <c r="K1185" t="str">
        <f t="shared" si="56"/>
        <v>E:\imagenes\escudos_cl\America\Primera Division Cubana\FC La Habana.png</v>
      </c>
      <c r="L1185" t="s">
        <v>628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2663</v>
      </c>
      <c r="D1186" t="s">
        <v>2199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4">
        <f t="shared" si="55"/>
        <v>59</v>
      </c>
      <c r="J1186" t="s">
        <v>6393</v>
      </c>
      <c r="K1186" t="str">
        <f t="shared" si="56"/>
        <v>E:\imagenes\escudos_cl\Europa\Ykkosliiga\FC Lahti.png</v>
      </c>
      <c r="L1186" t="s">
        <v>733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3475</v>
      </c>
      <c r="D1187" t="s">
        <v>2180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4">
        <f t="shared" si="55"/>
        <v>61</v>
      </c>
      <c r="J1187" t="s">
        <v>6394</v>
      </c>
      <c r="K1187" t="str">
        <f t="shared" si="56"/>
        <v>E:\imagenes\escudos_cl\Europa\Swiss Super League\FC Lausanne Sport.png</v>
      </c>
      <c r="L1187" t="s">
        <v>729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5093</v>
      </c>
      <c r="D1188" t="s">
        <v>2028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4">
        <f t="shared" si="55"/>
        <v>70</v>
      </c>
      <c r="J1188" t="s">
        <v>6395</v>
      </c>
      <c r="K1188" t="str">
        <f t="shared" si="56"/>
        <v>E:\imagenes\escudos_cl\Africa\Congo DR Super Liga\FC Les Aigles du Congo.png</v>
      </c>
      <c r="L1188" t="s">
        <v>602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2293</v>
      </c>
      <c r="D1189" t="s">
        <v>1996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4">
        <f t="shared" si="55"/>
        <v>59</v>
      </c>
      <c r="J1189" t="s">
        <v>6396</v>
      </c>
      <c r="K1189" t="str">
        <f t="shared" si="56"/>
        <v>E:\imagenes\escudos_cl\Europa\2. Liga\FC Liefering.png</v>
      </c>
      <c r="L1189" t="s">
        <v>736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3533</v>
      </c>
      <c r="D1190" t="s">
        <v>2193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4">
        <f t="shared" si="55"/>
        <v>58</v>
      </c>
      <c r="J1190" t="s">
        <v>6397</v>
      </c>
      <c r="K1190" t="str">
        <f t="shared" si="56"/>
        <v>E:\imagenes\escudos_cl\Europa\Ukranian First League\FC Livyi Bereh Kyiv.png</v>
      </c>
      <c r="L1190" t="s">
        <v>724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2777</v>
      </c>
      <c r="D1191" t="s">
        <v>2046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4">
        <f t="shared" si="55"/>
        <v>52</v>
      </c>
      <c r="J1191" t="s">
        <v>6398</v>
      </c>
      <c r="K1191" t="str">
        <f t="shared" si="56"/>
        <v>E:\imagenes\escudos_cl\Europa\Erovnuli Liga 2\FC Locomotive Tbilisi.png</v>
      </c>
      <c r="L1191" t="s">
        <v>746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3351</v>
      </c>
      <c r="D1192" t="s">
        <v>2151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4">
        <f t="shared" si="55"/>
        <v>72</v>
      </c>
      <c r="J1192" t="s">
        <v>6399</v>
      </c>
      <c r="K1192" t="str">
        <f t="shared" si="56"/>
        <v>E:\imagenes\escudos_cl\Europa\Russian Premier League\FC Lokomotiv Moskva.png</v>
      </c>
      <c r="L1192" t="s">
        <v>722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2402</v>
      </c>
      <c r="D1193" t="s">
        <v>2051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4">
        <f t="shared" si="55"/>
        <v>61</v>
      </c>
      <c r="J1193" t="s">
        <v>6400</v>
      </c>
      <c r="K1193" t="str">
        <f t="shared" si="56"/>
        <v>E:\imagenes\escudos_cl\Europa\First Professional Football League\FC Lokomotiv Sofia.png</v>
      </c>
      <c r="L1193" t="s">
        <v>732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2706</v>
      </c>
      <c r="D1194" t="s">
        <v>2104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4">
        <f t="shared" si="55"/>
        <v>67</v>
      </c>
      <c r="J1194" t="s">
        <v>6401</v>
      </c>
      <c r="K1194" t="str">
        <f t="shared" si="56"/>
        <v>E:\imagenes\escudos_cl\Europa\Ligue 1\FC Lorient.png</v>
      </c>
      <c r="L1194" t="s">
        <v>709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3464</v>
      </c>
      <c r="D1195" t="s">
        <v>2180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4">
        <f t="shared" si="55"/>
        <v>60</v>
      </c>
      <c r="J1195" t="s">
        <v>6402</v>
      </c>
      <c r="K1195" t="str">
        <f t="shared" si="56"/>
        <v>E:\imagenes\escudos_cl\Europa\Swiss Super League\FC Lugano.png</v>
      </c>
      <c r="L1195" t="s">
        <v>729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3463</v>
      </c>
      <c r="D1196" t="s">
        <v>2180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4">
        <f t="shared" si="55"/>
        <v>66</v>
      </c>
      <c r="J1196" t="s">
        <v>6403</v>
      </c>
      <c r="K1196" t="str">
        <f t="shared" si="56"/>
        <v>E:\imagenes\escudos_cl\Europa\Swiss Super League\FC Luzern.png</v>
      </c>
      <c r="L1196" t="s">
        <v>729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2257</v>
      </c>
      <c r="D1197" t="s">
        <v>1994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4">
        <f t="shared" si="55"/>
        <v>68</v>
      </c>
      <c r="J1197" t="s">
        <v>6404</v>
      </c>
      <c r="K1197" t="str">
        <f t="shared" si="56"/>
        <v>E:\imagenes\escudos_cl\Europa\2. Bundesliga\FC Magdeburg.png</v>
      </c>
      <c r="L1197" t="s">
        <v>711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3107</v>
      </c>
      <c r="D1198" t="s">
        <v>2108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4">
        <f t="shared" si="55"/>
        <v>54</v>
      </c>
      <c r="J1198" t="s">
        <v>6405</v>
      </c>
      <c r="K1198" t="str">
        <f t="shared" si="56"/>
        <v>E:\imagenes\escudos_cl\Europa\Luxembourg National Division\FC Mamer 32.png</v>
      </c>
      <c r="L1198" t="s">
        <v>745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2426</v>
      </c>
      <c r="D1199" t="s">
        <v>2155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4">
        <f t="shared" si="55"/>
        <v>56</v>
      </c>
      <c r="J1199" t="s">
        <v>6406</v>
      </c>
      <c r="K1199" t="str">
        <f t="shared" si="56"/>
        <v>E:\imagenes\escudos_cl\Europa\Second Professional Football League\FC Marek Dupnitsa.png</v>
      </c>
      <c r="L1199" t="s">
        <v>732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4305</v>
      </c>
      <c r="D1200" t="s">
        <v>2195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4">
        <f t="shared" si="55"/>
        <v>61</v>
      </c>
      <c r="J1200" t="s">
        <v>6407</v>
      </c>
      <c r="K1200" t="str">
        <f t="shared" si="56"/>
        <v>E:\imagenes\escudos_cl\Asia\Uzbekistan Super League\FC Mashal Mubarek.png</v>
      </c>
      <c r="L1200" t="s">
        <v>665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3774</v>
      </c>
      <c r="D1201" t="s">
        <v>2142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4">
        <f t="shared" si="55"/>
        <v>50</v>
      </c>
      <c r="J1201" t="s">
        <v>6408</v>
      </c>
      <c r="K1201" t="str">
        <f t="shared" si="56"/>
        <v>E:\imagenes\escudos_cl\America\Primera Division Cubana\FC Matanzas.png</v>
      </c>
      <c r="L1201" t="s">
        <v>628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2359</v>
      </c>
      <c r="D1202" t="s">
        <v>2011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4">
        <f t="shared" si="55"/>
        <v>64</v>
      </c>
      <c r="J1202" t="s">
        <v>6409</v>
      </c>
      <c r="K1202" t="str">
        <f t="shared" si="56"/>
        <v>E:\imagenes\escudos_cl\Europa\Belarusian Premier League\FC Maxline Vitebsk.png</v>
      </c>
      <c r="L1202" t="s">
        <v>747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3775</v>
      </c>
      <c r="D1203" t="s">
        <v>2142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4">
        <f t="shared" si="55"/>
        <v>52</v>
      </c>
      <c r="J1203" t="s">
        <v>6410</v>
      </c>
      <c r="K1203" t="str">
        <f t="shared" si="56"/>
        <v>E:\imagenes\escudos_cl\America\Primera Division Cubana\FC Mayabeque Guines.png</v>
      </c>
      <c r="L1203" t="s">
        <v>628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2778</v>
      </c>
      <c r="D1204" t="s">
        <v>2046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4">
        <f t="shared" si="55"/>
        <v>56</v>
      </c>
      <c r="J1204" t="s">
        <v>6411</v>
      </c>
      <c r="K1204" t="str">
        <f t="shared" si="56"/>
        <v>E:\imagenes\escudos_cl\Europa\Erovnuli Liga 2\FC Merani Martvili.png</v>
      </c>
      <c r="L1204" t="s">
        <v>746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4639</v>
      </c>
      <c r="D1205" t="s">
        <v>2200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4">
        <f t="shared" si="55"/>
        <v>55</v>
      </c>
      <c r="J1205" t="s">
        <v>6412</v>
      </c>
      <c r="K1205" t="str">
        <f t="shared" si="56"/>
        <v>E:\imagenes\escudos_cl\Asia\Yokary Liga\FC Merw Mary.png</v>
      </c>
      <c r="L1205" t="s">
        <v>661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2779</v>
      </c>
      <c r="D1206" t="s">
        <v>2046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4">
        <f t="shared" si="55"/>
        <v>56</v>
      </c>
      <c r="J1206" t="s">
        <v>6413</v>
      </c>
      <c r="K1206" t="str">
        <f t="shared" si="56"/>
        <v>E:\imagenes\escudos_cl\Europa\Erovnuli Liga 2\FC Meshakhte Tkibuli.png</v>
      </c>
      <c r="L1206" t="s">
        <v>746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3520</v>
      </c>
      <c r="D1207" t="s">
        <v>2194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4">
        <f t="shared" si="55"/>
        <v>62</v>
      </c>
      <c r="J1207" t="s">
        <v>6414</v>
      </c>
      <c r="K1207" t="str">
        <f t="shared" si="56"/>
        <v>E:\imagenes\escudos_cl\Europa\Ukranian Premier League\FC Metalist 1925 Kharkiv.png</v>
      </c>
      <c r="L1207" t="s">
        <v>724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3534</v>
      </c>
      <c r="D1208" t="s">
        <v>2193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4">
        <f t="shared" si="55"/>
        <v>58</v>
      </c>
      <c r="J1208" t="s">
        <v>6415</v>
      </c>
      <c r="K1208" t="str">
        <f t="shared" si="56"/>
        <v>E:\imagenes\escudos_cl\Europa\Ukranian First League\FC Metalist Kharkov.png</v>
      </c>
      <c r="L1208" t="s">
        <v>724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3327</v>
      </c>
      <c r="D1209" t="s">
        <v>2094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4">
        <f t="shared" si="55"/>
        <v>60</v>
      </c>
      <c r="J1209" t="s">
        <v>6416</v>
      </c>
      <c r="K1209" t="str">
        <f t="shared" si="56"/>
        <v>E:\imagenes\escudos_cl\Europa\Liga I\FC Metaloglobus Bucuresti.png</v>
      </c>
      <c r="L1209" t="s">
        <v>728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2690</v>
      </c>
      <c r="D1210" t="s">
        <v>2104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4">
        <f t="shared" si="55"/>
        <v>71</v>
      </c>
      <c r="J1210" t="s">
        <v>6417</v>
      </c>
      <c r="K1210" t="str">
        <f t="shared" si="56"/>
        <v>E:\imagenes\escudos_cl\Europa\Ligue 1\FC Metz.png</v>
      </c>
      <c r="L1210" t="s">
        <v>709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2517</v>
      </c>
      <c r="D1211" t="s">
        <v>1997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4">
        <f t="shared" si="55"/>
        <v>69</v>
      </c>
      <c r="J1211" t="s">
        <v>6418</v>
      </c>
      <c r="K1211" t="str">
        <f t="shared" si="56"/>
        <v>E:\imagenes\escudos_cl\Europa\3F Superliga\FC Midtjylland.png</v>
      </c>
      <c r="L1211" t="s">
        <v>717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3158</v>
      </c>
      <c r="D1212" t="s">
        <v>2175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4">
        <f t="shared" si="55"/>
        <v>53</v>
      </c>
      <c r="J1212" t="s">
        <v>6419</v>
      </c>
      <c r="K1212" t="str">
        <f t="shared" si="56"/>
        <v>E:\imagenes\escudos_cl\Europa\Super Liga\FC Milsami Orhei.png</v>
      </c>
      <c r="L1212" t="s">
        <v>759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2368</v>
      </c>
      <c r="D1213" t="s">
        <v>2011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4">
        <f t="shared" si="55"/>
        <v>65</v>
      </c>
      <c r="J1213" t="s">
        <v>6420</v>
      </c>
      <c r="K1213" t="str">
        <f t="shared" si="56"/>
        <v>E:\imagenes\escudos_cl\Europa\Belarusian Premier League\FC Minsk.png</v>
      </c>
      <c r="L1213" t="s">
        <v>747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2427</v>
      </c>
      <c r="D1214" t="s">
        <v>2155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4">
        <f t="shared" si="55"/>
        <v>54</v>
      </c>
      <c r="J1214" t="s">
        <v>6421</v>
      </c>
      <c r="K1214" t="str">
        <f t="shared" si="56"/>
        <v>E:\imagenes\escudos_cl\Europa\Second Professional Football League\FC Minyor Pernik.png</v>
      </c>
      <c r="L1214" t="s">
        <v>732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2374</v>
      </c>
      <c r="D1215" t="s">
        <v>2011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4">
        <f t="shared" si="55"/>
        <v>65</v>
      </c>
      <c r="J1215" t="s">
        <v>6422</v>
      </c>
      <c r="K1215" t="str">
        <f t="shared" si="56"/>
        <v>E:\imagenes\escudos_cl\Europa\Belarusian Premier League\FC Molodechno.png</v>
      </c>
      <c r="L1215" t="s">
        <v>747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2417</v>
      </c>
      <c r="D1216" t="s">
        <v>2051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4">
        <f t="shared" si="55"/>
        <v>56</v>
      </c>
      <c r="J1216" t="s">
        <v>6423</v>
      </c>
      <c r="K1216" t="str">
        <f t="shared" si="56"/>
        <v>E:\imagenes\escudos_cl\Europa\First Professional Football League\FC Montana.png</v>
      </c>
      <c r="L1216" t="s">
        <v>732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3904</v>
      </c>
      <c r="D1217" t="s">
        <v>2093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4">
        <f t="shared" si="55"/>
        <v>61</v>
      </c>
      <c r="J1217" t="s">
        <v>6424</v>
      </c>
      <c r="K1217" t="str">
        <f t="shared" si="56"/>
        <v>E:\imagenes\escudos_cl\America\Liga Hondubet\FC Motagua.png</v>
      </c>
      <c r="L1217" t="s">
        <v>619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4140</v>
      </c>
      <c r="D1218" t="s">
        <v>2076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4">
        <f t="shared" si="55"/>
        <v>64</v>
      </c>
      <c r="J1218" t="s">
        <v>6425</v>
      </c>
      <c r="K1218" t="str">
        <f t="shared" si="56"/>
        <v>E:\imagenes\escudos_cl\Asia\Kyrgyz Premier League\FC Muras United.png</v>
      </c>
      <c r="L1218" t="s">
        <v>656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3517</v>
      </c>
      <c r="D1219" t="s">
        <v>2193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4">
        <f t="shared" si="55"/>
        <v>66</v>
      </c>
      <c r="J1219" t="s">
        <v>6426</v>
      </c>
      <c r="K1219" t="str">
        <f t="shared" si="56"/>
        <v>E:\imagenes\escudos_cl\Europa\Ukranian First League\FC Mynai.png</v>
      </c>
      <c r="L1219" t="s">
        <v>724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2372</v>
      </c>
      <c r="D1220" t="s">
        <v>2011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4">
        <f t="shared" ref="I1220:I1283" si="58">ROUND(AVERAGE(F1220:H1220),0)</f>
        <v>64</v>
      </c>
      <c r="J1220" t="s">
        <v>6427</v>
      </c>
      <c r="K1220" t="str">
        <f t="shared" ref="K1220:K1283" si="59">_xlfn.CONCAT($A$1,J1220)</f>
        <v>E:\imagenes\escudos_cl\Europa\Belarusian Premier League\FC Naftan Novopolotsk.png</v>
      </c>
      <c r="L1220" t="s">
        <v>747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2691</v>
      </c>
      <c r="D1221" t="s">
        <v>2104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4">
        <f t="shared" si="58"/>
        <v>71</v>
      </c>
      <c r="J1221" t="s">
        <v>6428</v>
      </c>
      <c r="K1221" t="str">
        <f t="shared" si="59"/>
        <v>E:\imagenes\escudos_cl\Europa\Ligue 1\FC Nantes.png</v>
      </c>
      <c r="L1221" t="s">
        <v>709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4564</v>
      </c>
      <c r="D1222" t="s">
        <v>2195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4">
        <f t="shared" si="58"/>
        <v>55</v>
      </c>
      <c r="J1222" t="s">
        <v>6429</v>
      </c>
      <c r="K1222" t="str">
        <f t="shared" si="59"/>
        <v>E:\imagenes\escudos_cl\Asia\Uzbekistan Super League\FC Nasaf Qarshi.png</v>
      </c>
      <c r="L1222" t="s">
        <v>665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4459</v>
      </c>
      <c r="D1223" t="s">
        <v>2195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4">
        <f t="shared" si="58"/>
        <v>58</v>
      </c>
      <c r="J1223" t="s">
        <v>6430</v>
      </c>
      <c r="K1223" t="str">
        <f t="shared" si="59"/>
        <v>E:\imagenes\escudos_cl\Asia\Uzbekistan Super League\FC Neftchi Fergana.png</v>
      </c>
      <c r="L1223" t="s">
        <v>665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4171</v>
      </c>
      <c r="D1224" t="s">
        <v>2076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4">
        <f t="shared" si="58"/>
        <v>62</v>
      </c>
      <c r="J1224" t="s">
        <v>6431</v>
      </c>
      <c r="K1224" t="str">
        <f t="shared" si="59"/>
        <v>E:\imagenes\escudos_cl\Asia\Kyrgyz Premier League\FC Neftchi Kochkor Ata.png</v>
      </c>
      <c r="L1224" t="s">
        <v>656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3370</v>
      </c>
      <c r="D1225" t="s">
        <v>2150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4">
        <f t="shared" si="58"/>
        <v>60</v>
      </c>
      <c r="J1225" t="s">
        <v>6432</v>
      </c>
      <c r="K1225" t="str">
        <f t="shared" si="59"/>
        <v>E:\imagenes\escudos_cl\Europa\Russian First League\FC Neftekhimik Nizhnekamsk.png</v>
      </c>
      <c r="L1225" t="s">
        <v>722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2364</v>
      </c>
      <c r="D1226" t="s">
        <v>2011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4">
        <f t="shared" si="58"/>
        <v>64</v>
      </c>
      <c r="J1226" t="s">
        <v>6433</v>
      </c>
      <c r="K1226" t="str">
        <f t="shared" si="59"/>
        <v>E:\imagenes\escudos_cl\Europa\Belarusian Premier League\FC Neman Grodno.png</v>
      </c>
      <c r="L1226" t="s">
        <v>747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2275</v>
      </c>
      <c r="D1227" t="s">
        <v>2005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4">
        <f t="shared" si="58"/>
        <v>55</v>
      </c>
      <c r="J1227" t="s">
        <v>6434</v>
      </c>
      <c r="K1227" t="str">
        <f t="shared" si="59"/>
        <v>E:\imagenes\escudos_cl\Europa\Armenian Premier League\FC Noah.png</v>
      </c>
      <c r="L1227" t="s">
        <v>751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2524</v>
      </c>
      <c r="D1228" t="s">
        <v>1997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4">
        <f t="shared" si="58"/>
        <v>59</v>
      </c>
      <c r="J1228" t="s">
        <v>6435</v>
      </c>
      <c r="K1228" t="str">
        <f t="shared" si="59"/>
        <v>E:\imagenes\escudos_cl\Europa\3F Superliga\FC Nordsjaelland.png</v>
      </c>
      <c r="L1228" t="s">
        <v>717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5033</v>
      </c>
      <c r="D1229" t="s">
        <v>2105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4">
        <f t="shared" si="58"/>
        <v>52</v>
      </c>
      <c r="J1229" t="s">
        <v>6436</v>
      </c>
      <c r="K1229" t="str">
        <f t="shared" si="59"/>
        <v>E:\imagenes\escudos_cl\Africa\Ligue 1 Mauritania\FC Nouadhibou.png</v>
      </c>
      <c r="L1229" t="s">
        <v>582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2243</v>
      </c>
      <c r="D1230" t="s">
        <v>1994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4">
        <f t="shared" si="58"/>
        <v>65</v>
      </c>
      <c r="J1230" t="s">
        <v>6437</v>
      </c>
      <c r="K1230" t="str">
        <f t="shared" si="59"/>
        <v>E:\imagenes\escudos_cl\Europa\2. Bundesliga\FC Nuremberg.png</v>
      </c>
      <c r="L1230" t="s">
        <v>711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3535</v>
      </c>
      <c r="D1231" t="s">
        <v>2193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4">
        <f t="shared" si="58"/>
        <v>57</v>
      </c>
      <c r="J1231" t="s">
        <v>6438</v>
      </c>
      <c r="K1231" t="str">
        <f t="shared" si="59"/>
        <v>E:\imagenes\escudos_cl\Europa\Ukranian First League\FC Nyva Ternopil.png</v>
      </c>
      <c r="L1231" t="s">
        <v>724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4560</v>
      </c>
      <c r="D1232" t="s">
        <v>2195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4">
        <f t="shared" si="58"/>
        <v>56</v>
      </c>
      <c r="J1232" t="s">
        <v>6439</v>
      </c>
      <c r="K1232" t="str">
        <f t="shared" si="59"/>
        <v>E:\imagenes\escudos_cl\Asia\Uzbekistan Super League\FC OKMK.png</v>
      </c>
      <c r="L1232" t="s">
        <v>665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3051</v>
      </c>
      <c r="D1233" t="s">
        <v>2074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4">
        <f t="shared" si="58"/>
        <v>57</v>
      </c>
      <c r="J1233" t="s">
        <v>6440</v>
      </c>
      <c r="K1233" t="str">
        <f t="shared" si="59"/>
        <v>E:\imagenes\escudos_cl\Europa\Kazakhstan Premier League\FC Okzhetpes.png</v>
      </c>
      <c r="L1233" t="s">
        <v>652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3526</v>
      </c>
      <c r="D1234" t="s">
        <v>2194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4">
        <f t="shared" si="58"/>
        <v>64</v>
      </c>
      <c r="J1234" t="s">
        <v>6441</v>
      </c>
      <c r="K1234" t="str">
        <f t="shared" si="59"/>
        <v>E:\imagenes\escudos_cl\Europa\Ukranian Premier League\FC Oleksandriya.png</v>
      </c>
      <c r="L1234" t="s">
        <v>724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3052</v>
      </c>
      <c r="D1235" t="s">
        <v>2074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4">
        <f t="shared" si="58"/>
        <v>60</v>
      </c>
      <c r="J1235" t="s">
        <v>6442</v>
      </c>
      <c r="K1235" t="str">
        <f t="shared" si="59"/>
        <v>E:\imagenes\escudos_cl\Europa\Kazakhstan Premier League\FC Ordabasy.png</v>
      </c>
      <c r="L1235" t="s">
        <v>652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2266</v>
      </c>
      <c r="D1236" t="s">
        <v>2141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4">
        <f t="shared" si="58"/>
        <v>43</v>
      </c>
      <c r="J1236" t="s">
        <v>6443</v>
      </c>
      <c r="K1236" t="str">
        <f t="shared" si="59"/>
        <v>E:\imagenes\escudos_cl\Europa\Primera Divisio\FC Ordino.png</v>
      </c>
      <c r="L1236" t="s">
        <v>760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3377</v>
      </c>
      <c r="D1237" t="s">
        <v>2151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4">
        <f t="shared" si="58"/>
        <v>62</v>
      </c>
      <c r="J1237" t="s">
        <v>6444</v>
      </c>
      <c r="K1237" t="str">
        <f t="shared" si="59"/>
        <v>E:\imagenes\escudos_cl\Europa\Russian Premier League\FC Orenburg.png</v>
      </c>
      <c r="L1237" t="s">
        <v>722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4911</v>
      </c>
      <c r="D1238" t="s">
        <v>2104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4">
        <f t="shared" si="58"/>
        <v>70</v>
      </c>
      <c r="J1238" t="s">
        <v>6445</v>
      </c>
      <c r="K1238" t="str">
        <f t="shared" si="59"/>
        <v>E:\imagenes\escudos_cl\Africa\Ligue 1\FC OSA.png</v>
      </c>
      <c r="L1238" t="s">
        <v>545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4284</v>
      </c>
      <c r="D1239" t="s">
        <v>2076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4">
        <f t="shared" si="58"/>
        <v>61</v>
      </c>
      <c r="J1239" t="s">
        <v>6446</v>
      </c>
      <c r="K1239" t="str">
        <f t="shared" si="59"/>
        <v>E:\imagenes\escudos_cl\Asia\Kyrgyz Premier League\FC Oshsu Aldier.png</v>
      </c>
      <c r="L1239" t="s">
        <v>656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3303</v>
      </c>
      <c r="D1240" t="s">
        <v>2159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4">
        <f t="shared" si="58"/>
        <v>60</v>
      </c>
      <c r="J1240" t="s">
        <v>6447</v>
      </c>
      <c r="K1240" t="str">
        <f t="shared" si="59"/>
        <v>E:\imagenes\escudos_cl\Europa\Segunda Liga\FC Pacos de Ferreira.png</v>
      </c>
      <c r="L1240" t="s">
        <v>726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3360</v>
      </c>
      <c r="D1241" t="s">
        <v>2151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4">
        <f t="shared" si="58"/>
        <v>65</v>
      </c>
      <c r="J1241" t="s">
        <v>6448</v>
      </c>
      <c r="K1241" t="str">
        <f t="shared" si="59"/>
        <v>E:\imagenes\escudos_cl\Europa\Russian Premier League\FC Pari Nizhny Novgorod.png</v>
      </c>
      <c r="L1241" t="s">
        <v>722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4665</v>
      </c>
      <c r="D1242" t="s">
        <v>2006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4">
        <f t="shared" si="58"/>
        <v>52</v>
      </c>
      <c r="J1242" t="s">
        <v>6449</v>
      </c>
      <c r="K1242" t="str">
        <f t="shared" si="59"/>
        <v>E:\imagenes\escudos_cl\Asia\Azadegan League\FC Pars Jonoubi Jam.png</v>
      </c>
      <c r="L1242" t="s">
        <v>649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2268</v>
      </c>
      <c r="D1243" t="s">
        <v>2141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4">
        <f t="shared" si="58"/>
        <v>51</v>
      </c>
      <c r="J1243" t="s">
        <v>6450</v>
      </c>
      <c r="K1243" t="str">
        <f t="shared" si="59"/>
        <v>E:\imagenes\escudos_cl\Europa\Primera Divisio\FC Pas de la Casa.png</v>
      </c>
      <c r="L1243" t="s">
        <v>760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3304</v>
      </c>
      <c r="D1244" t="s">
        <v>2159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4">
        <f t="shared" si="58"/>
        <v>60</v>
      </c>
      <c r="J1244" t="s">
        <v>6451</v>
      </c>
      <c r="K1244" t="str">
        <f t="shared" si="59"/>
        <v>E:\imagenes\escudos_cl\Europa\Segunda Liga\FC Penafiel.png</v>
      </c>
      <c r="L1244" t="s">
        <v>726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3160</v>
      </c>
      <c r="D1245" t="s">
        <v>2175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4">
        <f t="shared" si="58"/>
        <v>55</v>
      </c>
      <c r="J1245" t="s">
        <v>6452</v>
      </c>
      <c r="K1245" t="str">
        <f t="shared" si="59"/>
        <v>E:\imagenes\escudos_cl\Europa\Super Liga\FC Petrocub Hincesti.png</v>
      </c>
      <c r="L1245" t="s">
        <v>759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3310</v>
      </c>
      <c r="D1246" t="s">
        <v>2094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4">
        <f t="shared" si="58"/>
        <v>67</v>
      </c>
      <c r="J1246" t="s">
        <v>6453</v>
      </c>
      <c r="K1246" t="str">
        <f t="shared" si="59"/>
        <v>E:\imagenes\escudos_cl\Europa\Liga I\FC Petrolul Ploiesti.png</v>
      </c>
      <c r="L1246" t="s">
        <v>728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2580</v>
      </c>
      <c r="D1247" t="s">
        <v>2118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4">
        <f t="shared" si="58"/>
        <v>54</v>
      </c>
      <c r="J1247" t="s">
        <v>6454</v>
      </c>
      <c r="K1247" t="str">
        <f t="shared" si="59"/>
        <v>E:\imagenes\escudos_cl\Europa\MonacoBet Liga\FC Petrzalka.png</v>
      </c>
      <c r="L1247" t="s">
        <v>731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2428</v>
      </c>
      <c r="D1248" t="s">
        <v>2155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4">
        <f t="shared" si="58"/>
        <v>55</v>
      </c>
      <c r="J1248" t="s">
        <v>6455</v>
      </c>
      <c r="K1248" t="str">
        <f t="shared" si="59"/>
        <v>E:\imagenes\escudos_cl\Europa\Second Professional Football League\FC Pirin Blagoevgrad.png</v>
      </c>
      <c r="L1248" t="s">
        <v>732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5197</v>
      </c>
      <c r="D1249" t="s">
        <v>2202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4">
        <f t="shared" si="58"/>
        <v>54</v>
      </c>
      <c r="J1249" t="s">
        <v>6456</v>
      </c>
      <c r="K1249" t="str">
        <f t="shared" si="59"/>
        <v>E:\imagenes\escudos_cl\Africa\Zimbabwe Premier Soccer League\FC Platinum.png</v>
      </c>
      <c r="L1249" t="s">
        <v>580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3536</v>
      </c>
      <c r="D1250" t="s">
        <v>2193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4">
        <f t="shared" si="58"/>
        <v>61</v>
      </c>
      <c r="J1250" t="s">
        <v>6457</v>
      </c>
      <c r="K1250" t="str">
        <f t="shared" si="59"/>
        <v>E:\imagenes\escudos_cl\Europa\Ukranian First League\FC Podillya Khmelnytskyi.png</v>
      </c>
      <c r="L1250" t="s">
        <v>724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4206</v>
      </c>
      <c r="D1251" t="s">
        <v>2071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4">
        <f t="shared" si="58"/>
        <v>62</v>
      </c>
      <c r="J1251" t="s">
        <v>6458</v>
      </c>
      <c r="K1251" t="str">
        <f t="shared" si="59"/>
        <v>E:\imagenes\escudos_cl\Asia\K1 League\FC Pohang Steelers.png</v>
      </c>
      <c r="L1251" t="s">
        <v>647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3519</v>
      </c>
      <c r="D1252" t="s">
        <v>2194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4">
        <f t="shared" si="58"/>
        <v>64</v>
      </c>
      <c r="J1252" t="s">
        <v>6459</v>
      </c>
      <c r="K1252" t="str">
        <f t="shared" si="59"/>
        <v>E:\imagenes\escudos_cl\Europa\Ukranian Premier League\FC Polissya Zhytomyr.png</v>
      </c>
      <c r="L1252" t="s">
        <v>724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3163</v>
      </c>
      <c r="D1253" t="s">
        <v>2175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4">
        <f t="shared" si="58"/>
        <v>55</v>
      </c>
      <c r="J1253" t="s">
        <v>6460</v>
      </c>
      <c r="K1253" t="str">
        <f t="shared" si="59"/>
        <v>E:\imagenes\escudos_cl\Europa\Super Liga\FC Politehnica UTM Chisinau.png</v>
      </c>
      <c r="L1253" t="s">
        <v>759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3275</v>
      </c>
      <c r="D1254" t="s">
        <v>2139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4">
        <f t="shared" si="58"/>
        <v>77</v>
      </c>
      <c r="J1254" t="s">
        <v>6461</v>
      </c>
      <c r="K1254" t="str">
        <f t="shared" si="59"/>
        <v>E:\imagenes\escudos_cl\Europa\Primeira Liga\FC Porto.png</v>
      </c>
      <c r="L1254" t="s">
        <v>726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3305</v>
      </c>
      <c r="D1255" t="s">
        <v>2159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4">
        <f t="shared" si="58"/>
        <v>61</v>
      </c>
      <c r="J1255" t="s">
        <v>6462</v>
      </c>
      <c r="K1255" t="str">
        <f t="shared" si="59"/>
        <v>E:\imagenes\escudos_cl\Europa\Segunda Liga\FC Porto B.png</v>
      </c>
      <c r="L1255" t="s">
        <v>726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4805</v>
      </c>
      <c r="D1256" t="s">
        <v>2092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4">
        <f t="shared" si="58"/>
        <v>46</v>
      </c>
      <c r="J1256" t="s">
        <v>6463</v>
      </c>
      <c r="K1256" t="str">
        <f t="shared" si="59"/>
        <v>E:\imagenes\escudos_cl\Asia\Liga Futebol Timor Leste\FC Porto Taibesse.png</v>
      </c>
      <c r="L1256" t="s">
        <v>694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3065</v>
      </c>
      <c r="D1257" t="s">
        <v>2177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4">
        <f t="shared" si="58"/>
        <v>59</v>
      </c>
      <c r="J1257" t="s">
        <v>6464</v>
      </c>
      <c r="K1257" t="str">
        <f t="shared" si="59"/>
        <v>E:\imagenes\escudos_cl\Europa\Superleague of Kosovo\FC Prishtina.png</v>
      </c>
      <c r="L1257" t="s">
        <v>750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3537</v>
      </c>
      <c r="D1258" t="s">
        <v>2193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4">
        <f t="shared" si="58"/>
        <v>57</v>
      </c>
      <c r="J1258" t="s">
        <v>6465</v>
      </c>
      <c r="K1258" t="str">
        <f t="shared" si="59"/>
        <v>E:\imagenes\escudos_cl\Europa\Ukranian First League\FC Probiy Horodenka.png</v>
      </c>
      <c r="L1258" t="s">
        <v>724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3109</v>
      </c>
      <c r="D1259" t="s">
        <v>2108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4">
        <f t="shared" si="58"/>
        <v>55</v>
      </c>
      <c r="J1259" t="s">
        <v>6466</v>
      </c>
      <c r="K1259" t="str">
        <f t="shared" si="59"/>
        <v>E:\imagenes\escudos_cl\Europa\Luxembourg National Division\FC Progres Niederkorn.png</v>
      </c>
      <c r="L1259" t="s">
        <v>745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3538</v>
      </c>
      <c r="D1260" t="s">
        <v>2193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4">
        <f t="shared" si="58"/>
        <v>60</v>
      </c>
      <c r="J1260" t="s">
        <v>6467</v>
      </c>
      <c r="K1260" t="str">
        <f t="shared" si="59"/>
        <v>E:\imagenes\escudos_cl\Europa\Ukranian First League\FC Prykarpattia Ivano Frankivsk.png</v>
      </c>
      <c r="L1260" t="s">
        <v>724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2276</v>
      </c>
      <c r="D1261" t="s">
        <v>2005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4">
        <f t="shared" si="58"/>
        <v>56</v>
      </c>
      <c r="J1261" t="s">
        <v>6468</v>
      </c>
      <c r="K1261" t="str">
        <f t="shared" si="59"/>
        <v>E:\imagenes\escudos_cl\Europa\Armenian Premier League\FC Pyunik.png</v>
      </c>
      <c r="L1261" t="s">
        <v>751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2265</v>
      </c>
      <c r="D1262" t="s">
        <v>2141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4">
        <f t="shared" si="58"/>
        <v>47</v>
      </c>
      <c r="J1262" t="s">
        <v>6469</v>
      </c>
      <c r="K1262" t="str">
        <f t="shared" si="59"/>
        <v>E:\imagenes\escudos_cl\Europa\Primera Divisio\FC Rangers.png</v>
      </c>
      <c r="L1262" t="s">
        <v>760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4733</v>
      </c>
      <c r="D1263" t="s">
        <v>2184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4">
        <f t="shared" si="58"/>
        <v>52</v>
      </c>
      <c r="J1263" t="s">
        <v>6470</v>
      </c>
      <c r="K1263" t="str">
        <f t="shared" si="59"/>
        <v>E:\imagenes\escudos_cl\Asia\Tajikistan Higher League\FC Ravshan Kulob.png</v>
      </c>
      <c r="L1263" t="s">
        <v>664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3111</v>
      </c>
      <c r="D1264" t="s">
        <v>2108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4">
        <f t="shared" si="58"/>
        <v>55</v>
      </c>
      <c r="J1264" t="s">
        <v>6471</v>
      </c>
      <c r="K1264" t="str">
        <f t="shared" si="59"/>
        <v>E:\imagenes\escudos_cl\Europa\Luxembourg National Division\FC Rodange 91.png</v>
      </c>
      <c r="L1264" t="s">
        <v>745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3366</v>
      </c>
      <c r="D1265" t="s">
        <v>2150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4">
        <f t="shared" si="58"/>
        <v>60</v>
      </c>
      <c r="J1265" t="s">
        <v>6472</v>
      </c>
      <c r="K1265" t="str">
        <f t="shared" si="59"/>
        <v>E:\imagenes\escudos_cl\Europa\Russian First League\FC Rodina Moscow.png</v>
      </c>
      <c r="L1265" t="s">
        <v>722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2538</v>
      </c>
      <c r="D1266" t="s">
        <v>2131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4">
        <f t="shared" si="58"/>
        <v>51</v>
      </c>
      <c r="J1266" t="s">
        <v>6473</v>
      </c>
      <c r="K1266" t="str">
        <f t="shared" si="59"/>
        <v>E:\imagenes\escudos_cl\Europa\NordicBet Liga\FC Roskilde.png</v>
      </c>
      <c r="L1266" t="s">
        <v>717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3356</v>
      </c>
      <c r="D1267" t="s">
        <v>2151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4">
        <f t="shared" si="58"/>
        <v>71</v>
      </c>
      <c r="J1267" t="s">
        <v>6474</v>
      </c>
      <c r="K1267" t="str">
        <f t="shared" si="59"/>
        <v>E:\imagenes\escudos_cl\Europa\Russian Premier League\FC Rostov.png</v>
      </c>
      <c r="L1267" t="s">
        <v>722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3352</v>
      </c>
      <c r="D1268" t="s">
        <v>2151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4">
        <f t="shared" si="58"/>
        <v>69</v>
      </c>
      <c r="J1268" t="s">
        <v>6475</v>
      </c>
      <c r="K1268" t="str">
        <f t="shared" si="59"/>
        <v>E:\imagenes\escudos_cl\Europa\Russian Premier League\FC Rubin Kazan.png</v>
      </c>
      <c r="L1268" t="s">
        <v>722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3078</v>
      </c>
      <c r="D1269" t="s">
        <v>2082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4">
        <f t="shared" si="58"/>
        <v>49</v>
      </c>
      <c r="J1269" t="s">
        <v>6476</v>
      </c>
      <c r="K1269" t="str">
        <f t="shared" si="59"/>
        <v>E:\imagenes\escudos_cl\Europa\Liechtenstein Cup\FC Ruggell.png</v>
      </c>
      <c r="L1269" t="s">
        <v>762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3084</v>
      </c>
      <c r="D1270" t="s">
        <v>2082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4">
        <f t="shared" si="58"/>
        <v>47</v>
      </c>
      <c r="J1270" t="s">
        <v>6477</v>
      </c>
      <c r="K1270" t="str">
        <f t="shared" si="59"/>
        <v>E:\imagenes\escudos_cl\Europa\Liechtenstein Cup\FC Ruggell II.png</v>
      </c>
      <c r="L1270" t="s">
        <v>762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3516</v>
      </c>
      <c r="D1271" t="s">
        <v>2194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4">
        <f t="shared" si="58"/>
        <v>66</v>
      </c>
      <c r="J1271" t="s">
        <v>6478</v>
      </c>
      <c r="K1271" t="str">
        <f t="shared" si="59"/>
        <v>E:\imagenes\escudos_cl\Europa\Ukranian Premier League\FC Rukh Lviv.png</v>
      </c>
      <c r="L1271" t="s">
        <v>724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2780</v>
      </c>
      <c r="D1272" t="s">
        <v>2046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4">
        <f t="shared" si="58"/>
        <v>56</v>
      </c>
      <c r="J1272" t="s">
        <v>6479</v>
      </c>
      <c r="K1272" t="str">
        <f t="shared" si="59"/>
        <v>E:\imagenes\escudos_cl\Europa\Erovnuli Liga 2\FC Rustavi.png</v>
      </c>
      <c r="L1272" t="s">
        <v>746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4574</v>
      </c>
      <c r="D1273" t="s">
        <v>2200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4">
        <f t="shared" si="58"/>
        <v>55</v>
      </c>
      <c r="J1273" t="s">
        <v>6480</v>
      </c>
      <c r="K1273" t="str">
        <f t="shared" si="59"/>
        <v>E:\imagenes\escudos_cl\Asia\Yokary Liga\FC Sagadam.png</v>
      </c>
      <c r="L1273" t="s">
        <v>661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5094</v>
      </c>
      <c r="D1274" t="s">
        <v>2028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4">
        <f t="shared" si="58"/>
        <v>72</v>
      </c>
      <c r="J1274" t="s">
        <v>6481</v>
      </c>
      <c r="K1274" t="str">
        <f t="shared" si="59"/>
        <v>E:\imagenes\escudos_cl\Africa\Congo DR Super Liga\FC Saint Eloi Lupopo.png</v>
      </c>
      <c r="L1274" t="s">
        <v>602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4969</v>
      </c>
      <c r="D1275" t="s">
        <v>2053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4">
        <f t="shared" si="58"/>
        <v>64</v>
      </c>
      <c r="J1275" t="s">
        <v>6482</v>
      </c>
      <c r="K1275" t="str">
        <f t="shared" si="59"/>
        <v>E:\imagenes\escudos_cl\Africa\Ghana Premier League\FC Samartex 1996.png</v>
      </c>
      <c r="L1275" t="s">
        <v>547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2769</v>
      </c>
      <c r="D1276" t="s">
        <v>2045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4">
        <f t="shared" si="58"/>
        <v>62</v>
      </c>
      <c r="J1276" t="s">
        <v>6483</v>
      </c>
      <c r="K1276" t="str">
        <f t="shared" si="59"/>
        <v>E:\imagenes\escudos_cl\Europa\Erovnuli Liga\FC Samgurali Tskaltubo.png</v>
      </c>
      <c r="L1276" t="s">
        <v>746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2781</v>
      </c>
      <c r="D1277" t="s">
        <v>2046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4">
        <f t="shared" si="58"/>
        <v>55</v>
      </c>
      <c r="J1277" t="s">
        <v>6484</v>
      </c>
      <c r="K1277" t="str">
        <f t="shared" si="59"/>
        <v>E:\imagenes\escudos_cl\Europa\Erovnuli Liga 2\FC Samtredia.png</v>
      </c>
      <c r="L1277" t="s">
        <v>746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4017</v>
      </c>
      <c r="D1278" t="s">
        <v>2086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4">
        <f t="shared" si="58"/>
        <v>52</v>
      </c>
      <c r="J1278" t="s">
        <v>6485</v>
      </c>
      <c r="K1278" t="str">
        <f t="shared" si="59"/>
        <v>E:\imagenes\escudos_cl\America\Liga 2 de Futbol Profesional\FC San Marcos.png</v>
      </c>
      <c r="L1278" t="s">
        <v>572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4912</v>
      </c>
      <c r="D1279" t="s">
        <v>2104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4">
        <f t="shared" si="58"/>
        <v>69</v>
      </c>
      <c r="J1279" t="s">
        <v>6486</v>
      </c>
      <c r="K1279" t="str">
        <f t="shared" si="59"/>
        <v>E:\imagenes\escudos_cl\Africa\Ligue 1\FC San Pedro.png</v>
      </c>
      <c r="L1279" t="s">
        <v>545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2264</v>
      </c>
      <c r="D1280" t="s">
        <v>2141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4">
        <f t="shared" si="58"/>
        <v>47</v>
      </c>
      <c r="J1280" t="s">
        <v>6487</v>
      </c>
      <c r="K1280" t="str">
        <f t="shared" si="59"/>
        <v>E:\imagenes\escudos_cl\Europa\Primera Divisio\FC Santa Coloma.png</v>
      </c>
      <c r="L1280" t="s">
        <v>760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3077</v>
      </c>
      <c r="D1281" t="s">
        <v>2082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4">
        <f t="shared" si="58"/>
        <v>47</v>
      </c>
      <c r="J1281" t="s">
        <v>6488</v>
      </c>
      <c r="K1281" t="str">
        <f t="shared" si="59"/>
        <v>E:\imagenes\escudos_cl\Europa\Liechtenstein Cup\FC Schaan.png</v>
      </c>
      <c r="L1281" t="s">
        <v>762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3083</v>
      </c>
      <c r="D1282" t="s">
        <v>2082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4">
        <f t="shared" si="58"/>
        <v>50</v>
      </c>
      <c r="J1282" t="s">
        <v>6489</v>
      </c>
      <c r="K1282" t="str">
        <f t="shared" si="59"/>
        <v>E:\imagenes\escudos_cl\Europa\Liechtenstein Cup\FC Schaan II.png</v>
      </c>
      <c r="L1282" t="s">
        <v>762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3474</v>
      </c>
      <c r="D1283" t="s">
        <v>2179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4">
        <f t="shared" si="58"/>
        <v>59</v>
      </c>
      <c r="J1283" t="s">
        <v>6490</v>
      </c>
      <c r="K1283" t="str">
        <f t="shared" si="59"/>
        <v>E:\imagenes\escudos_cl\Europa\Swiss Challenge League\FC Schaffhausen.png</v>
      </c>
      <c r="L1283" t="s">
        <v>729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2249</v>
      </c>
      <c r="D1284" t="s">
        <v>1994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4">
        <f t="shared" ref="I1284:I1347" si="61">ROUND(AVERAGE(F1284:H1284),0)</f>
        <v>67</v>
      </c>
      <c r="J1284" t="s">
        <v>6491</v>
      </c>
      <c r="K1284" t="str">
        <f t="shared" ref="K1284:K1347" si="62">_xlfn.CONCAT($A$1,J1284)</f>
        <v>E:\imagenes\escudos_cl\Europa\2. Bundesliga\FC Schalke 04.png</v>
      </c>
      <c r="L1284" t="s">
        <v>711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2454</v>
      </c>
      <c r="D1285" t="s">
        <v>2033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4">
        <f t="shared" si="61"/>
        <v>53</v>
      </c>
      <c r="J1285" t="s">
        <v>6492</v>
      </c>
      <c r="K1285" t="str">
        <f t="shared" si="62"/>
        <v>E:\imagenes\escudos_cl\Europa\Czech National Football League\FC Sellier Bellot Vlasim.png</v>
      </c>
      <c r="L1285" t="s">
        <v>719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4239</v>
      </c>
      <c r="D1286" t="s">
        <v>2071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4">
        <f t="shared" si="61"/>
        <v>61</v>
      </c>
      <c r="J1286" t="s">
        <v>6493</v>
      </c>
      <c r="K1286" t="str">
        <f t="shared" si="62"/>
        <v>E:\imagenes\escudos_cl\Asia\K1 League\FC Seoul.png</v>
      </c>
      <c r="L1286" t="s">
        <v>647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4984</v>
      </c>
      <c r="D1287" t="s">
        <v>2106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4">
        <f t="shared" si="61"/>
        <v>57</v>
      </c>
      <c r="J1287" t="s">
        <v>6494</v>
      </c>
      <c r="K1287" t="str">
        <f t="shared" si="62"/>
        <v>E:\imagenes\escudos_cl\Africa\Ligue 1 Pro\FC Sequence de Dixinn.png</v>
      </c>
      <c r="L1287" t="s">
        <v>604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2429</v>
      </c>
      <c r="D1288" t="s">
        <v>2155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4">
        <f t="shared" si="61"/>
        <v>57</v>
      </c>
      <c r="J1288" t="s">
        <v>6495</v>
      </c>
      <c r="K1288" t="str">
        <f t="shared" si="62"/>
        <v>E:\imagenes\escudos_cl\Europa\Second Professional Football League\FC Sevlievo.png</v>
      </c>
      <c r="L1288" t="s">
        <v>732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3514</v>
      </c>
      <c r="D1289" t="s">
        <v>2194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4">
        <f t="shared" si="61"/>
        <v>74</v>
      </c>
      <c r="J1289" t="s">
        <v>6496</v>
      </c>
      <c r="K1289" t="str">
        <f t="shared" si="62"/>
        <v>E:\imagenes\escudos_cl\Europa\Ukranian Premier League\FC Shakhtar Donetsk.png</v>
      </c>
      <c r="L1289" t="s">
        <v>724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3157</v>
      </c>
      <c r="D1290" t="s">
        <v>2175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4">
        <f t="shared" si="61"/>
        <v>63</v>
      </c>
      <c r="J1290" t="s">
        <v>6497</v>
      </c>
      <c r="K1290" t="str">
        <f t="shared" si="62"/>
        <v>E:\imagenes\escudos_cl\Europa\Super Liga\FC Sheriff Tiraspol.png</v>
      </c>
      <c r="L1290" t="s">
        <v>759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2277</v>
      </c>
      <c r="D1291" t="s">
        <v>2005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4">
        <f t="shared" si="61"/>
        <v>50</v>
      </c>
      <c r="J1291" t="s">
        <v>6498</v>
      </c>
      <c r="K1291" t="str">
        <f t="shared" si="62"/>
        <v>E:\imagenes\escudos_cl\Europa\Armenian Premier League\FC Shirak.png</v>
      </c>
      <c r="L1291" t="s">
        <v>751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4664</v>
      </c>
      <c r="D1292" t="s">
        <v>2195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4">
        <f t="shared" si="61"/>
        <v>54</v>
      </c>
      <c r="J1292" t="s">
        <v>6499</v>
      </c>
      <c r="K1292" t="str">
        <f t="shared" si="62"/>
        <v>E:\imagenes\escudos_cl\Asia\Uzbekistan Super League\FC Shurtan Guzar.png</v>
      </c>
      <c r="L1292" t="s">
        <v>665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2452</v>
      </c>
      <c r="D1293" t="s">
        <v>2033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4">
        <f t="shared" si="61"/>
        <v>52</v>
      </c>
      <c r="J1293" t="s">
        <v>6500</v>
      </c>
      <c r="K1293" t="str">
        <f t="shared" si="62"/>
        <v>E:\imagenes\escudos_cl\Europa\Czech National Football League\FC Silon Taborsko.png</v>
      </c>
      <c r="L1293" t="s">
        <v>719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3466</v>
      </c>
      <c r="D1294" t="s">
        <v>2180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4">
        <f t="shared" si="61"/>
        <v>62</v>
      </c>
      <c r="J1294" t="s">
        <v>6501</v>
      </c>
      <c r="K1294" t="str">
        <f t="shared" si="62"/>
        <v>E:\imagenes\escudos_cl\Europa\Swiss Super League\FC Sion.png</v>
      </c>
      <c r="L1294" t="s">
        <v>729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2782</v>
      </c>
      <c r="D1295" t="s">
        <v>2046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4">
        <f t="shared" si="61"/>
        <v>55</v>
      </c>
      <c r="J1295" t="s">
        <v>6502</v>
      </c>
      <c r="K1295" t="str">
        <f t="shared" si="62"/>
        <v>E:\imagenes\escudos_cl\Europa\Erovnuli Liga 2\FC Sioni Bolnisi.png</v>
      </c>
      <c r="L1295" t="s">
        <v>746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2360</v>
      </c>
      <c r="D1296" t="s">
        <v>2011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4">
        <f t="shared" si="61"/>
        <v>64</v>
      </c>
      <c r="J1296" t="s">
        <v>6503</v>
      </c>
      <c r="K1296" t="str">
        <f t="shared" si="62"/>
        <v>E:\imagenes\escudos_cl\Europa\Belarusian Premier League\FC Slavia Mozyr.png</v>
      </c>
      <c r="L1296" t="s">
        <v>747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2447</v>
      </c>
      <c r="D1297" t="s">
        <v>2032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4">
        <f t="shared" si="61"/>
        <v>63</v>
      </c>
      <c r="J1297" t="s">
        <v>6504</v>
      </c>
      <c r="K1297" t="str">
        <f t="shared" si="62"/>
        <v>E:\imagenes\escudos_cl\Europa\Czech First League\FC Slovacko.png</v>
      </c>
      <c r="L1297" t="s">
        <v>719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2444</v>
      </c>
      <c r="D1298" t="s">
        <v>2032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4">
        <f t="shared" si="61"/>
        <v>58</v>
      </c>
      <c r="J1298" t="s">
        <v>6505</v>
      </c>
      <c r="K1298" t="str">
        <f t="shared" si="62"/>
        <v>E:\imagenes\escudos_cl\Europa\Czech First League\FC Slovan Liberec.png</v>
      </c>
      <c r="L1298" t="s">
        <v>719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2371</v>
      </c>
      <c r="D1299" t="s">
        <v>2011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4">
        <f t="shared" si="61"/>
        <v>65</v>
      </c>
      <c r="J1299" t="s">
        <v>6506</v>
      </c>
      <c r="K1299" t="str">
        <f t="shared" si="62"/>
        <v>E:\imagenes\escudos_cl\Europa\Belarusian Premier League\FC Slutsk.png</v>
      </c>
      <c r="L1299" t="s">
        <v>747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2373</v>
      </c>
      <c r="D1300" t="s">
        <v>2011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4">
        <f t="shared" si="61"/>
        <v>64</v>
      </c>
      <c r="J1300" t="s">
        <v>6507</v>
      </c>
      <c r="K1300" t="str">
        <f t="shared" si="62"/>
        <v>E:\imagenes\escudos_cl\Europa\Belarusian Premier League\FC Smorgon.png</v>
      </c>
      <c r="L1300" t="s">
        <v>747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3354</v>
      </c>
      <c r="D1301" t="s">
        <v>2150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4">
        <f t="shared" si="61"/>
        <v>71</v>
      </c>
      <c r="J1301" t="s">
        <v>6508</v>
      </c>
      <c r="K1301" t="str">
        <f t="shared" si="62"/>
        <v>E:\imagenes\escudos_cl\Europa\Russian First League\FC Sochi.png</v>
      </c>
      <c r="L1301" t="s">
        <v>722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2783</v>
      </c>
      <c r="D1302" t="s">
        <v>2046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4">
        <f t="shared" si="61"/>
        <v>55</v>
      </c>
      <c r="J1302" t="s">
        <v>6509</v>
      </c>
      <c r="K1302" t="str">
        <f t="shared" si="62"/>
        <v>E:\imagenes\escudos_cl\Europa\Erovnuli Liga 2\FC Spaeri.png</v>
      </c>
      <c r="L1302" t="s">
        <v>746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3349</v>
      </c>
      <c r="D1303" t="s">
        <v>2151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4">
        <f t="shared" si="61"/>
        <v>75</v>
      </c>
      <c r="J1303" t="s">
        <v>6510</v>
      </c>
      <c r="K1303" t="str">
        <f t="shared" si="62"/>
        <v>E:\imagenes\escudos_cl\Europa\Russian Premier League\FC Spartak Moskva.png</v>
      </c>
      <c r="L1303" t="s">
        <v>722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2567</v>
      </c>
      <c r="D1304" t="s">
        <v>2168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4">
        <f t="shared" si="61"/>
        <v>58</v>
      </c>
      <c r="J1304" t="s">
        <v>6511</v>
      </c>
      <c r="K1304" t="str">
        <f t="shared" si="62"/>
        <v>E:\imagenes\escudos_cl\Europa\Slovak First Football League\FC Spartak Trnava.png</v>
      </c>
      <c r="L1304" t="s">
        <v>731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2411</v>
      </c>
      <c r="D1305" t="s">
        <v>2051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4">
        <f t="shared" si="61"/>
        <v>60</v>
      </c>
      <c r="J1305" t="s">
        <v>6512</v>
      </c>
      <c r="K1305" t="str">
        <f t="shared" si="62"/>
        <v>E:\imagenes\escudos_cl\Europa\First Professional Football League\FC Spartak Varna.png</v>
      </c>
      <c r="L1305" t="s">
        <v>732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2431</v>
      </c>
      <c r="D1306" t="s">
        <v>2155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4">
        <f t="shared" si="61"/>
        <v>56</v>
      </c>
      <c r="J1306" t="s">
        <v>6513</v>
      </c>
      <c r="K1306" t="str">
        <f t="shared" si="62"/>
        <v>E:\imagenes\escudos_cl\Europa\Second Professional Football League\FC Sportist Svoge.png</v>
      </c>
      <c r="L1306" t="s">
        <v>732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3465</v>
      </c>
      <c r="D1307" t="s">
        <v>2180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4">
        <f t="shared" si="61"/>
        <v>62</v>
      </c>
      <c r="J1307" t="s">
        <v>6514</v>
      </c>
      <c r="K1307" t="str">
        <f t="shared" si="62"/>
        <v>E:\imagenes\escudos_cl\Europa\Swiss Super League\FC St. Gallen 1879.png</v>
      </c>
      <c r="L1307" t="s">
        <v>729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2255</v>
      </c>
      <c r="D1308" t="s">
        <v>2018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4">
        <f t="shared" si="61"/>
        <v>66</v>
      </c>
      <c r="J1308" t="s">
        <v>6515</v>
      </c>
      <c r="K1308" t="str">
        <f t="shared" si="62"/>
        <v>E:\imagenes\escudos_cl\Europa\Bundesliga\FC St.Pauli.png</v>
      </c>
      <c r="L1308" t="s">
        <v>711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3461</v>
      </c>
      <c r="D1309" t="s">
        <v>2179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4">
        <f t="shared" si="61"/>
        <v>62</v>
      </c>
      <c r="J1309" t="s">
        <v>6516</v>
      </c>
      <c r="K1309" t="str">
        <f t="shared" si="62"/>
        <v>E:\imagenes\escudos_cl\Europa\Swiss Challenge League\FC Stade Lausanne Ouchy.png</v>
      </c>
      <c r="L1309" t="s">
        <v>729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3473</v>
      </c>
      <c r="D1310" t="s">
        <v>2179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4">
        <f t="shared" si="61"/>
        <v>59</v>
      </c>
      <c r="J1310" t="s">
        <v>6517</v>
      </c>
      <c r="K1310" t="str">
        <f t="shared" si="62"/>
        <v>E:\imagenes\escudos_cl\Europa\Swiss Challenge League\FC Stade Nyonnais.png</v>
      </c>
      <c r="L1310" t="s">
        <v>729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3309</v>
      </c>
      <c r="D1311" t="s">
        <v>2094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4">
        <f t="shared" si="61"/>
        <v>69</v>
      </c>
      <c r="J1311" t="s">
        <v>6518</v>
      </c>
      <c r="K1311" t="str">
        <f t="shared" si="62"/>
        <v>E:\imagenes\escudos_cl\Europa\Liga I\FC Steaua Bucuresti.png</v>
      </c>
      <c r="L1311" t="s">
        <v>728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2585</v>
      </c>
      <c r="D1312" t="s">
        <v>2118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4">
        <f t="shared" si="61"/>
        <v>53</v>
      </c>
      <c r="J1312" t="s">
        <v>6519</v>
      </c>
      <c r="K1312" t="str">
        <f t="shared" si="62"/>
        <v>E:\imagenes\escudos_cl\Europa\MonacoBet Liga\FC STK 1914 Samorin.png</v>
      </c>
      <c r="L1312" t="s">
        <v>731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3119</v>
      </c>
      <c r="D1313" t="s">
        <v>2109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4">
        <f t="shared" si="61"/>
        <v>60</v>
      </c>
      <c r="J1313" t="s">
        <v>6520</v>
      </c>
      <c r="K1313" t="str">
        <f t="shared" si="62"/>
        <v>E:\imagenes\escudos_cl\Europa\Macedonian First League\FC Struga.png</v>
      </c>
      <c r="L1313" t="s">
        <v>744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3040</v>
      </c>
      <c r="D1314" t="s">
        <v>2165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4">
        <f t="shared" si="61"/>
        <v>66</v>
      </c>
      <c r="J1314" t="s">
        <v>6521</v>
      </c>
      <c r="K1314" t="str">
        <f t="shared" si="62"/>
        <v>E:\imagenes\escudos_cl\Europa\Serie B\FC Sudtirol.png</v>
      </c>
      <c r="L1314" t="s">
        <v>710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2977</v>
      </c>
      <c r="D1315" t="s">
        <v>2047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4">
        <f t="shared" si="61"/>
        <v>54</v>
      </c>
      <c r="J1315" t="s">
        <v>6522</v>
      </c>
      <c r="K1315" t="str">
        <f t="shared" si="62"/>
        <v>E:\imagenes\escudos_cl\Europa\Faroe Islands Premier League\FC Suduroy.png</v>
      </c>
      <c r="L1315" t="s">
        <v>748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3112</v>
      </c>
      <c r="D1316" t="s">
        <v>2108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4">
        <f t="shared" si="61"/>
        <v>51</v>
      </c>
      <c r="J1316" t="s">
        <v>6523</v>
      </c>
      <c r="K1316" t="str">
        <f t="shared" si="62"/>
        <v>E:\imagenes\escudos_cl\Europa\Luxembourg National Division\FC Swift Hesperange.png</v>
      </c>
      <c r="L1316" t="s">
        <v>745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4163</v>
      </c>
      <c r="D1317" t="s">
        <v>2076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4">
        <f t="shared" si="61"/>
        <v>61</v>
      </c>
      <c r="J1317" t="s">
        <v>6524</v>
      </c>
      <c r="K1317" t="str">
        <f t="shared" si="62"/>
        <v>E:\imagenes\escudos_cl\Asia\Kyrgyz Premier League\FC Talant.png</v>
      </c>
      <c r="L1317" t="s">
        <v>656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5095</v>
      </c>
      <c r="D1318" t="s">
        <v>2028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4">
        <f t="shared" si="61"/>
        <v>68</v>
      </c>
      <c r="J1318" t="s">
        <v>6525</v>
      </c>
      <c r="K1318" t="str">
        <f t="shared" si="62"/>
        <v>E:\imagenes\escudos_cl\Africa\Congo DR Super Liga\FC Tanganyika.png</v>
      </c>
      <c r="L1318" t="s">
        <v>602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2583</v>
      </c>
      <c r="D1319" t="s">
        <v>2168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4">
        <f t="shared" si="61"/>
        <v>54</v>
      </c>
      <c r="J1319" t="s">
        <v>6526</v>
      </c>
      <c r="K1319" t="str">
        <f t="shared" si="62"/>
        <v>E:\imagenes\escudos_cl\Europa\Slovak First Football League\FC Tatran Presov.png</v>
      </c>
      <c r="L1319" t="s">
        <v>731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2772</v>
      </c>
      <c r="D1320" t="s">
        <v>2045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4">
        <f t="shared" si="61"/>
        <v>61</v>
      </c>
      <c r="J1320" t="s">
        <v>6527</v>
      </c>
      <c r="K1320" t="str">
        <f t="shared" si="62"/>
        <v>E:\imagenes\escudos_cl\Europa\Erovnuli Liga\FC Telavi.png</v>
      </c>
      <c r="L1320" t="s">
        <v>746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5034</v>
      </c>
      <c r="D1321" t="s">
        <v>2105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4">
        <f t="shared" si="61"/>
        <v>53</v>
      </c>
      <c r="J1321" t="s">
        <v>6528</v>
      </c>
      <c r="K1321" t="str">
        <f t="shared" si="62"/>
        <v>E:\imagenes\escudos_cl\Africa\Ligue 1 Mauritania\FC Tevragh Zeina.png</v>
      </c>
      <c r="L1321" t="s">
        <v>582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3476</v>
      </c>
      <c r="D1322" t="s">
        <v>2180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4">
        <f t="shared" si="61"/>
        <v>58</v>
      </c>
      <c r="J1322" t="s">
        <v>6529</v>
      </c>
      <c r="K1322" t="str">
        <f t="shared" si="62"/>
        <v>E:\imagenes\escudos_cl\Europa\Swiss Super League\FC Thun 1898.png</v>
      </c>
      <c r="L1322" t="s">
        <v>729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3053</v>
      </c>
      <c r="D1323" t="s">
        <v>2074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4">
        <f t="shared" si="61"/>
        <v>58</v>
      </c>
      <c r="J1323" t="s">
        <v>6530</v>
      </c>
      <c r="K1323" t="str">
        <f t="shared" si="62"/>
        <v>E:\imagenes\escudos_cl\Europa\Kazakhstan Premier League\FC Tobol.png</v>
      </c>
      <c r="L1323" t="s">
        <v>652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4127</v>
      </c>
      <c r="D1324" t="s">
        <v>2065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4">
        <f t="shared" si="61"/>
        <v>67</v>
      </c>
      <c r="J1324" t="s">
        <v>6531</v>
      </c>
      <c r="K1324" t="str">
        <f t="shared" si="62"/>
        <v>E:\imagenes\escudos_cl\Asia\J1 League\FC Tokyo.png</v>
      </c>
      <c r="L1324" t="s">
        <v>644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2365</v>
      </c>
      <c r="D1325" t="s">
        <v>2011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4">
        <f t="shared" si="61"/>
        <v>65</v>
      </c>
      <c r="J1325" t="s">
        <v>6532</v>
      </c>
      <c r="K1325" t="str">
        <f t="shared" si="62"/>
        <v>E:\imagenes\escudos_cl\Europa\Belarusian Premier League\FC Torpedo BelAZ Zhodino.png</v>
      </c>
      <c r="L1325" t="s">
        <v>747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2767</v>
      </c>
      <c r="D1326" t="s">
        <v>2045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4">
        <f t="shared" si="61"/>
        <v>64</v>
      </c>
      <c r="J1326" t="s">
        <v>6533</v>
      </c>
      <c r="K1326" t="str">
        <f t="shared" si="62"/>
        <v>E:\imagenes\escudos_cl\Europa\Erovnuli Liga\FC Torpedo Kutaisi.png</v>
      </c>
      <c r="L1326" t="s">
        <v>746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3079</v>
      </c>
      <c r="D1327" t="s">
        <v>2082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4">
        <f t="shared" si="61"/>
        <v>49</v>
      </c>
      <c r="J1327" t="s">
        <v>6534</v>
      </c>
      <c r="K1327" t="str">
        <f t="shared" si="62"/>
        <v>E:\imagenes\escudos_cl\Europa\Liechtenstein Cup\FC Triesen.png</v>
      </c>
      <c r="L1327" t="s">
        <v>762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3085</v>
      </c>
      <c r="D1328" t="s">
        <v>2082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4">
        <f t="shared" si="61"/>
        <v>49</v>
      </c>
      <c r="J1328" t="s">
        <v>6535</v>
      </c>
      <c r="K1328" t="str">
        <f t="shared" si="62"/>
        <v>E:\imagenes\escudos_cl\Europa\Liechtenstein Cup\FC Triesen II.png</v>
      </c>
      <c r="L1328" t="s">
        <v>762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3080</v>
      </c>
      <c r="D1329" t="s">
        <v>2082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4">
        <f t="shared" si="61"/>
        <v>47</v>
      </c>
      <c r="J1329" t="s">
        <v>6536</v>
      </c>
      <c r="K1329" t="str">
        <f t="shared" si="62"/>
        <v>E:\imagenes\escudos_cl\Europa\Liechtenstein Cup\FC Triesenberg.png</v>
      </c>
      <c r="L1329" t="s">
        <v>762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3087</v>
      </c>
      <c r="D1330" t="s">
        <v>2082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4">
        <f t="shared" si="61"/>
        <v>48</v>
      </c>
      <c r="J1330" t="s">
        <v>6537</v>
      </c>
      <c r="K1330" t="str">
        <f t="shared" si="62"/>
        <v>E:\imagenes\escudos_cl\Europa\Liechtenstein Cup\FC Triesenberg II.png</v>
      </c>
      <c r="L1330" t="s">
        <v>762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3054</v>
      </c>
      <c r="D1331" t="s">
        <v>2074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4">
        <f t="shared" si="61"/>
        <v>58</v>
      </c>
      <c r="J1331" t="s">
        <v>6538</v>
      </c>
      <c r="K1331" t="str">
        <f t="shared" si="62"/>
        <v>E:\imagenes\escudos_cl\Europa\Kazakhstan Premier League\FC Turan.png</v>
      </c>
      <c r="L1331" t="s">
        <v>652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2835</v>
      </c>
      <c r="D1332" t="s">
        <v>2044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4">
        <f t="shared" si="61"/>
        <v>69</v>
      </c>
      <c r="J1332" t="s">
        <v>6539</v>
      </c>
      <c r="K1332" t="str">
        <f t="shared" si="62"/>
        <v>E:\imagenes\escudos_cl\Europa\Eredivisie\FC Twente.png</v>
      </c>
      <c r="L1332" t="s">
        <v>713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3374</v>
      </c>
      <c r="D1333" t="s">
        <v>2150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4">
        <f t="shared" si="61"/>
        <v>59</v>
      </c>
      <c r="J1333" t="s">
        <v>6540</v>
      </c>
      <c r="K1333" t="str">
        <f t="shared" si="62"/>
        <v>E:\imagenes\escudos_cl\Europa\Russian First League\FC Tyumen.png</v>
      </c>
      <c r="L1333" t="s">
        <v>722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3311</v>
      </c>
      <c r="D1334" t="s">
        <v>2095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4">
        <f t="shared" si="61"/>
        <v>67</v>
      </c>
      <c r="J1334" t="s">
        <v>6541</v>
      </c>
      <c r="K1334" t="str">
        <f t="shared" si="62"/>
        <v>E:\imagenes\escudos_cl\Europa\Liga II\FC U Craiova 1948.png</v>
      </c>
      <c r="L1334" t="s">
        <v>728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3539</v>
      </c>
      <c r="D1335" t="s">
        <v>2193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4">
        <f t="shared" si="61"/>
        <v>59</v>
      </c>
      <c r="J1335" t="s">
        <v>6542</v>
      </c>
      <c r="K1335" t="str">
        <f t="shared" si="62"/>
        <v>E:\imagenes\escudos_cl\Europa\Ukranian First League\FC UCSA Tarasivka.png</v>
      </c>
      <c r="L1335" t="s">
        <v>724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3359</v>
      </c>
      <c r="D1336" t="s">
        <v>2150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4">
        <f t="shared" si="61"/>
        <v>66</v>
      </c>
      <c r="J1336" t="s">
        <v>6543</v>
      </c>
      <c r="K1336" t="str">
        <f t="shared" si="62"/>
        <v>E:\imagenes\escudos_cl\Europa\Russian First League\FC Ufa.png</v>
      </c>
      <c r="L1336" t="s">
        <v>722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4744</v>
      </c>
      <c r="D1337" t="s">
        <v>2119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4">
        <f t="shared" si="61"/>
        <v>48</v>
      </c>
      <c r="J1337" t="s">
        <v>6544</v>
      </c>
      <c r="K1337" t="str">
        <f t="shared" si="62"/>
        <v>E:\imagenes\escudos_cl\Asia\Mongolian Premier League\FC Ulaanbaatar.png</v>
      </c>
      <c r="L1337" t="s">
        <v>682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3055</v>
      </c>
      <c r="D1338" t="s">
        <v>2074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4">
        <f t="shared" si="61"/>
        <v>60</v>
      </c>
      <c r="J1338" t="s">
        <v>6545</v>
      </c>
      <c r="K1338" t="str">
        <f t="shared" si="62"/>
        <v>E:\imagenes\escudos_cl\Europa\Kazakhstan Premier League\FC Ulytau.png</v>
      </c>
      <c r="L1338" t="s">
        <v>652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3113</v>
      </c>
      <c r="D1339" t="s">
        <v>2108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4">
        <f t="shared" si="61"/>
        <v>54</v>
      </c>
      <c r="J1339" t="s">
        <v>6546</v>
      </c>
      <c r="K1339" t="str">
        <f t="shared" si="62"/>
        <v>E:\imagenes\escudos_cl\Europa\Luxembourg National Division\FC UNA Strassen.png</v>
      </c>
      <c r="L1339" t="s">
        <v>745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2234</v>
      </c>
      <c r="D1340" t="s">
        <v>2018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4">
        <f t="shared" si="61"/>
        <v>72</v>
      </c>
      <c r="J1340" t="s">
        <v>6547</v>
      </c>
      <c r="K1340" t="str">
        <f t="shared" si="62"/>
        <v>E:\imagenes\escudos_cl\Europa\Bundesliga\FC Union Berlin.png</v>
      </c>
      <c r="L1340" t="s">
        <v>711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3626</v>
      </c>
      <c r="D1341" t="s">
        <v>2035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4">
        <f t="shared" si="61"/>
        <v>59</v>
      </c>
      <c r="J1341" t="s">
        <v>6548</v>
      </c>
      <c r="K1341" t="str">
        <f t="shared" si="62"/>
        <v>E:\imagenes\escudos_cl\America\Division Profesional\FC Universitario de Vinto.png</v>
      </c>
      <c r="L1341" t="s">
        <v>575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3361</v>
      </c>
      <c r="D1342" t="s">
        <v>2150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4">
        <f t="shared" si="61"/>
        <v>66</v>
      </c>
      <c r="J1342" t="s">
        <v>6549</v>
      </c>
      <c r="K1342" t="str">
        <f t="shared" si="62"/>
        <v>E:\imagenes\escudos_cl\Europa\Russian First League\FC Ural Yekaterinburg.png</v>
      </c>
      <c r="L1342" t="s">
        <v>722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2278</v>
      </c>
      <c r="D1343" t="s">
        <v>2005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4">
        <f t="shared" si="61"/>
        <v>53</v>
      </c>
      <c r="J1343" t="s">
        <v>6550</v>
      </c>
      <c r="K1343" t="str">
        <f t="shared" si="62"/>
        <v>E:\imagenes\escudos_cl\Europa\Armenian Premier League\FC Urartu.png</v>
      </c>
      <c r="L1343" t="s">
        <v>751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2840</v>
      </c>
      <c r="D1344" t="s">
        <v>2044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4">
        <f t="shared" si="61"/>
        <v>70</v>
      </c>
      <c r="J1344" t="s">
        <v>6551</v>
      </c>
      <c r="K1344" t="str">
        <f t="shared" si="62"/>
        <v>E:\imagenes\escudos_cl\Europa\Eredivisie\FC Utrecht.png</v>
      </c>
      <c r="L1344" t="s">
        <v>713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4236</v>
      </c>
      <c r="D1345" t="s">
        <v>2076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4">
        <f t="shared" si="61"/>
        <v>62</v>
      </c>
      <c r="J1345" t="s">
        <v>6552</v>
      </c>
      <c r="K1345" t="str">
        <f t="shared" si="62"/>
        <v>E:\imagenes\escudos_cl\Asia\Kyrgyz Premier League\FC Uzgen.png</v>
      </c>
      <c r="L1345" t="s">
        <v>656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9328</v>
      </c>
      <c r="D1346" t="s">
        <v>2082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4">
        <f t="shared" si="61"/>
        <v>50</v>
      </c>
      <c r="J1346" t="s">
        <v>6553</v>
      </c>
      <c r="K1346" t="str">
        <f t="shared" si="62"/>
        <v>E:\imagenes\escudos_cl\Europa\Liechtenstein Cup\FC Vaduz.png</v>
      </c>
      <c r="L1346" t="s">
        <v>762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9329</v>
      </c>
      <c r="D1347" t="s">
        <v>2179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4">
        <f t="shared" si="61"/>
        <v>59</v>
      </c>
      <c r="J1347" t="s">
        <v>6554</v>
      </c>
      <c r="K1347" t="str">
        <f t="shared" si="62"/>
        <v>E:\imagenes\escudos_cl\Europa\Swiss Challenge League\FC Vaduz.png</v>
      </c>
      <c r="L1347" t="s">
        <v>729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3086</v>
      </c>
      <c r="D1348" t="s">
        <v>2082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4">
        <f t="shared" ref="I1348:I1411" si="64">ROUND(AVERAGE(F1348:H1348),0)</f>
        <v>49</v>
      </c>
      <c r="J1348" t="s">
        <v>6555</v>
      </c>
      <c r="K1348" t="str">
        <f t="shared" ref="K1348:K1411" si="65">_xlfn.CONCAT($A$1,J1348)</f>
        <v>E:\imagenes\escudos_cl\Europa\Liechtenstein Cup\FC Vaduz II.png</v>
      </c>
      <c r="L1348" t="s">
        <v>762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2279</v>
      </c>
      <c r="D1349" t="s">
        <v>2005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4">
        <f t="shared" si="64"/>
        <v>57</v>
      </c>
      <c r="J1349" t="s">
        <v>6556</v>
      </c>
      <c r="K1349" t="str">
        <f t="shared" si="65"/>
        <v>E:\imagenes\escudos_cl\Europa\Armenian Premier League\FC Van.png</v>
      </c>
      <c r="L1349" t="s">
        <v>751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3115</v>
      </c>
      <c r="D1350" t="s">
        <v>2108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4">
        <f t="shared" si="64"/>
        <v>55</v>
      </c>
      <c r="J1350" t="s">
        <v>6557</v>
      </c>
      <c r="K1350" t="str">
        <f t="shared" si="65"/>
        <v>E:\imagenes\escudos_cl\Europa\Luxembourg National Division\FC Victoria Rosport.png</v>
      </c>
      <c r="L1350" t="s">
        <v>745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2434</v>
      </c>
      <c r="D1351" t="s">
        <v>2032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4">
        <f t="shared" si="64"/>
        <v>65</v>
      </c>
      <c r="J1351" t="s">
        <v>6558</v>
      </c>
      <c r="K1351" t="str">
        <f t="shared" si="65"/>
        <v>E:\imagenes\escudos_cl\Europa\Czech First League\FC Viktoria Plzen.png</v>
      </c>
      <c r="L1351" t="s">
        <v>719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3540</v>
      </c>
      <c r="D1352" t="s">
        <v>2193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4">
        <f t="shared" si="64"/>
        <v>57</v>
      </c>
      <c r="J1352" t="s">
        <v>6559</v>
      </c>
      <c r="K1352" t="str">
        <f t="shared" si="65"/>
        <v>E:\imagenes\escudos_cl\Europa\Ukranian First League\FC Viktoriya Sumy.png</v>
      </c>
      <c r="L1352" t="s">
        <v>724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3776</v>
      </c>
      <c r="D1353" t="s">
        <v>2142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4">
        <f t="shared" si="64"/>
        <v>52</v>
      </c>
      <c r="J1353" t="s">
        <v>6560</v>
      </c>
      <c r="K1353" t="str">
        <f t="shared" si="65"/>
        <v>E:\imagenes\escudos_cl\America\Primera Division Cubana\FC Villa Clara.png</v>
      </c>
      <c r="L1353" t="s">
        <v>628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2566</v>
      </c>
      <c r="D1354" t="s">
        <v>2118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4">
        <f t="shared" si="64"/>
        <v>56</v>
      </c>
      <c r="J1354" t="s">
        <v>6561</v>
      </c>
      <c r="K1354" t="str">
        <f t="shared" si="65"/>
        <v>E:\imagenes\escudos_cl\Europa\MonacoBet Liga\FC ViOn Zlate Moravce.png</v>
      </c>
      <c r="L1354" t="s">
        <v>731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2367</v>
      </c>
      <c r="D1355" t="s">
        <v>2011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4">
        <f t="shared" si="64"/>
        <v>65</v>
      </c>
      <c r="J1355" t="s">
        <v>6562</v>
      </c>
      <c r="K1355" t="str">
        <f t="shared" si="65"/>
        <v>E:\imagenes\escudos_cl\Europa\Belarusian Premier League\FC Vitebsk.png</v>
      </c>
      <c r="L1355" t="s">
        <v>747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3288</v>
      </c>
      <c r="D1356" t="s">
        <v>2159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4">
        <f t="shared" si="64"/>
        <v>64</v>
      </c>
      <c r="J1356" t="s">
        <v>6563</v>
      </c>
      <c r="K1356" t="str">
        <f t="shared" si="65"/>
        <v>E:\imagenes\escudos_cl\Europa\Segunda Liga\FC Vizela.png</v>
      </c>
      <c r="L1356" t="s">
        <v>726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2867</v>
      </c>
      <c r="D1357" t="s">
        <v>2044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4">
        <f t="shared" si="64"/>
        <v>59</v>
      </c>
      <c r="J1357" t="s">
        <v>6564</v>
      </c>
      <c r="K1357" t="str">
        <f t="shared" si="65"/>
        <v>E:\imagenes\escudos_cl\Europa\Eredivisie\FC Volendam.png</v>
      </c>
      <c r="L1357" t="s">
        <v>713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3323</v>
      </c>
      <c r="D1358" t="s">
        <v>2095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4">
        <f t="shared" si="64"/>
        <v>66</v>
      </c>
      <c r="J1358" t="s">
        <v>6565</v>
      </c>
      <c r="K1358" t="str">
        <f t="shared" si="65"/>
        <v>E:\imagenes\escudos_cl\Europa\Liga II\FC Voluntari.png</v>
      </c>
      <c r="L1358" t="s">
        <v>728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3527</v>
      </c>
      <c r="D1359" t="s">
        <v>2193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4">
        <f t="shared" si="64"/>
        <v>60</v>
      </c>
      <c r="J1359" t="s">
        <v>6566</v>
      </c>
      <c r="K1359" t="str">
        <f t="shared" si="65"/>
        <v>E:\imagenes\escudos_cl\Europa\Ukranian First League\FC Vorskla Poltava.png</v>
      </c>
      <c r="L1359" t="s">
        <v>724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2458</v>
      </c>
      <c r="D1360" t="s">
        <v>2033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4">
        <f t="shared" si="64"/>
        <v>52</v>
      </c>
      <c r="J1360" t="s">
        <v>6567</v>
      </c>
      <c r="K1360" t="str">
        <f t="shared" si="65"/>
        <v>E:\imagenes\escudos_cl\Europa\Czech National Football League\FC Vysocina Jihlava.png</v>
      </c>
      <c r="L1360" t="s">
        <v>719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2280</v>
      </c>
      <c r="D1361" t="s">
        <v>2005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4">
        <f t="shared" si="64"/>
        <v>52</v>
      </c>
      <c r="J1361" t="s">
        <v>6568</v>
      </c>
      <c r="K1361" t="str">
        <f t="shared" si="65"/>
        <v>E:\imagenes\escudos_cl\Europa\Armenian Premier League\FC West Armenia.png</v>
      </c>
      <c r="L1361" t="s">
        <v>751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3470</v>
      </c>
      <c r="D1362" t="s">
        <v>2179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4">
        <f t="shared" si="64"/>
        <v>57</v>
      </c>
      <c r="J1362" t="s">
        <v>6569</v>
      </c>
      <c r="K1362" t="str">
        <f t="shared" si="65"/>
        <v>E:\imagenes\escudos_cl\Europa\Swiss Challenge League\FC Wil.png</v>
      </c>
      <c r="L1362" t="s">
        <v>729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3467</v>
      </c>
      <c r="D1363" t="s">
        <v>2180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4">
        <f t="shared" si="64"/>
        <v>62</v>
      </c>
      <c r="J1363" t="s">
        <v>6570</v>
      </c>
      <c r="K1363" t="str">
        <f t="shared" si="65"/>
        <v>E:\imagenes\escudos_cl\Europa\Swiss Super League\FC Winterthur.png</v>
      </c>
      <c r="L1363" t="s">
        <v>729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2433</v>
      </c>
      <c r="D1364" t="s">
        <v>2155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4">
        <f t="shared" si="64"/>
        <v>56</v>
      </c>
      <c r="J1364" t="s">
        <v>6571</v>
      </c>
      <c r="K1364" t="str">
        <f t="shared" si="65"/>
        <v>E:\imagenes\escudos_cl\Europa\Second Professional Football League\FC Yantra Gabrovo.png</v>
      </c>
      <c r="L1364" t="s">
        <v>732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2455</v>
      </c>
      <c r="D1365" t="s">
        <v>2033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4">
        <f t="shared" si="64"/>
        <v>52</v>
      </c>
      <c r="J1365" t="s">
        <v>6572</v>
      </c>
      <c r="K1365" t="str">
        <f t="shared" si="65"/>
        <v>E:\imagenes\escudos_cl\Europa\Czech National Football League\FC Zbrojovka Brno.png</v>
      </c>
      <c r="L1365" t="s">
        <v>719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3347</v>
      </c>
      <c r="D1366" t="s">
        <v>2151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4">
        <f t="shared" si="64"/>
        <v>76</v>
      </c>
      <c r="J1366" t="s">
        <v>6573</v>
      </c>
      <c r="K1366" t="str">
        <f t="shared" si="65"/>
        <v>E:\imagenes\escudos_cl\Europa\Russian Premier League\FC Zenit Saint Petersburg.png</v>
      </c>
      <c r="L1366" t="s">
        <v>722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3056</v>
      </c>
      <c r="D1367" t="s">
        <v>2074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4">
        <f t="shared" si="64"/>
        <v>59</v>
      </c>
      <c r="J1367" t="s">
        <v>6574</v>
      </c>
      <c r="K1367" t="str">
        <f t="shared" si="65"/>
        <v>E:\imagenes\escudos_cl\Europa\Kazakhstan Premier League\FC Zhetysu.png</v>
      </c>
      <c r="L1367" t="s">
        <v>652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3161</v>
      </c>
      <c r="D1368" t="s">
        <v>2175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4">
        <f t="shared" si="64"/>
        <v>54</v>
      </c>
      <c r="J1368" t="s">
        <v>6575</v>
      </c>
      <c r="K1368" t="str">
        <f t="shared" si="65"/>
        <v>E:\imagenes\escudos_cl\Europa\Super Liga\FC Zimbru Chisinau.png</v>
      </c>
      <c r="L1368" t="s">
        <v>759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2449</v>
      </c>
      <c r="D1369" t="s">
        <v>2032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4">
        <f t="shared" si="64"/>
        <v>53</v>
      </c>
      <c r="J1369" t="s">
        <v>6576</v>
      </c>
      <c r="K1369" t="str">
        <f t="shared" si="65"/>
        <v>E:\imagenes\escudos_cl\Europa\Czech First League\FC Zlin.png</v>
      </c>
      <c r="L1369" t="s">
        <v>719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3521</v>
      </c>
      <c r="D1370" t="s">
        <v>2194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4">
        <f t="shared" si="64"/>
        <v>66</v>
      </c>
      <c r="J1370" t="s">
        <v>6577</v>
      </c>
      <c r="K1370" t="str">
        <f t="shared" si="65"/>
        <v>E:\imagenes\escudos_cl\Europa\Ukranian Premier League\FC Zorya Luhansk.png</v>
      </c>
      <c r="L1370" t="s">
        <v>724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3460</v>
      </c>
      <c r="D1371" t="s">
        <v>2180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4">
        <f t="shared" si="64"/>
        <v>65</v>
      </c>
      <c r="J1371" t="s">
        <v>6578</v>
      </c>
      <c r="K1371" t="str">
        <f t="shared" si="65"/>
        <v>E:\imagenes\escudos_cl\Europa\Swiss Super League\FC Zurich.png</v>
      </c>
      <c r="L1371" t="s">
        <v>729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2651</v>
      </c>
      <c r="D1372" t="s">
        <v>2116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4">
        <f t="shared" si="64"/>
        <v>46</v>
      </c>
      <c r="J1372" t="s">
        <v>6579</v>
      </c>
      <c r="K1372" t="str">
        <f t="shared" si="65"/>
        <v>E:\imagenes\escudos_cl\Europa\Meistriliiga\FCI Levadia Tallinn.png</v>
      </c>
      <c r="L1372" t="s">
        <v>753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2353</v>
      </c>
      <c r="D1373" t="s">
        <v>2070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4">
        <f t="shared" si="64"/>
        <v>62</v>
      </c>
      <c r="J1373" t="s">
        <v>6580</v>
      </c>
      <c r="K1373" t="str">
        <f t="shared" si="65"/>
        <v>E:\imagenes\escudos_cl\Europa\Jupiler Pro League\FCV Dender.png</v>
      </c>
      <c r="L1373" t="s">
        <v>727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3313</v>
      </c>
      <c r="D1374" t="s">
        <v>2094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4">
        <f t="shared" si="64"/>
        <v>67</v>
      </c>
      <c r="J1374" t="s">
        <v>6581</v>
      </c>
      <c r="K1374" t="str">
        <f t="shared" si="65"/>
        <v>E:\imagenes\escudos_cl\Europa\Liga I\FCV Farul Constanta.png</v>
      </c>
      <c r="L1374" t="s">
        <v>728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4985</v>
      </c>
      <c r="D1375" t="s">
        <v>2106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4">
        <f t="shared" si="64"/>
        <v>59</v>
      </c>
      <c r="J1375" t="s">
        <v>6582</v>
      </c>
      <c r="K1375" t="str">
        <f t="shared" si="65"/>
        <v>E:\imagenes\escudos_cl\Africa\Ligue 1 Pro\Fello Star de Labe.png</v>
      </c>
      <c r="L1375" t="s">
        <v>604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4136</v>
      </c>
      <c r="D1376" t="s">
        <v>2127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4">
        <f t="shared" si="64"/>
        <v>64</v>
      </c>
      <c r="J1376" t="s">
        <v>6583</v>
      </c>
      <c r="K1376" t="str">
        <f t="shared" si="65"/>
        <v>E:\imagenes\escudos_cl\Asia\New Zealand National League\Fencibles United AFC.png</v>
      </c>
      <c r="L1376" t="s">
        <v>645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3477</v>
      </c>
      <c r="D1377" t="s">
        <v>2174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4">
        <f t="shared" si="64"/>
        <v>77</v>
      </c>
      <c r="J1377" t="s">
        <v>6584</v>
      </c>
      <c r="K1377" t="str">
        <f t="shared" si="65"/>
        <v>E:\imagenes\escudos_cl\Europa\Super Lig\Fenerbahce.png</v>
      </c>
      <c r="L1377" t="s">
        <v>723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2872</v>
      </c>
      <c r="D1378" t="s">
        <v>2125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4">
        <f t="shared" si="64"/>
        <v>67</v>
      </c>
      <c r="J1378" t="s">
        <v>6585</v>
      </c>
      <c r="K1378" t="str">
        <f t="shared" si="65"/>
        <v>E:\imagenes\escudos_cl\Europa\Nemzeti Bajnoksag I\Ferencvarosi TC.png</v>
      </c>
      <c r="L1378" t="s">
        <v>734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3661</v>
      </c>
      <c r="D1379" t="s">
        <v>2016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4">
        <f t="shared" si="64"/>
        <v>63</v>
      </c>
      <c r="J1379" t="s">
        <v>6586</v>
      </c>
      <c r="K1379" t="str">
        <f t="shared" si="65"/>
        <v>E:\imagenes\escudos_cl\America\Brasileirao Serie B\Ferroviaria de Esportes.png</v>
      </c>
      <c r="L1379" t="s">
        <v>549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5042</v>
      </c>
      <c r="D1380" t="s">
        <v>2117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4">
        <f t="shared" si="64"/>
        <v>59</v>
      </c>
      <c r="J1380" t="s">
        <v>6587</v>
      </c>
      <c r="K1380" t="str">
        <f t="shared" si="65"/>
        <v>E:\imagenes\escudos_cl\Africa\Mocambola\Ferroviario da Beira.png</v>
      </c>
      <c r="L1380" t="s">
        <v>615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5043</v>
      </c>
      <c r="D1381" t="s">
        <v>2117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4">
        <f t="shared" si="64"/>
        <v>55</v>
      </c>
      <c r="J1381" t="s">
        <v>6588</v>
      </c>
      <c r="K1381" t="str">
        <f t="shared" si="65"/>
        <v>E:\imagenes\escudos_cl\Africa\Mocambola\Ferroviario de Lichinga.png</v>
      </c>
      <c r="L1381" t="s">
        <v>615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5044</v>
      </c>
      <c r="D1382" t="s">
        <v>2117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4">
        <f t="shared" si="64"/>
        <v>59</v>
      </c>
      <c r="J1382" t="s">
        <v>6589</v>
      </c>
      <c r="K1382" t="str">
        <f t="shared" si="65"/>
        <v>E:\imagenes\escudos_cl\Africa\Mocambola\Ferroviario de Nacala Velha.png</v>
      </c>
      <c r="L1382" t="s">
        <v>615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5045</v>
      </c>
      <c r="D1383" t="s">
        <v>2117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4">
        <f t="shared" si="64"/>
        <v>55</v>
      </c>
      <c r="J1383" t="s">
        <v>6590</v>
      </c>
      <c r="K1383" t="str">
        <f t="shared" si="65"/>
        <v>E:\imagenes\escudos_cl\Africa\Mocambola\Ferroviario de Quelimane.png</v>
      </c>
      <c r="L1383" t="s">
        <v>615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5046</v>
      </c>
      <c r="D1384" t="s">
        <v>2117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4">
        <f t="shared" si="64"/>
        <v>52</v>
      </c>
      <c r="J1384" t="s">
        <v>6591</v>
      </c>
      <c r="K1384" t="str">
        <f t="shared" si="65"/>
        <v>E:\imagenes\escudos_cl\Africa\Mocambola\Ferroviario Maputo.png</v>
      </c>
      <c r="L1384" t="s">
        <v>615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5047</v>
      </c>
      <c r="D1385" t="s">
        <v>2117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4">
        <f t="shared" si="64"/>
        <v>58</v>
      </c>
      <c r="J1385" t="s">
        <v>6592</v>
      </c>
      <c r="K1385" t="str">
        <f t="shared" si="65"/>
        <v>E:\imagenes\escudos_cl\Africa\Mocambola\Ferroviario Nampula.png</v>
      </c>
      <c r="L1385" t="s">
        <v>615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2833</v>
      </c>
      <c r="D1386" t="s">
        <v>2044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4">
        <f t="shared" si="64"/>
        <v>73</v>
      </c>
      <c r="J1386" t="s">
        <v>6593</v>
      </c>
      <c r="K1386" t="str">
        <f t="shared" si="65"/>
        <v>E:\imagenes\escudos_cl\Europa\Eredivisie\Feyenoord Rotterdam.png</v>
      </c>
      <c r="L1386" t="s">
        <v>713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2966</v>
      </c>
      <c r="D1387" t="s">
        <v>2012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4">
        <f t="shared" si="64"/>
        <v>61</v>
      </c>
      <c r="J1387" t="s">
        <v>6594</v>
      </c>
      <c r="K1387" t="str">
        <f t="shared" si="65"/>
        <v>E:\imagenes\escudos_cl\Europa\Besta Deild Karla\FH.png</v>
      </c>
      <c r="L1387" t="s">
        <v>741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3890</v>
      </c>
      <c r="D1388" t="s">
        <v>2025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4">
        <f t="shared" si="64"/>
        <v>52</v>
      </c>
      <c r="J1388" t="s">
        <v>6595</v>
      </c>
      <c r="K1388" t="str">
        <f t="shared" si="65"/>
        <v>E:\imagenes\escudos_cl\America\Championnat Special Division 1\FIC Cap Haitien.png</v>
      </c>
      <c r="L1388" t="s">
        <v>555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2932</v>
      </c>
      <c r="D1389" t="s">
        <v>2062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4">
        <f t="shared" si="64"/>
        <v>64</v>
      </c>
      <c r="J1389" t="s">
        <v>6596</v>
      </c>
      <c r="K1389" t="str">
        <f t="shared" si="65"/>
        <v>E:\imagenes\escudos_cl\Europa\Ireland First Division\Finn Harps FC.png</v>
      </c>
      <c r="L1389" t="s">
        <v>735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2294</v>
      </c>
      <c r="D1390" t="s">
        <v>1996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4">
        <f t="shared" si="64"/>
        <v>59</v>
      </c>
      <c r="J1390" t="s">
        <v>6597</v>
      </c>
      <c r="K1390" t="str">
        <f t="shared" si="65"/>
        <v>E:\imagenes\escudos_cl\Europa\2. Liga\First Vienna FC.png</v>
      </c>
      <c r="L1390" t="s">
        <v>736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2219</v>
      </c>
      <c r="D1391" t="s">
        <v>2073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4">
        <f t="shared" si="64"/>
        <v>61</v>
      </c>
      <c r="J1391" t="s">
        <v>6598</v>
      </c>
      <c r="K1391" t="str">
        <f t="shared" si="65"/>
        <v>E:\imagenes\escudos_cl\Europa\Kategoria e Pare\FK Apolonia Fier.png</v>
      </c>
      <c r="L1391" t="s">
        <v>742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4519</v>
      </c>
      <c r="D1392" t="s">
        <v>2200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4">
        <f t="shared" si="64"/>
        <v>54</v>
      </c>
      <c r="J1392" t="s">
        <v>6599</v>
      </c>
      <c r="K1392" t="str">
        <f t="shared" si="65"/>
        <v>E:\imagenes\escudos_cl\Asia\Yokary Liga\FK Arkadag.png</v>
      </c>
      <c r="L1392" t="s">
        <v>661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3171</v>
      </c>
      <c r="D1393" t="s">
        <v>2120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4">
        <f t="shared" si="64"/>
        <v>62</v>
      </c>
      <c r="J1393" t="s">
        <v>6600</v>
      </c>
      <c r="K1393" t="str">
        <f t="shared" si="65"/>
        <v>E:\imagenes\escudos_cl\Europa\Montenegrin First League\FK Arsenal Tivat.png</v>
      </c>
      <c r="L1393" t="s">
        <v>743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3069</v>
      </c>
      <c r="D1394" t="s">
        <v>2080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4">
        <f t="shared" si="64"/>
        <v>57</v>
      </c>
      <c r="J1394" t="s">
        <v>6601</v>
      </c>
      <c r="K1394" t="str">
        <f t="shared" si="65"/>
        <v>E:\imagenes\escudos_cl\Europa\Latvian Higher League\FK Auda.png</v>
      </c>
      <c r="L1394" t="s">
        <v>754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2284</v>
      </c>
      <c r="D1395" t="s">
        <v>2001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4">
        <f t="shared" si="64"/>
        <v>63</v>
      </c>
      <c r="J1395" t="s">
        <v>6602</v>
      </c>
      <c r="K1395" t="str">
        <f t="shared" si="65"/>
        <v>E:\imagenes\escudos_cl\Europa\Admiral Bundesliga\FK Austria Wien.png</v>
      </c>
      <c r="L1395" t="s">
        <v>736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3096</v>
      </c>
      <c r="D1396" t="s">
        <v>1999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4">
        <f t="shared" si="64"/>
        <v>57</v>
      </c>
      <c r="J1396" t="s">
        <v>6603</v>
      </c>
      <c r="K1396" t="str">
        <f t="shared" si="65"/>
        <v>E:\imagenes\escudos_cl\Europa\A Lyga\FK Banga Gargzdai.png</v>
      </c>
      <c r="L1396" t="s">
        <v>749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3134</v>
      </c>
      <c r="D1397" t="s">
        <v>2110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4">
        <f t="shared" si="64"/>
        <v>51</v>
      </c>
      <c r="J1397" t="s">
        <v>6604</v>
      </c>
      <c r="K1397" t="str">
        <f t="shared" si="65"/>
        <v>E:\imagenes\escudos_cl\Europa\Macedonian Second League\FK Belasica.png</v>
      </c>
      <c r="L1397" t="s">
        <v>744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3209</v>
      </c>
      <c r="D1398" t="s">
        <v>2043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4">
        <f t="shared" si="64"/>
        <v>66</v>
      </c>
      <c r="J1398" t="s">
        <v>6605</v>
      </c>
      <c r="K1398" t="str">
        <f t="shared" si="65"/>
        <v>E:\imagenes\escudos_cl\Europa\Eliteserien\FK Bodo Glimt.png</v>
      </c>
      <c r="L1398" t="s">
        <v>714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3169</v>
      </c>
      <c r="D1399" t="s">
        <v>2120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4">
        <f t="shared" si="64"/>
        <v>60</v>
      </c>
      <c r="J1399" t="s">
        <v>6606</v>
      </c>
      <c r="K1399" t="str">
        <f t="shared" si="65"/>
        <v>E:\imagenes\escudos_cl\Europa\Montenegrin First League\FK Bokelj.png</v>
      </c>
      <c r="L1399" t="s">
        <v>743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3408</v>
      </c>
      <c r="D1400" t="s">
        <v>2162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4">
        <f t="shared" si="64"/>
        <v>58</v>
      </c>
      <c r="J1400" t="s">
        <v>6607</v>
      </c>
      <c r="K1400" t="str">
        <f t="shared" si="65"/>
        <v>E:\imagenes\escudos_cl\Europa\Serbian First League\FK Borac 1926.png</v>
      </c>
      <c r="L1400" t="s">
        <v>721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2390</v>
      </c>
      <c r="D1401" t="s">
        <v>2138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4">
        <f t="shared" si="64"/>
        <v>69</v>
      </c>
      <c r="J1401" t="s">
        <v>6608</v>
      </c>
      <c r="K1401" t="str">
        <f t="shared" si="65"/>
        <v>E:\imagenes\escudos_cl\Europa\Premier League of Bosnia\FK Borac Banja Luka.png</v>
      </c>
      <c r="L1401" t="s">
        <v>738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3142</v>
      </c>
      <c r="D1402" t="s">
        <v>2110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4">
        <f t="shared" si="64"/>
        <v>52</v>
      </c>
      <c r="J1402" t="s">
        <v>6609</v>
      </c>
      <c r="K1402" t="str">
        <f t="shared" si="65"/>
        <v>E:\imagenes\escudos_cl\Europa\Macedonian Second League\FK Borec.png</v>
      </c>
      <c r="L1402" t="s">
        <v>744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3130</v>
      </c>
      <c r="D1403" t="s">
        <v>2110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4">
        <f t="shared" si="64"/>
        <v>52</v>
      </c>
      <c r="J1403" t="s">
        <v>6610</v>
      </c>
      <c r="K1403" t="str">
        <f t="shared" si="65"/>
        <v>E:\imagenes\escudos_cl\Europa\Macedonian Second League\FK Bregalnica Stip.png</v>
      </c>
      <c r="L1403" t="s">
        <v>744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2379</v>
      </c>
      <c r="D1404" t="s">
        <v>2050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4">
        <f t="shared" si="64"/>
        <v>61</v>
      </c>
      <c r="J1404" t="s">
        <v>6611</v>
      </c>
      <c r="K1404" t="str">
        <f t="shared" si="65"/>
        <v>E:\imagenes\escudos_cl\Europa\First League of the Federation of Bosnia\FK Buducnost Banovici.png</v>
      </c>
      <c r="L1404" t="s">
        <v>738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3164</v>
      </c>
      <c r="D1405" t="s">
        <v>2120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4">
        <f t="shared" si="64"/>
        <v>60</v>
      </c>
      <c r="J1405" t="s">
        <v>6612</v>
      </c>
      <c r="K1405" t="str">
        <f t="shared" si="65"/>
        <v>E:\imagenes\escudos_cl\Europa\Montenegrin First League\FK Buducnost Podgorica.png</v>
      </c>
      <c r="L1405" t="s">
        <v>743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4535</v>
      </c>
      <c r="D1406" t="s">
        <v>2195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4">
        <f t="shared" si="64"/>
        <v>56</v>
      </c>
      <c r="J1406" t="s">
        <v>6613</v>
      </c>
      <c r="K1406" t="str">
        <f t="shared" si="65"/>
        <v>E:\imagenes\escudos_cl\Asia\Uzbekistan Super League\FK Buxoro.png</v>
      </c>
      <c r="L1406" t="s">
        <v>665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3395</v>
      </c>
      <c r="D1407" t="s">
        <v>2163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4">
        <f t="shared" si="64"/>
        <v>71</v>
      </c>
      <c r="J1407" t="s">
        <v>6614</v>
      </c>
      <c r="K1407" t="str">
        <f t="shared" si="65"/>
        <v>E:\imagenes\escudos_cl\Europa\Serbian SuperLiga\FK Crvena Zvezda.png</v>
      </c>
      <c r="L1407" t="s">
        <v>721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3326</v>
      </c>
      <c r="D1408" t="s">
        <v>2094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4">
        <f t="shared" si="64"/>
        <v>61</v>
      </c>
      <c r="J1408" t="s">
        <v>6615</v>
      </c>
      <c r="K1408" t="str">
        <f t="shared" si="65"/>
        <v>E:\imagenes\escudos_cl\Europa\Liga I\FK Csikszereda Miercurea Ciuc.png</v>
      </c>
      <c r="L1408" t="s">
        <v>728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3401</v>
      </c>
      <c r="D1409" t="s">
        <v>2163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4">
        <f t="shared" si="64"/>
        <v>66</v>
      </c>
      <c r="J1409" t="s">
        <v>6616</v>
      </c>
      <c r="K1409" t="str">
        <f t="shared" si="65"/>
        <v>E:\imagenes\escudos_cl\Europa\Serbian SuperLiga\FK Cukaricki.png</v>
      </c>
      <c r="L1409" t="s">
        <v>721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3167</v>
      </c>
      <c r="D1410" t="s">
        <v>2120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4">
        <f t="shared" si="64"/>
        <v>60</v>
      </c>
      <c r="J1410" t="s">
        <v>6617</v>
      </c>
      <c r="K1410" t="str">
        <f t="shared" si="65"/>
        <v>E:\imagenes\escudos_cl\Europa\Montenegrin First League\FK Decic.png</v>
      </c>
      <c r="L1410" t="s">
        <v>743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3131</v>
      </c>
      <c r="D1411" t="s">
        <v>2110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4">
        <f t="shared" si="64"/>
        <v>52</v>
      </c>
      <c r="J1411" t="s">
        <v>6618</v>
      </c>
      <c r="K1411" t="str">
        <f t="shared" si="65"/>
        <v>E:\imagenes\escudos_cl\Europa\Macedonian Second League\FK Detonit Plachkovica.png</v>
      </c>
      <c r="L1411" t="s">
        <v>744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2446</v>
      </c>
      <c r="D1412" t="s">
        <v>2032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4">
        <f t="shared" ref="I1412:I1475" si="67">ROUND(AVERAGE(F1412:H1412),0)</f>
        <v>63</v>
      </c>
      <c r="J1412" t="s">
        <v>6619</v>
      </c>
      <c r="K1412" t="str">
        <f t="shared" ref="K1412:K1475" si="68">_xlfn.CONCAT($A$1,J1412)</f>
        <v>E:\imagenes\escudos_cl\Europa\Czech First League\FK Dukla Praha.png</v>
      </c>
      <c r="L1412" t="s">
        <v>719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2386</v>
      </c>
      <c r="D1413" t="s">
        <v>2050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4">
        <f t="shared" si="67"/>
        <v>64</v>
      </c>
      <c r="J1413" t="s">
        <v>6620</v>
      </c>
      <c r="K1413" t="str">
        <f t="shared" si="68"/>
        <v>E:\imagenes\escudos_cl\Europa\First League of the Federation of Bosnia\FK Gorazde.png</v>
      </c>
      <c r="L1413" t="s">
        <v>738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2388</v>
      </c>
      <c r="D1414" t="s">
        <v>2050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4">
        <f t="shared" si="67"/>
        <v>61</v>
      </c>
      <c r="J1414" t="s">
        <v>6621</v>
      </c>
      <c r="K1414" t="str">
        <f t="shared" si="68"/>
        <v>E:\imagenes\escudos_cl\Europa\First League of the Federation of Bosnia\FK Gornji Rahic.png</v>
      </c>
      <c r="L1414" t="s">
        <v>738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3074</v>
      </c>
      <c r="D1415" t="s">
        <v>2080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4">
        <f t="shared" si="67"/>
        <v>56</v>
      </c>
      <c r="J1415" t="s">
        <v>6622</v>
      </c>
      <c r="K1415" t="str">
        <f t="shared" si="68"/>
        <v>E:\imagenes\escudos_cl\Europa\Latvian Higher League\FK Grobina.png</v>
      </c>
      <c r="L1415" t="s">
        <v>754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3217</v>
      </c>
      <c r="D1416" t="s">
        <v>2043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4">
        <f t="shared" si="67"/>
        <v>58</v>
      </c>
      <c r="J1416" t="s">
        <v>6623</v>
      </c>
      <c r="K1416" t="str">
        <f t="shared" si="68"/>
        <v>E:\imagenes\escudos_cl\Europa\Eliteserien\FK Haugesund.png</v>
      </c>
      <c r="L1416" t="s">
        <v>714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2577</v>
      </c>
      <c r="D1417" t="s">
        <v>2118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4">
        <f t="shared" si="67"/>
        <v>52</v>
      </c>
      <c r="J1417" t="s">
        <v>6624</v>
      </c>
      <c r="K1417" t="str">
        <f t="shared" si="68"/>
        <v>E:\imagenes\escudos_cl\Europa\MonacoBet Liga\FK Humenne.png</v>
      </c>
      <c r="L1417" t="s">
        <v>731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3182</v>
      </c>
      <c r="D1418" t="s">
        <v>2121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4">
        <f t="shared" si="67"/>
        <v>49</v>
      </c>
      <c r="J1418" t="s">
        <v>6625</v>
      </c>
      <c r="K1418" t="str">
        <f t="shared" si="68"/>
        <v>E:\imagenes\escudos_cl\Europa\Montenegrin Second League\FK Ibar.png</v>
      </c>
      <c r="L1418" t="s">
        <v>743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3177</v>
      </c>
      <c r="D1419" t="s">
        <v>2121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4">
        <f t="shared" si="67"/>
        <v>51</v>
      </c>
      <c r="J1419" t="s">
        <v>6626</v>
      </c>
      <c r="K1419" t="str">
        <f t="shared" si="68"/>
        <v>E:\imagenes\escudos_cl\Europa\Montenegrin Second League\FK Igalo.png</v>
      </c>
      <c r="L1419" t="s">
        <v>743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3402</v>
      </c>
      <c r="D1420" t="s">
        <v>2163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4">
        <f t="shared" si="67"/>
        <v>66</v>
      </c>
      <c r="J1420" t="s">
        <v>6627</v>
      </c>
      <c r="K1420" t="str">
        <f t="shared" si="68"/>
        <v>E:\imagenes\escudos_cl\Europa\Serbian SuperLiga\FK IMT.png</v>
      </c>
      <c r="L1420" t="s">
        <v>721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3417</v>
      </c>
      <c r="D1421" t="s">
        <v>2162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4">
        <f t="shared" si="67"/>
        <v>58</v>
      </c>
      <c r="J1421" t="s">
        <v>6628</v>
      </c>
      <c r="K1421" t="str">
        <f t="shared" si="68"/>
        <v>E:\imagenes\escudos_cl\Europa\Serbian First League\FK Indija.png</v>
      </c>
      <c r="L1421" t="s">
        <v>721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3178</v>
      </c>
      <c r="D1422" t="s">
        <v>2121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4">
        <f t="shared" si="67"/>
        <v>55</v>
      </c>
      <c r="J1422" t="s">
        <v>6629</v>
      </c>
      <c r="K1422" t="str">
        <f t="shared" si="68"/>
        <v>E:\imagenes\escudos_cl\Europa\Montenegrin Second League\FK Iskra.png</v>
      </c>
      <c r="L1422" t="s">
        <v>743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2440</v>
      </c>
      <c r="D1423" t="s">
        <v>2032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4">
        <f t="shared" si="67"/>
        <v>56</v>
      </c>
      <c r="J1423" t="s">
        <v>6630</v>
      </c>
      <c r="K1423" t="str">
        <f t="shared" si="68"/>
        <v>E:\imagenes\escudos_cl\Europa\Czech First League\FK Jablonec.png</v>
      </c>
      <c r="L1423" t="s">
        <v>719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3419</v>
      </c>
      <c r="D1424" t="s">
        <v>2163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4">
        <f t="shared" si="67"/>
        <v>59</v>
      </c>
      <c r="J1424" t="s">
        <v>6631</v>
      </c>
      <c r="K1424" t="str">
        <f t="shared" si="68"/>
        <v>E:\imagenes\escudos_cl\Europa\Serbian SuperLiga\FK Javor Ivanjica.png</v>
      </c>
      <c r="L1424" t="s">
        <v>721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3170</v>
      </c>
      <c r="D1425" t="s">
        <v>2120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4">
        <f t="shared" si="67"/>
        <v>62</v>
      </c>
      <c r="J1425" t="s">
        <v>6632</v>
      </c>
      <c r="K1425" t="str">
        <f t="shared" si="68"/>
        <v>E:\imagenes\escudos_cl\Europa\Montenegrin First League\FK Jedinstvo Bijelo Polje.png</v>
      </c>
      <c r="L1425" t="s">
        <v>743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3172</v>
      </c>
      <c r="D1426" t="s">
        <v>2120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4">
        <f t="shared" si="67"/>
        <v>61</v>
      </c>
      <c r="J1426" t="s">
        <v>6633</v>
      </c>
      <c r="K1426" t="str">
        <f t="shared" si="68"/>
        <v>E:\imagenes\escudos_cl\Europa\Montenegrin First League\FK Jezero.png</v>
      </c>
      <c r="L1426" t="s">
        <v>743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3090</v>
      </c>
      <c r="D1427" t="s">
        <v>1999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4">
        <f t="shared" si="67"/>
        <v>53</v>
      </c>
      <c r="J1427" t="s">
        <v>6634</v>
      </c>
      <c r="K1427" t="str">
        <f t="shared" si="68"/>
        <v>E:\imagenes\escudos_cl\Europa\A Lyga\FK Kauno Zalgiris.png</v>
      </c>
      <c r="L1427" t="s">
        <v>749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4792</v>
      </c>
      <c r="D1428" t="s">
        <v>2184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4">
        <f t="shared" si="67"/>
        <v>51</v>
      </c>
      <c r="J1428" t="s">
        <v>6635</v>
      </c>
      <c r="K1428" t="str">
        <f t="shared" si="68"/>
        <v>E:\imagenes\escudos_cl\Asia\Tajikistan Higher League\FK Khujand.png</v>
      </c>
      <c r="L1428" t="s">
        <v>664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3181</v>
      </c>
      <c r="D1429" t="s">
        <v>2121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4">
        <f t="shared" si="67"/>
        <v>49</v>
      </c>
      <c r="J1429" t="s">
        <v>6636</v>
      </c>
      <c r="K1429" t="str">
        <f t="shared" si="68"/>
        <v>E:\imagenes\escudos_cl\Europa\Montenegrin Second League\FK Kom.png</v>
      </c>
      <c r="L1429" t="s">
        <v>743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4579</v>
      </c>
      <c r="D1430" t="s">
        <v>2200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4">
        <f t="shared" si="67"/>
        <v>53</v>
      </c>
      <c r="J1430" t="s">
        <v>6637</v>
      </c>
      <c r="K1430" t="str">
        <f t="shared" si="68"/>
        <v>E:\imagenes\escudos_cl\Asia\Yokary Liga\FK Kopetdag Asgabat.png</v>
      </c>
      <c r="L1430" t="s">
        <v>661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3135</v>
      </c>
      <c r="D1431" t="s">
        <v>2110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4">
        <f t="shared" si="67"/>
        <v>52</v>
      </c>
      <c r="J1431" t="s">
        <v>6638</v>
      </c>
      <c r="K1431" t="str">
        <f t="shared" si="68"/>
        <v>E:\imagenes\escudos_cl\Europa\Macedonian Second League\FK Kozhuf.png</v>
      </c>
      <c r="L1431" t="s">
        <v>744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2223</v>
      </c>
      <c r="D1432" t="s">
        <v>2073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4">
        <f t="shared" si="67"/>
        <v>60</v>
      </c>
      <c r="J1432" t="s">
        <v>6639</v>
      </c>
      <c r="K1432" t="str">
        <f t="shared" si="68"/>
        <v>E:\imagenes\escudos_cl\Europa\Kategoria e Pare\FK Kukesi.png</v>
      </c>
      <c r="L1432" t="s">
        <v>742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3070</v>
      </c>
      <c r="D1433" t="s">
        <v>2080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4">
        <f t="shared" si="67"/>
        <v>55</v>
      </c>
      <c r="J1433" t="s">
        <v>6640</v>
      </c>
      <c r="K1433" t="str">
        <f t="shared" si="68"/>
        <v>E:\imagenes\escudos_cl\Europa\Latvian Higher League\FK Liepaja.png</v>
      </c>
      <c r="L1433" t="s">
        <v>754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3176</v>
      </c>
      <c r="D1434" t="s">
        <v>2121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4">
        <f t="shared" si="67"/>
        <v>51</v>
      </c>
      <c r="J1434" t="s">
        <v>6641</v>
      </c>
      <c r="K1434" t="str">
        <f t="shared" si="68"/>
        <v>E:\imagenes\escudos_cl\Europa\Montenegrin Second League\FK Lovcen.png</v>
      </c>
      <c r="L1434" t="s">
        <v>743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3405</v>
      </c>
      <c r="D1435" t="s">
        <v>2162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4">
        <f t="shared" si="67"/>
        <v>60</v>
      </c>
      <c r="J1435" t="s">
        <v>6642</v>
      </c>
      <c r="K1435" t="str">
        <f t="shared" si="68"/>
        <v>E:\imagenes\escudos_cl\Europa\Serbian First League\FK Macva Sabac.png</v>
      </c>
      <c r="L1435" t="s">
        <v>721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3127</v>
      </c>
      <c r="D1436" t="s">
        <v>2110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4">
        <f t="shared" si="67"/>
        <v>51</v>
      </c>
      <c r="J1436" t="s">
        <v>6643</v>
      </c>
      <c r="K1436" t="str">
        <f t="shared" si="68"/>
        <v>E:\imagenes\escudos_cl\Europa\Macedonian Second League\FK Makedonija GP.png</v>
      </c>
      <c r="L1436" t="s">
        <v>744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3076</v>
      </c>
      <c r="D1437" t="s">
        <v>2080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4">
        <f t="shared" si="67"/>
        <v>56</v>
      </c>
      <c r="J1437" t="s">
        <v>6644</v>
      </c>
      <c r="K1437" t="str">
        <f t="shared" si="68"/>
        <v>E:\imagenes\escudos_cl\Europa\Latvian Higher League\FK Metta.png</v>
      </c>
      <c r="L1437" t="s">
        <v>754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2442</v>
      </c>
      <c r="D1438" t="s">
        <v>2032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4">
        <f t="shared" si="67"/>
        <v>60</v>
      </c>
      <c r="J1438" t="s">
        <v>6645</v>
      </c>
      <c r="K1438" t="str">
        <f t="shared" si="68"/>
        <v>E:\imagenes\escudos_cl\Europa\Czech First League\FK Mlada Boleslav.png</v>
      </c>
      <c r="L1438" t="s">
        <v>719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3406</v>
      </c>
      <c r="D1439" t="s">
        <v>2162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4">
        <f t="shared" si="67"/>
        <v>60</v>
      </c>
      <c r="J1439" t="s">
        <v>6646</v>
      </c>
      <c r="K1439" t="str">
        <f t="shared" si="68"/>
        <v>E:\imagenes\escudos_cl\Europa\Serbian First League\FK Mladost GAT.png</v>
      </c>
      <c r="L1439" t="s">
        <v>721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3396</v>
      </c>
      <c r="D1440" t="s">
        <v>2163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4">
        <f t="shared" si="67"/>
        <v>66</v>
      </c>
      <c r="J1440" t="s">
        <v>6647</v>
      </c>
      <c r="K1440" t="str">
        <f t="shared" si="68"/>
        <v>E:\imagenes\escudos_cl\Europa\Serbian SuperLiga\FK Mladost Lucani.png</v>
      </c>
      <c r="L1440" t="s">
        <v>721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3168</v>
      </c>
      <c r="D1441" t="s">
        <v>2120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4">
        <f t="shared" si="67"/>
        <v>60</v>
      </c>
      <c r="J1441" t="s">
        <v>6648</v>
      </c>
      <c r="K1441" t="str">
        <f t="shared" si="68"/>
        <v>E:\imagenes\escudos_cl\Europa\Montenegrin First League\FK Mornar Bar.png</v>
      </c>
      <c r="L1441" t="s">
        <v>743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3398</v>
      </c>
      <c r="D1442" t="s">
        <v>2163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4">
        <f t="shared" si="67"/>
        <v>67</v>
      </c>
      <c r="J1442" t="s">
        <v>6649</v>
      </c>
      <c r="K1442" t="str">
        <f t="shared" si="68"/>
        <v>E:\imagenes\escudos_cl\Europa\Serbian SuperLiga\FK Napredak Krusevac.png</v>
      </c>
      <c r="L1442" t="s">
        <v>721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3137</v>
      </c>
      <c r="D1443" t="s">
        <v>2110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4">
        <f t="shared" si="67"/>
        <v>53</v>
      </c>
      <c r="J1443" t="s">
        <v>6650</v>
      </c>
      <c r="K1443" t="str">
        <f t="shared" si="68"/>
        <v>E:\imagenes\escudos_cl\Europa\Macedonian Second League\FK Novaci.png</v>
      </c>
      <c r="L1443" t="s">
        <v>744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3403</v>
      </c>
      <c r="D1444" t="s">
        <v>2163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4">
        <f t="shared" si="67"/>
        <v>66</v>
      </c>
      <c r="J1444" t="s">
        <v>6651</v>
      </c>
      <c r="K1444" t="str">
        <f t="shared" si="68"/>
        <v>E:\imagenes\escudos_cl\Europa\Serbian SuperLiga\FK Novi Pazar.png</v>
      </c>
      <c r="L1444" t="s">
        <v>721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3133</v>
      </c>
      <c r="D1445" t="s">
        <v>2110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4">
        <f t="shared" si="67"/>
        <v>50</v>
      </c>
      <c r="J1445" t="s">
        <v>6652</v>
      </c>
      <c r="K1445" t="str">
        <f t="shared" si="68"/>
        <v>E:\imagenes\escudos_cl\Europa\Macedonian Second League\FK Ohrid.png</v>
      </c>
      <c r="L1445" t="s">
        <v>744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3141</v>
      </c>
      <c r="D1446" t="s">
        <v>2110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4">
        <f t="shared" si="67"/>
        <v>51</v>
      </c>
      <c r="J1446" t="s">
        <v>6653</v>
      </c>
      <c r="K1446" t="str">
        <f t="shared" si="68"/>
        <v>E:\imagenes\escudos_cl\Europa\Macedonian Second League\FK Osogovo.png</v>
      </c>
      <c r="L1446" t="s">
        <v>744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3173</v>
      </c>
      <c r="D1447" t="s">
        <v>2120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4">
        <f t="shared" si="67"/>
        <v>61</v>
      </c>
      <c r="J1447" t="s">
        <v>6654</v>
      </c>
      <c r="K1447" t="str">
        <f t="shared" si="68"/>
        <v>E:\imagenes\escudos_cl\Europa\Montenegrin First League\FK Otrant Olympic.png</v>
      </c>
      <c r="L1447" t="s">
        <v>743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3094</v>
      </c>
      <c r="D1448" t="s">
        <v>1999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4">
        <f t="shared" si="67"/>
        <v>56</v>
      </c>
      <c r="J1448" t="s">
        <v>6655</v>
      </c>
      <c r="K1448" t="str">
        <f t="shared" si="68"/>
        <v>E:\imagenes\escudos_cl\Europa\A Lyga\FK Panevezys.png</v>
      </c>
      <c r="L1448" t="s">
        <v>749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2441</v>
      </c>
      <c r="D1449" t="s">
        <v>2032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4">
        <f t="shared" si="67"/>
        <v>59</v>
      </c>
      <c r="J1449" t="s">
        <v>6656</v>
      </c>
      <c r="K1449" t="str">
        <f t="shared" si="68"/>
        <v>E:\imagenes\escudos_cl\Europa\Czech First League\FK Pardubice.png</v>
      </c>
      <c r="L1449" t="s">
        <v>719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3399</v>
      </c>
      <c r="D1450" t="s">
        <v>2163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4">
        <f t="shared" si="67"/>
        <v>68</v>
      </c>
      <c r="J1450" t="s">
        <v>6657</v>
      </c>
      <c r="K1450" t="str">
        <f t="shared" si="68"/>
        <v>E:\imagenes\escudos_cl\Europa\Serbian SuperLiga\FK Partizan.png</v>
      </c>
      <c r="L1450" t="s">
        <v>721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2212</v>
      </c>
      <c r="D1451" t="s">
        <v>2000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4">
        <f t="shared" si="67"/>
        <v>63</v>
      </c>
      <c r="J1451" t="s">
        <v>6658</v>
      </c>
      <c r="K1451" t="str">
        <f t="shared" si="68"/>
        <v>E:\imagenes\escudos_cl\Europa\Abissnet Superiore\FK Partizani.png</v>
      </c>
      <c r="L1451" t="s">
        <v>742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3121</v>
      </c>
      <c r="D1452" t="s">
        <v>2109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4">
        <f t="shared" si="67"/>
        <v>63</v>
      </c>
      <c r="J1452" t="s">
        <v>6659</v>
      </c>
      <c r="K1452" t="str">
        <f t="shared" si="68"/>
        <v>E:\imagenes\escudos_cl\Europa\Macedonian First League\FK Pelister.png</v>
      </c>
      <c r="L1452" t="s">
        <v>744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3139</v>
      </c>
      <c r="D1453" t="s">
        <v>2110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4">
        <f t="shared" si="67"/>
        <v>53</v>
      </c>
      <c r="J1453" t="s">
        <v>6660</v>
      </c>
      <c r="K1453" t="str">
        <f t="shared" si="68"/>
        <v>E:\imagenes\escudos_cl\Europa\Macedonian Second League\FK Pobeda AD.png</v>
      </c>
      <c r="L1453" t="s">
        <v>744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2575</v>
      </c>
      <c r="D1454" t="s">
        <v>2118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4">
        <f t="shared" si="67"/>
        <v>53</v>
      </c>
      <c r="J1454" t="s">
        <v>6661</v>
      </c>
      <c r="K1454" t="str">
        <f t="shared" si="68"/>
        <v>E:\imagenes\escudos_cl\Europa\MonacoBet Liga\FK Pohronie.png</v>
      </c>
      <c r="L1454" t="s">
        <v>731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3118</v>
      </c>
      <c r="D1455" t="s">
        <v>2109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4">
        <f t="shared" si="67"/>
        <v>64</v>
      </c>
      <c r="J1455" t="s">
        <v>6662</v>
      </c>
      <c r="K1455" t="str">
        <f t="shared" si="68"/>
        <v>E:\imagenes\escudos_cl\Europa\Macedonian First League\FK Rabotnichki.png</v>
      </c>
      <c r="L1455" t="s">
        <v>744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3404</v>
      </c>
      <c r="D1456" t="s">
        <v>2163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4">
        <f t="shared" si="67"/>
        <v>66</v>
      </c>
      <c r="J1456" t="s">
        <v>6663</v>
      </c>
      <c r="K1456" t="str">
        <f t="shared" si="68"/>
        <v>E:\imagenes\escudos_cl\Europa\Serbian SuperLiga\FK Radnicki 1923.png</v>
      </c>
      <c r="L1456" t="s">
        <v>721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2389</v>
      </c>
      <c r="D1457" t="s">
        <v>2050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4">
        <f t="shared" si="67"/>
        <v>65</v>
      </c>
      <c r="J1457" t="s">
        <v>6664</v>
      </c>
      <c r="K1457" t="str">
        <f t="shared" si="68"/>
        <v>E:\imagenes\escudos_cl\Europa\First League of the Federation of Bosnia\FK Radnicki Lukavac.png</v>
      </c>
      <c r="L1457" t="s">
        <v>738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3397</v>
      </c>
      <c r="D1458" t="s">
        <v>2163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4">
        <f t="shared" si="67"/>
        <v>67</v>
      </c>
      <c r="J1458" t="s">
        <v>6665</v>
      </c>
      <c r="K1458" t="str">
        <f t="shared" si="68"/>
        <v>E:\imagenes\escudos_cl\Europa\Serbian SuperLiga\FK Radnicki Nis.png</v>
      </c>
      <c r="L1458" t="s">
        <v>721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3412</v>
      </c>
      <c r="D1459" t="s">
        <v>2162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4">
        <f t="shared" si="67"/>
        <v>61</v>
      </c>
      <c r="J1459" t="s">
        <v>6666</v>
      </c>
      <c r="K1459" t="str">
        <f t="shared" si="68"/>
        <v>E:\imagenes\escudos_cl\Europa\Serbian First League\FK Radnicki Sremska Mitrovica.png</v>
      </c>
      <c r="L1459" t="s">
        <v>721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2392</v>
      </c>
      <c r="D1460" t="s">
        <v>2138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4">
        <f t="shared" si="67"/>
        <v>61</v>
      </c>
      <c r="J1460" t="s">
        <v>6667</v>
      </c>
      <c r="K1460" t="str">
        <f t="shared" si="68"/>
        <v>E:\imagenes\escudos_cl\Europa\Premier League of Bosnia\FK Radnik Bijeljina.png</v>
      </c>
      <c r="L1460" t="s">
        <v>738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2377</v>
      </c>
      <c r="D1461" t="s">
        <v>2050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4">
        <f t="shared" si="67"/>
        <v>66</v>
      </c>
      <c r="J1461" t="s">
        <v>6668</v>
      </c>
      <c r="K1461" t="str">
        <f t="shared" si="68"/>
        <v>E:\imagenes\escudos_cl\Europa\First League of the Federation of Bosnia\FK Radnik Hadzici.png</v>
      </c>
      <c r="L1461" t="s">
        <v>738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3421</v>
      </c>
      <c r="D1462" t="s">
        <v>2163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4">
        <f t="shared" si="67"/>
        <v>59</v>
      </c>
      <c r="J1462" t="s">
        <v>6669</v>
      </c>
      <c r="K1462" t="str">
        <f t="shared" si="68"/>
        <v>E:\imagenes\escudos_cl\Europa\Serbian SuperLiga\FK Radnik Surdulica.png</v>
      </c>
      <c r="L1462" t="s">
        <v>721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3068</v>
      </c>
      <c r="D1463" t="s">
        <v>2080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4">
        <f t="shared" si="67"/>
        <v>56</v>
      </c>
      <c r="J1463" t="s">
        <v>6670</v>
      </c>
      <c r="K1463" t="str">
        <f t="shared" si="68"/>
        <v>E:\imagenes\escudos_cl\Europa\Latvian Higher League\FK RFS.png</v>
      </c>
      <c r="L1463" t="s">
        <v>754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3098</v>
      </c>
      <c r="D1464" t="s">
        <v>1999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4">
        <f t="shared" si="67"/>
        <v>56</v>
      </c>
      <c r="J1464" t="s">
        <v>6671</v>
      </c>
      <c r="K1464" t="str">
        <f t="shared" si="68"/>
        <v>E:\imagenes\escudos_cl\Europa\A Lyga\FK Riteriai.png</v>
      </c>
      <c r="L1464" t="s">
        <v>749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3175</v>
      </c>
      <c r="D1465" t="s">
        <v>2121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4">
        <f t="shared" si="67"/>
        <v>52</v>
      </c>
      <c r="J1465" t="s">
        <v>6672</v>
      </c>
      <c r="K1465" t="str">
        <f t="shared" si="68"/>
        <v>E:\imagenes\escudos_cl\Europa\Montenegrin Second League\FK Rudar Pljevlja.png</v>
      </c>
      <c r="L1465" t="s">
        <v>743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2393</v>
      </c>
      <c r="D1466" t="s">
        <v>2138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4">
        <f t="shared" si="67"/>
        <v>60</v>
      </c>
      <c r="J1466" t="s">
        <v>6673</v>
      </c>
      <c r="K1466" t="str">
        <f t="shared" si="68"/>
        <v>E:\imagenes\escudos_cl\Europa\Premier League of Bosnia\FK Rudar Prijedor.png</v>
      </c>
      <c r="L1466" t="s">
        <v>738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2394</v>
      </c>
      <c r="D1467" t="s">
        <v>2138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4">
        <f t="shared" si="67"/>
        <v>61</v>
      </c>
      <c r="J1467" t="s">
        <v>6674</v>
      </c>
      <c r="K1467" t="str">
        <f t="shared" si="68"/>
        <v>E:\imagenes\escudos_cl\Europa\Premier League of Bosnia\FK Sarajevo.png</v>
      </c>
      <c r="L1467" t="s">
        <v>738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3132</v>
      </c>
      <c r="D1468" t="s">
        <v>2110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4">
        <f t="shared" si="67"/>
        <v>53</v>
      </c>
      <c r="J1468" t="s">
        <v>6675</v>
      </c>
      <c r="K1468" t="str">
        <f t="shared" si="68"/>
        <v>E:\imagenes\escudos_cl\Europa\Macedonian Second League\FK Sasa.png</v>
      </c>
      <c r="L1468" t="s">
        <v>744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3117</v>
      </c>
      <c r="D1469" t="s">
        <v>2109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4">
        <f t="shared" si="67"/>
        <v>60</v>
      </c>
      <c r="J1469" t="s">
        <v>6676</v>
      </c>
      <c r="K1469" t="str">
        <f t="shared" si="68"/>
        <v>E:\imagenes\escudos_cl\Europa\Macedonian First League\FK Sileks.png</v>
      </c>
      <c r="L1469" t="s">
        <v>744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3136</v>
      </c>
      <c r="D1470" t="s">
        <v>2110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4">
        <f t="shared" si="67"/>
        <v>52</v>
      </c>
      <c r="J1470" t="s">
        <v>6677</v>
      </c>
      <c r="K1470" t="str">
        <f t="shared" si="68"/>
        <v>E:\imagenes\escudos_cl\Europa\Macedonian Second League\FK Skopje.png</v>
      </c>
      <c r="L1470" t="s">
        <v>744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2395</v>
      </c>
      <c r="D1471" t="s">
        <v>2138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4">
        <f t="shared" si="67"/>
        <v>66</v>
      </c>
      <c r="J1471" t="s">
        <v>6678</v>
      </c>
      <c r="K1471" t="str">
        <f t="shared" si="68"/>
        <v>E:\imagenes\escudos_cl\Europa\Premier League of Bosnia\FK Sloga Doboj.png</v>
      </c>
      <c r="L1471" t="s">
        <v>738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3414</v>
      </c>
      <c r="D1472" t="s">
        <v>2162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4">
        <f t="shared" si="67"/>
        <v>63</v>
      </c>
      <c r="J1472" t="s">
        <v>6679</v>
      </c>
      <c r="K1472" t="str">
        <f t="shared" si="68"/>
        <v>E:\imagenes\escudos_cl\Europa\Serbian First League\FK Smederevo 1924.png</v>
      </c>
      <c r="L1472" t="s">
        <v>721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3422</v>
      </c>
      <c r="D1473" t="s">
        <v>2163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4">
        <f t="shared" si="67"/>
        <v>58</v>
      </c>
      <c r="J1473" t="s">
        <v>6680</v>
      </c>
      <c r="K1473" t="str">
        <f t="shared" si="68"/>
        <v>E:\imagenes\escudos_cl\Europa\Serbian SuperLiga\FK Spartak Subotica.png</v>
      </c>
      <c r="L1473" t="s">
        <v>721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3092</v>
      </c>
      <c r="D1474" t="s">
        <v>1999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4">
        <f t="shared" si="67"/>
        <v>54</v>
      </c>
      <c r="J1474" t="s">
        <v>6681</v>
      </c>
      <c r="K1474" t="str">
        <f t="shared" si="68"/>
        <v>E:\imagenes\escudos_cl\Europa\A Lyga\FK Suduva.png</v>
      </c>
      <c r="L1474" t="s">
        <v>749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3166</v>
      </c>
      <c r="D1475" t="s">
        <v>2120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4">
        <f t="shared" si="67"/>
        <v>63</v>
      </c>
      <c r="J1475" t="s">
        <v>6682</v>
      </c>
      <c r="K1475" t="str">
        <f t="shared" si="68"/>
        <v>E:\imagenes\escudos_cl\Europa\Montenegrin First League\FK Sutjeska.png</v>
      </c>
      <c r="L1475" t="s">
        <v>743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2443</v>
      </c>
      <c r="D1476" t="s">
        <v>2032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4">
        <f t="shared" ref="I1476:I1539" si="70">ROUND(AVERAGE(F1476:H1476),0)</f>
        <v>60</v>
      </c>
      <c r="J1476" t="s">
        <v>6683</v>
      </c>
      <c r="K1476" t="str">
        <f t="shared" ref="K1476:K1539" si="71">_xlfn.CONCAT($A$1,J1476)</f>
        <v>E:\imagenes\escudos_cl\Europa\Czech First League\FK Teplice.png</v>
      </c>
      <c r="L1476" t="s">
        <v>719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3363</v>
      </c>
      <c r="D1477" t="s">
        <v>2150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4">
        <f t="shared" si="70"/>
        <v>60</v>
      </c>
      <c r="J1477" t="s">
        <v>6684</v>
      </c>
      <c r="K1477" t="str">
        <f t="shared" si="71"/>
        <v>E:\imagenes\escudos_cl\Europa\Russian First League\FK Torpedo Moscow.png</v>
      </c>
      <c r="L1477" t="s">
        <v>722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3416</v>
      </c>
      <c r="D1478" t="s">
        <v>2162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4">
        <f t="shared" si="70"/>
        <v>62</v>
      </c>
      <c r="J1478" t="s">
        <v>6685</v>
      </c>
      <c r="K1478" t="str">
        <f t="shared" si="71"/>
        <v>E:\imagenes\escudos_cl\Europa\Serbian First League\FK Trayal.png</v>
      </c>
      <c r="L1478" t="s">
        <v>721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3400</v>
      </c>
      <c r="D1479" t="s">
        <v>2163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4">
        <f t="shared" si="70"/>
        <v>67</v>
      </c>
      <c r="J1479" t="s">
        <v>6686</v>
      </c>
      <c r="K1479" t="str">
        <f t="shared" si="71"/>
        <v>E:\imagenes\escudos_cl\Europa\Serbian SuperLiga\FK TSC.png</v>
      </c>
      <c r="L1479" t="s">
        <v>721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3075</v>
      </c>
      <c r="D1480" t="s">
        <v>2080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4">
        <f t="shared" si="70"/>
        <v>56</v>
      </c>
      <c r="J1480" t="s">
        <v>6687</v>
      </c>
      <c r="K1480" t="str">
        <f t="shared" si="71"/>
        <v>E:\imagenes\escudos_cl\Europa\Latvian Higher League\FK Tukums 2000.png</v>
      </c>
      <c r="L1480" t="s">
        <v>754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2380</v>
      </c>
      <c r="D1481" t="s">
        <v>2050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4">
        <f t="shared" si="70"/>
        <v>63</v>
      </c>
      <c r="J1481" t="s">
        <v>6688</v>
      </c>
      <c r="K1481" t="str">
        <f t="shared" si="71"/>
        <v>E:\imagenes\escudos_cl\Europa\First League of the Federation of Bosnia\FK Tuzla City.png</v>
      </c>
      <c r="L1481" t="s">
        <v>738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3120</v>
      </c>
      <c r="D1482" t="s">
        <v>2109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4">
        <f t="shared" si="70"/>
        <v>60</v>
      </c>
      <c r="J1482" t="s">
        <v>6689</v>
      </c>
      <c r="K1482" t="str">
        <f t="shared" si="71"/>
        <v>E:\imagenes\escudos_cl\Europa\Macedonian First League\FK Vardar.png</v>
      </c>
      <c r="L1482" t="s">
        <v>744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3140</v>
      </c>
      <c r="D1483" t="s">
        <v>2110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4">
        <f t="shared" si="70"/>
        <v>52</v>
      </c>
      <c r="J1483" t="s">
        <v>6690</v>
      </c>
      <c r="K1483" t="str">
        <f t="shared" si="71"/>
        <v>E:\imagenes\escudos_cl\Europa\Macedonian Second League\FK Vardar Negotino.png</v>
      </c>
      <c r="L1483" t="s">
        <v>744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3143</v>
      </c>
      <c r="D1484" t="s">
        <v>2110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4">
        <f t="shared" si="70"/>
        <v>52</v>
      </c>
      <c r="J1484" t="s">
        <v>6691</v>
      </c>
      <c r="K1484" t="str">
        <f t="shared" si="71"/>
        <v>E:\imagenes\escudos_cl\Europa\Macedonian Second League\FK Vardarski.png</v>
      </c>
      <c r="L1484" t="s">
        <v>744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2463</v>
      </c>
      <c r="D1485" t="s">
        <v>2033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4">
        <f t="shared" si="70"/>
        <v>52</v>
      </c>
      <c r="J1485" t="s">
        <v>6692</v>
      </c>
      <c r="K1485" t="str">
        <f t="shared" si="71"/>
        <v>E:\imagenes\escudos_cl\Europa\Czech National Football League\FK Varnsdorf.png</v>
      </c>
      <c r="L1485" t="s">
        <v>719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2397</v>
      </c>
      <c r="D1486" t="s">
        <v>2138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4">
        <f t="shared" si="70"/>
        <v>66</v>
      </c>
      <c r="J1486" t="s">
        <v>6693</v>
      </c>
      <c r="K1486" t="str">
        <f t="shared" si="71"/>
        <v>E:\imagenes\escudos_cl\Europa\Premier League of Bosnia\FK Velez Mostar.png</v>
      </c>
      <c r="L1486" t="s">
        <v>738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2457</v>
      </c>
      <c r="D1487" t="s">
        <v>2033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4">
        <f t="shared" si="70"/>
        <v>52</v>
      </c>
      <c r="J1487" t="s">
        <v>6694</v>
      </c>
      <c r="K1487" t="str">
        <f t="shared" si="71"/>
        <v>E:\imagenes\escudos_cl\Europa\Czech National Football League\FK Viktoria Zizkov.png</v>
      </c>
      <c r="L1487" t="s">
        <v>719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3423</v>
      </c>
      <c r="D1488" t="s">
        <v>2163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4">
        <f t="shared" si="70"/>
        <v>58</v>
      </c>
      <c r="J1488" t="s">
        <v>6695</v>
      </c>
      <c r="K1488" t="str">
        <f t="shared" si="71"/>
        <v>E:\imagenes\escudos_cl\Europa\Serbian SuperLiga\FK Vojvodina.png</v>
      </c>
      <c r="L1488" t="s">
        <v>721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3126</v>
      </c>
      <c r="D1489" t="s">
        <v>2109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4">
        <f t="shared" si="70"/>
        <v>65</v>
      </c>
      <c r="J1489" t="s">
        <v>6696</v>
      </c>
      <c r="K1489" t="str">
        <f t="shared" si="71"/>
        <v>E:\imagenes\escudos_cl\Europa\Macedonian First League\FK Voska Sport.png</v>
      </c>
      <c r="L1489" t="s">
        <v>744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3407</v>
      </c>
      <c r="D1490" t="s">
        <v>2162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4">
        <f t="shared" si="70"/>
        <v>58</v>
      </c>
      <c r="J1490" t="s">
        <v>6697</v>
      </c>
      <c r="K1490" t="str">
        <f t="shared" si="71"/>
        <v>E:\imagenes\escudos_cl\Europa\Serbian First League\FK Vozdovac.png</v>
      </c>
      <c r="L1490" t="s">
        <v>721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3367</v>
      </c>
      <c r="D1491" t="s">
        <v>2150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4">
        <f t="shared" si="70"/>
        <v>59</v>
      </c>
      <c r="J1491" t="s">
        <v>6698</v>
      </c>
      <c r="K1491" t="str">
        <f t="shared" si="71"/>
        <v>E:\imagenes\escudos_cl\Europa\Russian First League\FK Yenisey Krasnoyarsk.png</v>
      </c>
      <c r="L1491" t="s">
        <v>722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3097</v>
      </c>
      <c r="D1492" t="s">
        <v>1999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4">
        <f t="shared" si="70"/>
        <v>64</v>
      </c>
      <c r="J1492" t="s">
        <v>6699</v>
      </c>
      <c r="K1492" t="str">
        <f t="shared" si="71"/>
        <v>E:\imagenes\escudos_cl\Europa\A Lyga\FK Zalgiris Vilnius.png</v>
      </c>
      <c r="L1492" t="s">
        <v>749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2564</v>
      </c>
      <c r="D1493" t="s">
        <v>2168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4">
        <f t="shared" si="70"/>
        <v>57</v>
      </c>
      <c r="J1493" t="s">
        <v>6700</v>
      </c>
      <c r="K1493" t="str">
        <f t="shared" si="71"/>
        <v>E:\imagenes\escudos_cl\Europa\Slovak First Football League\FK Zeleziarne Podbrezova.png</v>
      </c>
      <c r="L1493" t="s">
        <v>731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3424</v>
      </c>
      <c r="D1494" t="s">
        <v>2163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4">
        <f t="shared" si="70"/>
        <v>58</v>
      </c>
      <c r="J1494" t="s">
        <v>6701</v>
      </c>
      <c r="K1494" t="str">
        <f t="shared" si="71"/>
        <v>E:\imagenes\escudos_cl\Europa\Serbian SuperLiga\FK Zeleznicar Pancevo.png</v>
      </c>
      <c r="L1494" t="s">
        <v>721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2399</v>
      </c>
      <c r="D1495" t="s">
        <v>2138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4">
        <f t="shared" si="70"/>
        <v>61</v>
      </c>
      <c r="J1495" t="s">
        <v>6702</v>
      </c>
      <c r="K1495" t="str">
        <f t="shared" si="71"/>
        <v>E:\imagenes\escudos_cl\Europa\Premier League of Bosnia\FK Zeljeznicar Sarajevo.png</v>
      </c>
      <c r="L1495" t="s">
        <v>738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3411</v>
      </c>
      <c r="D1496" t="s">
        <v>2162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4">
        <f t="shared" si="70"/>
        <v>60</v>
      </c>
      <c r="J1496" t="s">
        <v>6703</v>
      </c>
      <c r="K1496" t="str">
        <f t="shared" si="71"/>
        <v>E:\imagenes\escudos_cl\Europa\Serbian First League\FK Zemun.png</v>
      </c>
      <c r="L1496" t="s">
        <v>721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4986</v>
      </c>
      <c r="D1497" t="s">
        <v>2106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4">
        <f t="shared" si="70"/>
        <v>56</v>
      </c>
      <c r="J1497" t="s">
        <v>6704</v>
      </c>
      <c r="K1497" t="str">
        <f t="shared" si="71"/>
        <v>E:\imagenes\escudos_cl\Africa\Ligue 1 Pro\Flamme Olympique FC.png</v>
      </c>
      <c r="L1497" t="s">
        <v>604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2211</v>
      </c>
      <c r="D1498" t="s">
        <v>2000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4">
        <f t="shared" si="70"/>
        <v>59</v>
      </c>
      <c r="J1498" t="s">
        <v>6705</v>
      </c>
      <c r="K1498" t="str">
        <f t="shared" si="71"/>
        <v>E:\imagenes\escudos_cl\Europa\Abissnet Superiore\Flamurtari FC.png</v>
      </c>
      <c r="L1498" t="s">
        <v>742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2724</v>
      </c>
      <c r="D1499" t="s">
        <v>8904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4">
        <f t="shared" si="70"/>
        <v>59</v>
      </c>
      <c r="J1499" t="s">
        <v>6706</v>
      </c>
      <c r="K1499" t="str">
        <f t="shared" si="71"/>
        <v>E:\imagenes\escudos_cl\Europa\Cymru North\Flint Mountain FC.png</v>
      </c>
      <c r="L1499" t="s">
        <v>739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2742</v>
      </c>
      <c r="D1500" t="s">
        <v>2029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4">
        <f t="shared" si="70"/>
        <v>63</v>
      </c>
      <c r="J1500" t="s">
        <v>6707</v>
      </c>
      <c r="K1500" t="str">
        <f t="shared" si="71"/>
        <v>E:\imagenes\escudos_cl\Europa\Cymru Premier\Flint Town United.png</v>
      </c>
      <c r="L1500" t="s">
        <v>739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4042</v>
      </c>
      <c r="D1501" t="s">
        <v>2178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4">
        <f t="shared" si="70"/>
        <v>51</v>
      </c>
      <c r="J1501" t="s">
        <v>6708</v>
      </c>
      <c r="K1501" t="str">
        <f t="shared" si="71"/>
        <v>E:\imagenes\escudos_cl\America\SVB Hoofdklasse\Flora .png</v>
      </c>
      <c r="L1501" t="s">
        <v>621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3145</v>
      </c>
      <c r="D1502" t="s">
        <v>2115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4">
        <f t="shared" si="70"/>
        <v>49</v>
      </c>
      <c r="J1502" t="s">
        <v>6709</v>
      </c>
      <c r="K1502" t="str">
        <f t="shared" si="71"/>
        <v>E:\imagenes\escudos_cl\Europa\Maltese Premier League\Floriana FC.png</v>
      </c>
      <c r="L1502" t="s">
        <v>761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2295</v>
      </c>
      <c r="D1503" t="s">
        <v>1996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4">
        <f t="shared" si="70"/>
        <v>58</v>
      </c>
      <c r="J1503" t="s">
        <v>6710</v>
      </c>
      <c r="K1503" t="str">
        <f t="shared" si="71"/>
        <v>E:\imagenes\escudos_cl\Europa\2. Liga\Floridsdorfer AC.png</v>
      </c>
      <c r="L1503" t="s">
        <v>736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3639</v>
      </c>
      <c r="D1504" t="s">
        <v>2015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4">
        <f t="shared" si="70"/>
        <v>74</v>
      </c>
      <c r="J1504" t="s">
        <v>6711</v>
      </c>
      <c r="K1504" t="str">
        <f t="shared" si="71"/>
        <v>E:\imagenes\escudos_cl\America\Brasileirao Betano\Fluminense FC.png</v>
      </c>
      <c r="L1504" t="s">
        <v>549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4248</v>
      </c>
      <c r="D1505" t="s">
        <v>2135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4">
        <f t="shared" si="70"/>
        <v>61</v>
      </c>
      <c r="J1505" t="s">
        <v>6712</v>
      </c>
      <c r="K1505" t="str">
        <f t="shared" si="71"/>
        <v>E:\imagenes\escudos_cl\Asia\Persian Gulf Pro League\Foolad Khuzestan FC.png</v>
      </c>
      <c r="L1505" t="s">
        <v>649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5176</v>
      </c>
      <c r="D1506" t="s">
        <v>2201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4">
        <f t="shared" si="70"/>
        <v>55</v>
      </c>
      <c r="J1506" t="s">
        <v>6713</v>
      </c>
      <c r="K1506" t="str">
        <f t="shared" si="71"/>
        <v>E:\imagenes\escudos_cl\Africa\Zambia Super League\Forest Rangers FC.png</v>
      </c>
      <c r="L1506" t="s">
        <v>589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3670</v>
      </c>
      <c r="D1507" t="s">
        <v>2023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4">
        <f t="shared" si="70"/>
        <v>65</v>
      </c>
      <c r="J1507" t="s">
        <v>6714</v>
      </c>
      <c r="K1507" t="str">
        <f t="shared" si="71"/>
        <v>E:\imagenes\escudos_cl\America\Canadian Premier League\Forge FC.png</v>
      </c>
      <c r="L1507" t="s">
        <v>577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3730</v>
      </c>
      <c r="D1508" t="s">
        <v>2087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4">
        <f t="shared" si="70"/>
        <v>58</v>
      </c>
      <c r="J1508" t="s">
        <v>6715</v>
      </c>
      <c r="K1508" t="str">
        <f t="shared" si="71"/>
        <v>E:\imagenes\escudos_cl\America\Liga BetPlay Dimayor\Fortaleza CEIF.png</v>
      </c>
      <c r="L1508" t="s">
        <v>550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3631</v>
      </c>
      <c r="D1509" t="s">
        <v>2015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4">
        <f t="shared" si="70"/>
        <v>71</v>
      </c>
      <c r="J1509" t="s">
        <v>6716</v>
      </c>
      <c r="K1509" t="str">
        <f t="shared" si="71"/>
        <v>E:\imagenes\escudos_cl\America\Brasileirao Betano\Fortaleza EC.png</v>
      </c>
      <c r="L1509" t="s">
        <v>549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4636</v>
      </c>
      <c r="D1510" t="s">
        <v>2010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4">
        <f t="shared" si="70"/>
        <v>49</v>
      </c>
      <c r="J1510" t="s">
        <v>6717</v>
      </c>
      <c r="K1510" t="str">
        <f t="shared" si="71"/>
        <v>E:\imagenes\escudos_cl\Asia\Bangladesh Premier League\Fortis FC.png</v>
      </c>
      <c r="L1510" t="s">
        <v>687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2260</v>
      </c>
      <c r="D1511" t="s">
        <v>1994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4">
        <f t="shared" si="70"/>
        <v>69</v>
      </c>
      <c r="J1511" t="s">
        <v>6718</v>
      </c>
      <c r="K1511" t="str">
        <f t="shared" si="71"/>
        <v>E:\imagenes\escudos_cl\Europa\2. Bundesliga\Fortuna Dusseldorf.png</v>
      </c>
      <c r="L1511" t="s">
        <v>711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2837</v>
      </c>
      <c r="D1512" t="s">
        <v>2044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4">
        <f t="shared" si="70"/>
        <v>64</v>
      </c>
      <c r="J1512" t="s">
        <v>6719</v>
      </c>
      <c r="K1512" t="str">
        <f t="shared" si="71"/>
        <v>E:\imagenes\escudos_cl\Europa\Eredivisie\Fortuna Sittard.png</v>
      </c>
      <c r="L1512" t="s">
        <v>713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4614</v>
      </c>
      <c r="D1513" t="s">
        <v>2026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4">
        <f t="shared" si="70"/>
        <v>55</v>
      </c>
      <c r="J1513" t="s">
        <v>6720</v>
      </c>
      <c r="K1513" t="str">
        <f t="shared" si="71"/>
        <v>E:\imagenes\escudos_cl\Asia\China League One\Foshan Nanshi FC.png</v>
      </c>
      <c r="L1513" t="s">
        <v>651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2961</v>
      </c>
      <c r="D1514" t="s">
        <v>2012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4">
        <f t="shared" si="70"/>
        <v>57</v>
      </c>
      <c r="J1514" t="s">
        <v>6721</v>
      </c>
      <c r="K1514" t="str">
        <f t="shared" si="71"/>
        <v>E:\imagenes\escudos_cl\Europa\Besta Deild Karla\Fram.png</v>
      </c>
      <c r="L1514" t="s">
        <v>741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3220</v>
      </c>
      <c r="D1515" t="s">
        <v>2043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4">
        <f t="shared" si="70"/>
        <v>59</v>
      </c>
      <c r="J1515" t="s">
        <v>6722</v>
      </c>
      <c r="K1515" t="str">
        <f t="shared" si="71"/>
        <v>E:\imagenes\escudos_cl\Europa\Eliteserien\Fredrikstad FK.png</v>
      </c>
      <c r="L1515" t="s">
        <v>714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3032</v>
      </c>
      <c r="D1516" t="s">
        <v>2165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4">
        <f t="shared" si="70"/>
        <v>68</v>
      </c>
      <c r="J1516" t="s">
        <v>6723</v>
      </c>
      <c r="K1516" t="str">
        <f t="shared" si="71"/>
        <v>E:\imagenes\escudos_cl\Europa\Serie B\Frosinone Calcio.png</v>
      </c>
      <c r="L1516" t="s">
        <v>710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3879</v>
      </c>
      <c r="D1517" t="s">
        <v>2052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4">
        <f t="shared" si="70"/>
        <v>51</v>
      </c>
      <c r="J1517" t="s">
        <v>6724</v>
      </c>
      <c r="K1517" t="str">
        <f t="shared" si="71"/>
        <v>E:\imagenes\escudos_cl\America\GFF Elite League\Fruta Conquerors FC.png</v>
      </c>
      <c r="L1517" t="s">
        <v>557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3071</v>
      </c>
      <c r="D1518" t="s">
        <v>2080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4">
        <f t="shared" si="70"/>
        <v>57</v>
      </c>
      <c r="J1518" t="s">
        <v>6725</v>
      </c>
      <c r="K1518" t="str">
        <f t="shared" si="71"/>
        <v>E:\imagenes\escudos_cl\Europa\Latvian Higher League\FS Jelgava.png</v>
      </c>
      <c r="L1518" t="s">
        <v>754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2270</v>
      </c>
      <c r="D1519" t="s">
        <v>2141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4">
        <f t="shared" si="70"/>
        <v>45</v>
      </c>
      <c r="J1519" t="s">
        <v>6726</v>
      </c>
      <c r="K1519" t="str">
        <f t="shared" si="71"/>
        <v>E:\imagenes\escudos_cl\Europa\Primera Divisio\FS La Massana.png</v>
      </c>
      <c r="L1519" t="s">
        <v>760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3529</v>
      </c>
      <c r="D1520" t="s">
        <v>2193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4">
        <f t="shared" si="70"/>
        <v>61</v>
      </c>
      <c r="J1520" t="s">
        <v>6727</v>
      </c>
      <c r="K1520" t="str">
        <f t="shared" si="71"/>
        <v>E:\imagenes\escudos_cl\Europa\Ukranian First League\FSC Bukovyna Chernivtsi.png</v>
      </c>
      <c r="L1520" t="s">
        <v>724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3531</v>
      </c>
      <c r="D1521" t="s">
        <v>2193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4">
        <f t="shared" si="70"/>
        <v>57</v>
      </c>
      <c r="J1521" t="s">
        <v>6728</v>
      </c>
      <c r="K1521" t="str">
        <f t="shared" si="71"/>
        <v>E:\imagenes\escudos_cl\Europa\Ukranian First League\FSC Mariupol.png</v>
      </c>
      <c r="L1521" t="s">
        <v>724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2240</v>
      </c>
      <c r="D1522" t="s">
        <v>2018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4">
        <f t="shared" si="70"/>
        <v>71</v>
      </c>
      <c r="J1522" t="s">
        <v>6729</v>
      </c>
      <c r="K1522" t="str">
        <f t="shared" si="71"/>
        <v>E:\imagenes\escudos_cl\Europa\Bundesliga\FSV Mainz 05.png</v>
      </c>
      <c r="L1522" t="s">
        <v>711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3825</v>
      </c>
      <c r="D1523" t="s">
        <v>2143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4">
        <f t="shared" si="70"/>
        <v>54</v>
      </c>
      <c r="J1523" t="s">
        <v>6730</v>
      </c>
      <c r="K1523" t="str">
        <f t="shared" si="71"/>
        <v>E:\imagenes\escudos_cl\America\Primera Division de El Salvador\Fuerte San Francisco.png</v>
      </c>
      <c r="L1523" t="s">
        <v>554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4159</v>
      </c>
      <c r="D1524" t="s">
        <v>2066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4">
        <f t="shared" si="70"/>
        <v>64</v>
      </c>
      <c r="J1524" t="s">
        <v>6731</v>
      </c>
      <c r="K1524" t="str">
        <f t="shared" si="71"/>
        <v>E:\imagenes\escudos_cl\Asia\J2 League\Fujieda MYFC.png</v>
      </c>
      <c r="L1524" t="s">
        <v>644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2914</v>
      </c>
      <c r="D1525" t="s">
        <v>2137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4">
        <f t="shared" si="70"/>
        <v>73</v>
      </c>
      <c r="J1525" t="s">
        <v>6732</v>
      </c>
      <c r="K1525" t="str">
        <f t="shared" si="71"/>
        <v>E:\imagenes\escudos_cl\Europa\Premier League\Fulham FC.png</v>
      </c>
      <c r="L1525" t="s">
        <v>715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3764</v>
      </c>
      <c r="D1526" t="s">
        <v>2156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4">
        <f t="shared" si="70"/>
        <v>63</v>
      </c>
      <c r="J1526" t="s">
        <v>6733</v>
      </c>
      <c r="K1526" t="str">
        <f t="shared" si="71"/>
        <v>E:\imagenes\escudos_cl\America\Segunda Division CRI\Futbol Consultants.png</v>
      </c>
      <c r="L1526" t="s">
        <v>576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2314</v>
      </c>
      <c r="D1527" t="s">
        <v>2007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4">
        <f t="shared" si="70"/>
        <v>56</v>
      </c>
      <c r="J1527" t="s">
        <v>6734</v>
      </c>
      <c r="K1527" t="str">
        <f t="shared" si="71"/>
        <v>E:\imagenes\escudos_cl\Europa\Azerbaijan First Division\Gabala SC.png</v>
      </c>
      <c r="L1527" t="s">
        <v>757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3427</v>
      </c>
      <c r="D1528" t="s">
        <v>2004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4">
        <f t="shared" si="70"/>
        <v>62</v>
      </c>
      <c r="J1528" t="s">
        <v>6735</v>
      </c>
      <c r="K1528" t="str">
        <f t="shared" si="71"/>
        <v>E:\imagenes\escudos_cl\Europa\Allsvenskan\GAIS.png</v>
      </c>
      <c r="L1528" t="s">
        <v>718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4799</v>
      </c>
      <c r="D1529" t="s">
        <v>2089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4">
        <f t="shared" si="70"/>
        <v>45</v>
      </c>
      <c r="J1529" t="s">
        <v>6736</v>
      </c>
      <c r="K1529" t="str">
        <f t="shared" si="71"/>
        <v>E:\imagenes\escudos_cl\Asia\Liga de Elite\Gala FC.png</v>
      </c>
      <c r="L1529" t="s">
        <v>706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3479</v>
      </c>
      <c r="D1530" t="s">
        <v>2174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4">
        <f t="shared" si="70"/>
        <v>75</v>
      </c>
      <c r="J1530" t="s">
        <v>6737</v>
      </c>
      <c r="K1530" t="str">
        <f t="shared" si="71"/>
        <v>E:\imagenes\escudos_cl\Europa\Super Lig\Galatasaray SK.png</v>
      </c>
      <c r="L1530" t="s">
        <v>723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2941</v>
      </c>
      <c r="D1531" t="s">
        <v>2063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4">
        <f t="shared" si="70"/>
        <v>66</v>
      </c>
      <c r="J1531" t="s">
        <v>6738</v>
      </c>
      <c r="K1531" t="str">
        <f t="shared" si="71"/>
        <v>E:\imagenes\escudos_cl\Europa\Ireland Premier Division\Galway United FC.png</v>
      </c>
      <c r="L1531" t="s">
        <v>735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4129</v>
      </c>
      <c r="D1532" t="s">
        <v>2065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4">
        <f t="shared" si="70"/>
        <v>66</v>
      </c>
      <c r="J1532" t="s">
        <v>6739</v>
      </c>
      <c r="K1532" t="str">
        <f t="shared" si="71"/>
        <v>E:\imagenes\escudos_cl\Asia\J1 League\Gamba Osaka.png</v>
      </c>
      <c r="L1532" t="s">
        <v>644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4366</v>
      </c>
      <c r="D1533" t="s">
        <v>2071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4">
        <f t="shared" si="70"/>
        <v>57</v>
      </c>
      <c r="J1533" t="s">
        <v>6740</v>
      </c>
      <c r="K1533" t="str">
        <f t="shared" si="71"/>
        <v>E:\imagenes\escudos_cl\Asia\K1 League\Gangwon FC.png</v>
      </c>
      <c r="L1533" t="s">
        <v>647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4274</v>
      </c>
      <c r="D1534" t="s">
        <v>2085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4">
        <f t="shared" si="70"/>
        <v>57</v>
      </c>
      <c r="J1534" t="s">
        <v>6741</v>
      </c>
      <c r="K1534" t="str">
        <f t="shared" si="71"/>
        <v>E:\imagenes\escudos_cl\Asia\Liga 2\Garudayaksa FC.png</v>
      </c>
      <c r="L1534" t="s">
        <v>666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4885</v>
      </c>
      <c r="D1535" t="s">
        <v>2042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4">
        <f t="shared" si="70"/>
        <v>61</v>
      </c>
      <c r="J1535" t="s">
        <v>6742</v>
      </c>
      <c r="K1535" t="str">
        <f t="shared" si="71"/>
        <v>E:\imagenes\escudos_cl\Africa\Elite One\Gazelle FA de Garoua.png</v>
      </c>
      <c r="L1535" t="s">
        <v>544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3490</v>
      </c>
      <c r="D1536" t="s">
        <v>2174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4">
        <f t="shared" si="70"/>
        <v>67</v>
      </c>
      <c r="J1536" t="s">
        <v>6743</v>
      </c>
      <c r="K1536" t="str">
        <f t="shared" si="71"/>
        <v>E:\imagenes\escudos_cl\Europa\Super Lig\Gaziantep.png</v>
      </c>
      <c r="L1536" t="s">
        <v>723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3298</v>
      </c>
      <c r="D1537" t="s">
        <v>2159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4">
        <f t="shared" si="70"/>
        <v>59</v>
      </c>
      <c r="J1537" t="s">
        <v>6744</v>
      </c>
      <c r="K1537" t="str">
        <f t="shared" si="71"/>
        <v>E:\imagenes\escudos_cl\Europa\Segunda Liga\GD Chaves.png</v>
      </c>
      <c r="L1537" t="s">
        <v>726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4821</v>
      </c>
      <c r="D1538" t="s">
        <v>2055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4">
        <f t="shared" si="70"/>
        <v>59</v>
      </c>
      <c r="J1538" t="s">
        <v>6745</v>
      </c>
      <c r="K1538" t="str">
        <f t="shared" si="71"/>
        <v>E:\imagenes\escudos_cl\Africa\Girabola\GD Interclube.png</v>
      </c>
      <c r="L1538" t="s">
        <v>579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4822</v>
      </c>
      <c r="D1539" t="s">
        <v>2055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4">
        <f t="shared" si="70"/>
        <v>57</v>
      </c>
      <c r="J1539" t="s">
        <v>6746</v>
      </c>
      <c r="K1539" t="str">
        <f t="shared" si="71"/>
        <v>E:\imagenes\escudos_cl\Africa\Girabola\GD Isaac de Benguela.png</v>
      </c>
      <c r="L1539" t="s">
        <v>579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4823</v>
      </c>
      <c r="D1540" t="s">
        <v>2055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4">
        <f t="shared" ref="I1540:I1603" si="73">ROUND(AVERAGE(F1540:H1540),0)</f>
        <v>59</v>
      </c>
      <c r="J1540" t="s">
        <v>6747</v>
      </c>
      <c r="K1540" t="str">
        <f t="shared" ref="K1540:K1603" si="74">_xlfn.CONCAT($A$1,J1540)</f>
        <v>E:\imagenes\escudos_cl\Africa\Girabola\GD Sagrada Esperanca.png</v>
      </c>
      <c r="L1540" t="s">
        <v>579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3496</v>
      </c>
      <c r="D1541" t="s">
        <v>2174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4">
        <f t="shared" si="73"/>
        <v>58</v>
      </c>
      <c r="J1541" t="s">
        <v>6748</v>
      </c>
      <c r="K1541" t="str">
        <f t="shared" si="74"/>
        <v>E:\imagenes\escudos_cl\Europa\Super Lig\Genclerbirligi SK.png</v>
      </c>
      <c r="L1541" t="s">
        <v>723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3013</v>
      </c>
      <c r="D1542" t="s">
        <v>2164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4">
        <f t="shared" si="73"/>
        <v>73</v>
      </c>
      <c r="J1542" t="s">
        <v>6749</v>
      </c>
      <c r="K1542" t="str">
        <f t="shared" si="74"/>
        <v>E:\imagenes\escudos_cl\Europa\Serie A\Genoa CFC.png</v>
      </c>
      <c r="L1542" t="s">
        <v>710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2633</v>
      </c>
      <c r="D1543" t="s">
        <v>2077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4">
        <f t="shared" si="73"/>
        <v>73</v>
      </c>
      <c r="J1543" t="s">
        <v>6750</v>
      </c>
      <c r="K1543" t="str">
        <f t="shared" si="74"/>
        <v>E:\imagenes\escudos_cl\Europa\LaLiga EA Sports\Getafe CF.png</v>
      </c>
      <c r="L1543" t="s">
        <v>712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4318</v>
      </c>
      <c r="D1544" t="s">
        <v>2166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4">
        <f t="shared" si="73"/>
        <v>58</v>
      </c>
      <c r="J1544" t="s">
        <v>6751</v>
      </c>
      <c r="K1544" t="str">
        <f t="shared" si="74"/>
        <v>E:\imagenes\escudos_cl\Asia\Singapore Premier League\Geylang International FC.png</v>
      </c>
      <c r="L1544" t="s">
        <v>672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3413</v>
      </c>
      <c r="D1545" t="s">
        <v>2162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4">
        <f t="shared" si="73"/>
        <v>59</v>
      </c>
      <c r="J1545" t="s">
        <v>6752</v>
      </c>
      <c r="K1545" t="str">
        <f t="shared" si="74"/>
        <v>E:\imagenes\escudos_cl\Europa\Serbian First League\GFK Dubocica.png</v>
      </c>
      <c r="L1545" t="s">
        <v>721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3418</v>
      </c>
      <c r="D1546" t="s">
        <v>2162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4">
        <f t="shared" si="73"/>
        <v>57</v>
      </c>
      <c r="J1546" t="s">
        <v>6753</v>
      </c>
      <c r="K1546" t="str">
        <f t="shared" si="74"/>
        <v>E:\imagenes\escudos_cl\Europa\Serbian First League\GFK Sloboda.png</v>
      </c>
      <c r="L1546" t="s">
        <v>721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3415</v>
      </c>
      <c r="D1547" t="s">
        <v>2162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4">
        <f t="shared" si="73"/>
        <v>60</v>
      </c>
      <c r="J1547" t="s">
        <v>6754</v>
      </c>
      <c r="K1547" t="str">
        <f t="shared" si="74"/>
        <v>E:\imagenes\escudos_cl\Europa\Serbian First League\GFK Sloven Ruma.png</v>
      </c>
      <c r="L1547" t="s">
        <v>721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3123</v>
      </c>
      <c r="D1548" t="s">
        <v>2109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4">
        <f t="shared" si="73"/>
        <v>62</v>
      </c>
      <c r="J1548" t="s">
        <v>6755</v>
      </c>
      <c r="K1548" t="str">
        <f t="shared" si="74"/>
        <v>E:\imagenes\escudos_cl\Europa\Macedonian First League\GFK Tikvesh.png</v>
      </c>
      <c r="L1548" t="s">
        <v>744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4644</v>
      </c>
      <c r="D1549" t="s">
        <v>2061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4">
        <f t="shared" si="73"/>
        <v>53</v>
      </c>
      <c r="J1549" t="s">
        <v>6756</v>
      </c>
      <c r="K1549" t="str">
        <f t="shared" si="74"/>
        <v>E:\imagenes\escudos_cl\Asia\Iraqi Premier Divsion League\Ghaz Al Shamal.png</v>
      </c>
      <c r="L1549" t="s">
        <v>653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4928</v>
      </c>
      <c r="D1550" t="s">
        <v>2039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4">
        <f t="shared" si="73"/>
        <v>74</v>
      </c>
      <c r="J1550" t="s">
        <v>6757</v>
      </c>
      <c r="K1550" t="str">
        <f t="shared" si="74"/>
        <v>E:\imagenes\escudos_cl\Africa\Egyptian Premier League\Ghazl El Mahalla SC.png</v>
      </c>
      <c r="L1550" t="s">
        <v>587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4712</v>
      </c>
      <c r="D1551" t="s">
        <v>2069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4">
        <f t="shared" si="73"/>
        <v>51</v>
      </c>
      <c r="J1551" t="s">
        <v>6758</v>
      </c>
      <c r="K1551" t="str">
        <f t="shared" si="74"/>
        <v>E:\imagenes\escudos_cl\Asia\Jordanian Second Division League\Ghor Al Safi SC.png</v>
      </c>
      <c r="L1551" t="s">
        <v>673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3448</v>
      </c>
      <c r="D1552" t="s">
        <v>2176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4">
        <f t="shared" si="73"/>
        <v>59</v>
      </c>
      <c r="J1552" t="s">
        <v>6759</v>
      </c>
      <c r="K1552" t="str">
        <f t="shared" si="74"/>
        <v>E:\imagenes\escudos_cl\Europa\Superettan\GIF Sundsvall.png</v>
      </c>
      <c r="L1552" t="s">
        <v>718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3283</v>
      </c>
      <c r="D1553" t="s">
        <v>2139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4">
        <f t="shared" si="73"/>
        <v>65</v>
      </c>
      <c r="J1553" t="s">
        <v>6760</v>
      </c>
      <c r="K1553" t="str">
        <f t="shared" si="74"/>
        <v>E:\imagenes\escudos_cl\Europa\Primeira Liga\Gil Vicente FC.png</v>
      </c>
      <c r="L1553" t="s">
        <v>726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4226</v>
      </c>
      <c r="D1554" t="s">
        <v>2071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4">
        <f t="shared" si="73"/>
        <v>60</v>
      </c>
      <c r="J1554" t="s">
        <v>6761</v>
      </c>
      <c r="K1554" t="str">
        <f t="shared" si="74"/>
        <v>E:\imagenes\escudos_cl\Asia\K1 League\Gimcheon Sangmu FC.png</v>
      </c>
      <c r="L1554" t="s">
        <v>647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4285</v>
      </c>
      <c r="D1555" t="s">
        <v>2072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4">
        <f t="shared" si="73"/>
        <v>61</v>
      </c>
      <c r="J1555" t="s">
        <v>6762</v>
      </c>
      <c r="K1555" t="str">
        <f t="shared" si="74"/>
        <v>E:\imagenes\escudos_cl\Asia\K2 League\Gimpo Citizen FC.png</v>
      </c>
      <c r="L1555" t="s">
        <v>647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2623</v>
      </c>
      <c r="D1556" t="s">
        <v>2077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4">
        <f t="shared" si="73"/>
        <v>74</v>
      </c>
      <c r="J1556" t="s">
        <v>6763</v>
      </c>
      <c r="K1556" t="str">
        <f t="shared" si="74"/>
        <v>E:\imagenes\escudos_cl\Europa\LaLiga EA Sports\Girona FC.png</v>
      </c>
      <c r="L1556" t="s">
        <v>712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3248</v>
      </c>
      <c r="D1557" t="s">
        <v>2041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4">
        <f t="shared" si="73"/>
        <v>62</v>
      </c>
      <c r="J1557" t="s">
        <v>6764</v>
      </c>
      <c r="K1557" t="str">
        <f t="shared" si="74"/>
        <v>E:\imagenes\escudos_cl\Europa\Ekstraklasa\GKS Katowice.png</v>
      </c>
      <c r="L1557" t="s">
        <v>716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3260</v>
      </c>
      <c r="D1558" t="s">
        <v>2058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4">
        <f t="shared" si="73"/>
        <v>58</v>
      </c>
      <c r="J1558" t="s">
        <v>6765</v>
      </c>
      <c r="K1558" t="str">
        <f t="shared" si="74"/>
        <v>E:\imagenes\escudos_cl\Europa\I Liga\GKS Tychy.png</v>
      </c>
      <c r="L1558" t="s">
        <v>716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2788</v>
      </c>
      <c r="D1559" t="s">
        <v>2054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4">
        <f t="shared" si="73"/>
        <v>52</v>
      </c>
      <c r="J1559" t="s">
        <v>6766</v>
      </c>
      <c r="K1559" t="str">
        <f t="shared" si="74"/>
        <v>E:\imagenes\escudos_cl\Europa\Gibraltar Football League\Glacis United FC.png</v>
      </c>
      <c r="L1559" t="s">
        <v>758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3202</v>
      </c>
      <c r="D1560" t="s">
        <v>2129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4">
        <f t="shared" si="73"/>
        <v>63</v>
      </c>
      <c r="J1560" t="s">
        <v>6767</v>
      </c>
      <c r="K1560" t="str">
        <f t="shared" si="74"/>
        <v>E:\imagenes\escudos_cl\Europa\NIFL Premiership\Glenavon FC.png</v>
      </c>
      <c r="L1560" t="s">
        <v>725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3203</v>
      </c>
      <c r="D1561" t="s">
        <v>2129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4">
        <f t="shared" si="73"/>
        <v>62</v>
      </c>
      <c r="J1561" t="s">
        <v>6768</v>
      </c>
      <c r="K1561" t="str">
        <f t="shared" si="74"/>
        <v>E:\imagenes\escudos_cl\Europa\NIFL Premiership\Glentoran FC.png</v>
      </c>
      <c r="L1561" t="s">
        <v>725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3339</v>
      </c>
      <c r="D1562" t="s">
        <v>2095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4">
        <f t="shared" si="73"/>
        <v>59</v>
      </c>
      <c r="J1562" t="s">
        <v>6769</v>
      </c>
      <c r="K1562" t="str">
        <f t="shared" si="74"/>
        <v>E:\imagenes\escudos_cl\Europa\Liga II\Gloria Buzau.png</v>
      </c>
      <c r="L1562" t="s">
        <v>728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2838</v>
      </c>
      <c r="D1563" t="s">
        <v>2044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4">
        <f t="shared" si="73"/>
        <v>65</v>
      </c>
      <c r="J1563" t="s">
        <v>6770</v>
      </c>
      <c r="K1563" t="str">
        <f t="shared" si="74"/>
        <v>E:\imagenes\escudos_cl\Europa\Eredivisie\Go Ahead Eagles.png</v>
      </c>
      <c r="L1563" t="s">
        <v>713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3662</v>
      </c>
      <c r="D1564" t="s">
        <v>2016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4">
        <f t="shared" si="73"/>
        <v>67</v>
      </c>
      <c r="J1564" t="s">
        <v>6771</v>
      </c>
      <c r="K1564" t="str">
        <f t="shared" si="74"/>
        <v>E:\imagenes\escudos_cl\America\Brasileirao Serie B\Goias EC.png</v>
      </c>
      <c r="L1564" t="s">
        <v>549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4480</v>
      </c>
      <c r="D1565" t="s">
        <v>2057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4">
        <f t="shared" si="73"/>
        <v>54</v>
      </c>
      <c r="J1565" t="s">
        <v>6772</v>
      </c>
      <c r="K1565" t="str">
        <f t="shared" si="74"/>
        <v>E:\imagenes\escudos_cl\Asia\I League\Gokulam Kerala FC.png</v>
      </c>
      <c r="L1565" t="s">
        <v>680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4483</v>
      </c>
      <c r="D1566" t="s">
        <v>2135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4">
        <f t="shared" si="73"/>
        <v>54</v>
      </c>
      <c r="J1566" t="s">
        <v>6773</v>
      </c>
      <c r="K1566" t="str">
        <f t="shared" si="74"/>
        <v>E:\imagenes\escudos_cl\Asia\Persian Gulf Pro League\Gol Gohar Sirjan FC.png</v>
      </c>
      <c r="L1566" t="s">
        <v>649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5131</v>
      </c>
      <c r="D1567" t="s">
        <v>2171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4">
        <f t="shared" si="73"/>
        <v>69</v>
      </c>
      <c r="J1567" t="s">
        <v>6774</v>
      </c>
      <c r="K1567" t="str">
        <f t="shared" si="74"/>
        <v>E:\imagenes\escudos_cl\Africa\South African Premiership\Golden Arrows FC.png</v>
      </c>
      <c r="L1567" t="s">
        <v>585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3261</v>
      </c>
      <c r="D1568" t="s">
        <v>2058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4">
        <f t="shared" si="73"/>
        <v>59</v>
      </c>
      <c r="J1568" t="s">
        <v>6775</v>
      </c>
      <c r="K1568" t="str">
        <f t="shared" si="74"/>
        <v>E:\imagenes\escudos_cl\Europa\I Liga\Gornik Leczna.png</v>
      </c>
      <c r="L1568" t="s">
        <v>716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3249</v>
      </c>
      <c r="D1569" t="s">
        <v>2041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4">
        <f t="shared" si="73"/>
        <v>62</v>
      </c>
      <c r="J1569" t="s">
        <v>6776</v>
      </c>
      <c r="K1569" t="str">
        <f t="shared" si="74"/>
        <v>E:\imagenes\escudos_cl\Europa\Ekstraklasa\Gornik Zabrze.png</v>
      </c>
      <c r="L1569" t="s">
        <v>716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3488</v>
      </c>
      <c r="D1570" t="s">
        <v>2174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4">
        <f t="shared" si="73"/>
        <v>65</v>
      </c>
      <c r="J1570" t="s">
        <v>6777</v>
      </c>
      <c r="K1570" t="str">
        <f t="shared" si="74"/>
        <v>E:\imagenes\escudos_cl\Europa\Super Lig\Goztepe SK.png</v>
      </c>
      <c r="L1570" t="s">
        <v>723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2625</v>
      </c>
      <c r="D1571" t="s">
        <v>2078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4">
        <f t="shared" si="73"/>
        <v>73</v>
      </c>
      <c r="J1571" t="s">
        <v>6778</v>
      </c>
      <c r="K1571" t="str">
        <f t="shared" si="74"/>
        <v>E:\imagenes\escudos_cl\Europa\LaLiga Hypermotion\Granada CF.png</v>
      </c>
      <c r="L1571" t="s">
        <v>712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3462</v>
      </c>
      <c r="D1572" t="s">
        <v>2180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4">
        <f t="shared" si="73"/>
        <v>62</v>
      </c>
      <c r="J1572" t="s">
        <v>6779</v>
      </c>
      <c r="K1572" t="str">
        <f t="shared" si="74"/>
        <v>E:\imagenes\escudos_cl\Europa\Swiss Super League\Grasshopper Club Zurich.png</v>
      </c>
      <c r="L1572" t="s">
        <v>729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2285</v>
      </c>
      <c r="D1573" t="s">
        <v>2001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4">
        <f t="shared" si="73"/>
        <v>63</v>
      </c>
      <c r="J1573" t="s">
        <v>6780</v>
      </c>
      <c r="K1573" t="str">
        <f t="shared" si="74"/>
        <v>E:\imagenes\escudos_cl\Europa\Admiral Bundesliga\Grazer AK.png</v>
      </c>
      <c r="L1573" t="s">
        <v>736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5177</v>
      </c>
      <c r="D1574" t="s">
        <v>2201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4">
        <f t="shared" si="73"/>
        <v>58</v>
      </c>
      <c r="J1574" t="s">
        <v>6781</v>
      </c>
      <c r="K1574" t="str">
        <f t="shared" si="74"/>
        <v>E:\imagenes\escudos_cl\Africa\Zambia Super League\Green Buffaloes FC.png</v>
      </c>
      <c r="L1574" t="s">
        <v>589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5178</v>
      </c>
      <c r="D1575" t="s">
        <v>2201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4">
        <f t="shared" si="73"/>
        <v>56</v>
      </c>
      <c r="J1575" t="s">
        <v>6782</v>
      </c>
      <c r="K1575" t="str">
        <f t="shared" si="74"/>
        <v>E:\imagenes\escudos_cl\Africa\Zambia Super League\Green Eagles FC.png</v>
      </c>
      <c r="L1575" t="s">
        <v>589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5198</v>
      </c>
      <c r="D1576" t="s">
        <v>2202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4">
        <f t="shared" si="73"/>
        <v>52</v>
      </c>
      <c r="J1576" t="s">
        <v>6783</v>
      </c>
      <c r="K1576" t="str">
        <f t="shared" si="74"/>
        <v>E:\imagenes\escudos_cl\Africa\Zimbabwe Premier Soccer League\Green Fuel FC.png</v>
      </c>
      <c r="L1576" t="s">
        <v>580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2554</v>
      </c>
      <c r="D1577" t="s">
        <v>2153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4">
        <f t="shared" si="73"/>
        <v>59</v>
      </c>
      <c r="J1577" t="s">
        <v>6784</v>
      </c>
      <c r="K1577" t="str">
        <f t="shared" si="74"/>
        <v>E:\imagenes\escudos_cl\Europa\Scottish Championship\Greenock Morton FC.png</v>
      </c>
      <c r="L1577" t="s">
        <v>737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3651</v>
      </c>
      <c r="D1578" t="s">
        <v>2015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4">
        <f t="shared" si="73"/>
        <v>64</v>
      </c>
      <c r="J1578" t="s">
        <v>6785</v>
      </c>
      <c r="K1578" t="str">
        <f t="shared" si="74"/>
        <v>E:\imagenes\escudos_cl\America\Brasileirao Betano\Gremio FBPA.png</v>
      </c>
      <c r="L1578" t="s">
        <v>549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3663</v>
      </c>
      <c r="D1579" t="s">
        <v>2016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4">
        <f t="shared" si="73"/>
        <v>68</v>
      </c>
      <c r="J1579" t="s">
        <v>6786</v>
      </c>
      <c r="K1579" t="str">
        <f t="shared" si="74"/>
        <v>E:\imagenes\escudos_cl\America\Brasileirao Serie B\Gremio Novorizontino.png</v>
      </c>
      <c r="L1579" t="s">
        <v>549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2704</v>
      </c>
      <c r="D1580" t="s">
        <v>2107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4">
        <f t="shared" si="73"/>
        <v>62</v>
      </c>
      <c r="J1580" t="s">
        <v>6787</v>
      </c>
      <c r="K1580" t="str">
        <f t="shared" si="74"/>
        <v>E:\imagenes\escudos_cl\Europa\Ligue 2\Grenoble Foot 38.png</v>
      </c>
      <c r="L1580" t="s">
        <v>709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2725</v>
      </c>
      <c r="D1581" t="s">
        <v>8904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4">
        <f t="shared" si="73"/>
        <v>59</v>
      </c>
      <c r="J1581" t="s">
        <v>6788</v>
      </c>
      <c r="K1581" t="str">
        <f t="shared" si="74"/>
        <v>E:\imagenes\escudos_cl\Europa\Cymru North\Gresford Athletic FC.png</v>
      </c>
      <c r="L1581" t="s">
        <v>739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2950</v>
      </c>
      <c r="D1582" t="s">
        <v>1993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4">
        <f t="shared" si="73"/>
        <v>56</v>
      </c>
      <c r="J1582" t="s">
        <v>6789</v>
      </c>
      <c r="K1582" t="str">
        <f t="shared" si="74"/>
        <v>E:\imagenes\escudos_cl\Europa\1. Deild Karla\Grindavik.png</v>
      </c>
      <c r="L1582" t="s">
        <v>741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2817</v>
      </c>
      <c r="D1583" t="s">
        <v>2173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4">
        <f t="shared" si="73"/>
        <v>63</v>
      </c>
      <c r="J1583" t="s">
        <v>6790</v>
      </c>
      <c r="K1583" t="str">
        <f t="shared" si="74"/>
        <v>E:\imagenes\escudos_cl\Europa\Super League Greece 2\GS Ilioupolis.png</v>
      </c>
      <c r="L1583" t="s">
        <v>730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3750</v>
      </c>
      <c r="D1584" t="s">
        <v>2101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4">
        <f t="shared" si="73"/>
        <v>62</v>
      </c>
      <c r="J1584" t="s">
        <v>6791</v>
      </c>
      <c r="K1584" t="str">
        <f t="shared" si="74"/>
        <v>E:\imagenes\escudos_cl\America\Liga Promerica\Guadalupe FC.png</v>
      </c>
      <c r="L1584" t="s">
        <v>576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3978</v>
      </c>
      <c r="D1585" t="s">
        <v>2034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4">
        <f t="shared" si="73"/>
        <v>58</v>
      </c>
      <c r="J1585" t="s">
        <v>6792</v>
      </c>
      <c r="K1585" t="str">
        <f t="shared" si="74"/>
        <v>E:\imagenes\escudos_cl\America\Division Intermedia\Guairenia FC.png</v>
      </c>
      <c r="L1585" t="s">
        <v>570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3813</v>
      </c>
      <c r="D1586" t="s">
        <v>2103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4">
        <f t="shared" si="73"/>
        <v>60</v>
      </c>
      <c r="J1586" t="s">
        <v>6793</v>
      </c>
      <c r="K1586" t="str">
        <f t="shared" si="74"/>
        <v>E:\imagenes\escudos_cl\America\LigaPro Ecuabet Serie B\Gualaceo SC.png</v>
      </c>
      <c r="L1586" t="s">
        <v>553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3870</v>
      </c>
      <c r="D1587" t="s">
        <v>2144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4">
        <f t="shared" si="73"/>
        <v>56</v>
      </c>
      <c r="J1587" t="s">
        <v>6794</v>
      </c>
      <c r="K1587" t="str">
        <f t="shared" si="74"/>
        <v>E:\imagenes\escudos_cl\America\Primera Division de Guatemala\Gualan.png</v>
      </c>
      <c r="L1587" t="s">
        <v>618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4588</v>
      </c>
      <c r="D1588" t="s">
        <v>2026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4">
        <f t="shared" si="73"/>
        <v>56</v>
      </c>
      <c r="J1588" t="s">
        <v>6795</v>
      </c>
      <c r="K1588" t="str">
        <f t="shared" si="74"/>
        <v>E:\imagenes\escudos_cl\Asia\China League One\Guangdong GZ Power FC.png</v>
      </c>
      <c r="L1588" t="s">
        <v>651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4599</v>
      </c>
      <c r="D1589" t="s">
        <v>2026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4">
        <f t="shared" si="73"/>
        <v>56</v>
      </c>
      <c r="J1589" t="s">
        <v>6796</v>
      </c>
      <c r="K1589" t="str">
        <f t="shared" si="74"/>
        <v>E:\imagenes\escudos_cl\Asia\China League One\Guangxi Pingguo FC.png</v>
      </c>
      <c r="L1589" t="s">
        <v>651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3814</v>
      </c>
      <c r="D1590" t="s">
        <v>2103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4">
        <f t="shared" si="73"/>
        <v>58</v>
      </c>
      <c r="J1590" t="s">
        <v>6797</v>
      </c>
      <c r="K1590" t="str">
        <f t="shared" si="74"/>
        <v>E:\imagenes\escudos_cl\America\LigaPro Ecuabet Serie B\Guayaquil City FC.png</v>
      </c>
      <c r="L1590" t="s">
        <v>553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5108</v>
      </c>
      <c r="D1591" t="s">
        <v>2161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4">
        <f t="shared" si="73"/>
        <v>67</v>
      </c>
      <c r="J1591" t="s">
        <v>6798</v>
      </c>
      <c r="K1591" t="str">
        <f t="shared" si="74"/>
        <v>E:\imagenes\escudos_cl\Africa\Senegal Ligue 1\Guediawaye FC.png</v>
      </c>
      <c r="L1591" t="s">
        <v>584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2726</v>
      </c>
      <c r="D1592" t="s">
        <v>8904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4">
        <f t="shared" si="73"/>
        <v>57</v>
      </c>
      <c r="J1592" t="s">
        <v>6799</v>
      </c>
      <c r="K1592" t="str">
        <f t="shared" si="74"/>
        <v>E:\imagenes\escudos_cl\Europa\Cymru North\Guilsfield FC.png</v>
      </c>
      <c r="L1592" t="s">
        <v>739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3880</v>
      </c>
      <c r="D1593" t="s">
        <v>2052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4">
        <f t="shared" si="73"/>
        <v>52</v>
      </c>
      <c r="J1593" t="s">
        <v>6800</v>
      </c>
      <c r="K1593" t="str">
        <f t="shared" si="74"/>
        <v>E:\imagenes\escudos_cl\America\GFF Elite League\Guyana Defence Force FC.png</v>
      </c>
      <c r="L1593" t="s">
        <v>557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3627</v>
      </c>
      <c r="D1594" t="s">
        <v>2035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4">
        <f t="shared" si="73"/>
        <v>59</v>
      </c>
      <c r="J1594" t="s">
        <v>6801</v>
      </c>
      <c r="K1594" t="str">
        <f t="shared" si="74"/>
        <v>E:\imagenes\escudos_cl\America\Division Profesional\GV CD San Jose.png</v>
      </c>
      <c r="L1594" t="s">
        <v>575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4256</v>
      </c>
      <c r="D1595" t="s">
        <v>2071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4">
        <f t="shared" si="73"/>
        <v>60</v>
      </c>
      <c r="J1595" t="s">
        <v>6802</v>
      </c>
      <c r="K1595" t="str">
        <f t="shared" si="74"/>
        <v>E:\imagenes\escudos_cl\Asia\K1 League\Gwangju FC.png</v>
      </c>
      <c r="L1595" t="s">
        <v>647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4172</v>
      </c>
      <c r="D1596" t="s">
        <v>2072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4">
        <f t="shared" si="73"/>
        <v>62</v>
      </c>
      <c r="J1596" t="s">
        <v>6803</v>
      </c>
      <c r="K1596" t="str">
        <f t="shared" si="74"/>
        <v>E:\imagenes\escudos_cl\Asia\K2 League\Gyeongnam FC.png</v>
      </c>
      <c r="L1596" t="s">
        <v>647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3150</v>
      </c>
      <c r="D1597" t="s">
        <v>2115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4">
        <f t="shared" si="73"/>
        <v>52</v>
      </c>
      <c r="J1597" t="s">
        <v>6804</v>
      </c>
      <c r="K1597" t="str">
        <f t="shared" si="74"/>
        <v>E:\imagenes\escudos_cl\Europa\Maltese Premier League\Gzira United FC.png</v>
      </c>
      <c r="L1597" t="s">
        <v>761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4987</v>
      </c>
      <c r="D1598" t="s">
        <v>2106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4">
        <f t="shared" si="73"/>
        <v>58</v>
      </c>
      <c r="J1598" t="s">
        <v>6805</v>
      </c>
      <c r="K1598" t="str">
        <f t="shared" si="74"/>
        <v>E:\imagenes\escudos_cl\Africa\Ligue 1 Pro\Hafia FC.png</v>
      </c>
      <c r="L1598" t="s">
        <v>604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4298</v>
      </c>
      <c r="D1599" t="s">
        <v>2196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4">
        <f t="shared" si="73"/>
        <v>60</v>
      </c>
      <c r="J1599" t="s">
        <v>6806</v>
      </c>
      <c r="K1599" t="str">
        <f t="shared" si="74"/>
        <v>E:\imagenes\escudos_cl\Asia\V.League 1\Haiphong FC.png</v>
      </c>
      <c r="L1599" t="s">
        <v>660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2498</v>
      </c>
      <c r="D1600" t="s">
        <v>2147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4">
        <f t="shared" si="73"/>
        <v>61</v>
      </c>
      <c r="J1600" t="s">
        <v>6807</v>
      </c>
      <c r="K1600" t="str">
        <f t="shared" si="74"/>
        <v>E:\imagenes\escudos_cl\Europa\Prva hrvatska nogometna liga\Hajduk Split.png</v>
      </c>
      <c r="L1600" t="s">
        <v>720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3441</v>
      </c>
      <c r="D1601" t="s">
        <v>2004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4">
        <f t="shared" si="73"/>
        <v>62</v>
      </c>
      <c r="J1601" t="s">
        <v>6808</v>
      </c>
      <c r="K1601" t="str">
        <f t="shared" si="74"/>
        <v>E:\imagenes\escudos_cl\Europa\Allsvenskan\Halmstads BK.png</v>
      </c>
      <c r="L1601" t="s">
        <v>718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2258</v>
      </c>
      <c r="D1602" t="s">
        <v>2018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4">
        <f t="shared" si="73"/>
        <v>67</v>
      </c>
      <c r="J1602" t="s">
        <v>6809</v>
      </c>
      <c r="K1602" t="str">
        <f t="shared" si="74"/>
        <v>E:\imagenes\escudos_cl\Europa\Bundesliga\Hamburg SV.png</v>
      </c>
      <c r="L1602" t="s">
        <v>711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3212</v>
      </c>
      <c r="D1603" t="s">
        <v>2043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4">
        <f t="shared" si="73"/>
        <v>61</v>
      </c>
      <c r="J1603" t="s">
        <v>6810</v>
      </c>
      <c r="K1603" t="str">
        <f t="shared" si="74"/>
        <v>E:\imagenes\escudos_cl\Europa\Eliteserien\HamKam.png</v>
      </c>
      <c r="L1603" t="s">
        <v>714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3432</v>
      </c>
      <c r="D1604" t="s">
        <v>2004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4">
        <f t="shared" ref="I1604:I1667" si="76">ROUND(AVERAGE(F1604:H1604),0)</f>
        <v>61</v>
      </c>
      <c r="J1604" t="s">
        <v>6811</v>
      </c>
      <c r="K1604" t="str">
        <f t="shared" ref="K1604:K1667" si="77">_xlfn.CONCAT($A$1,J1604)</f>
        <v>E:\imagenes\escudos_cl\Europa\Allsvenskan\Hammarby IF.png</v>
      </c>
      <c r="L1604" t="s">
        <v>718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3149</v>
      </c>
      <c r="D1605" t="s">
        <v>2115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4">
        <f t="shared" si="76"/>
        <v>49</v>
      </c>
      <c r="J1605" t="s">
        <v>6812</v>
      </c>
      <c r="K1605" t="str">
        <f t="shared" si="77"/>
        <v>E:\imagenes\escudos_cl\Europa\Maltese Premier League\Hamrun Spartans FC.png</v>
      </c>
      <c r="L1605" t="s">
        <v>761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2947</v>
      </c>
      <c r="D1606" t="s">
        <v>1993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4">
        <f t="shared" si="76"/>
        <v>57</v>
      </c>
      <c r="J1606" t="s">
        <v>6813</v>
      </c>
      <c r="K1606" t="str">
        <f t="shared" si="77"/>
        <v>E:\imagenes\escudos_cl\Europa\1. Deild Karla\Handknattleiksfelag Kopavogs.png</v>
      </c>
      <c r="L1606" t="s">
        <v>741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4763</v>
      </c>
      <c r="D1607" t="s">
        <v>2089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4">
        <f t="shared" si="76"/>
        <v>47</v>
      </c>
      <c r="J1607" t="s">
        <v>6814</v>
      </c>
      <c r="K1607" t="str">
        <f t="shared" si="77"/>
        <v>E:\imagenes\escudos_cl\Asia\Liga de Elite\Hang Sai.png</v>
      </c>
      <c r="L1607" t="s">
        <v>706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4649</v>
      </c>
      <c r="D1608" t="s">
        <v>2183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4">
        <f t="shared" si="76"/>
        <v>55</v>
      </c>
      <c r="J1608" t="s">
        <v>6815</v>
      </c>
      <c r="K1608" t="str">
        <f t="shared" si="77"/>
        <v>E:\imagenes\escudos_cl\Asia\Taiwan Football Premier League\Hang Yuan FC.png</v>
      </c>
      <c r="L1608" t="s">
        <v>674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2242</v>
      </c>
      <c r="D1609" t="s">
        <v>1994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4">
        <f t="shared" si="76"/>
        <v>67</v>
      </c>
      <c r="J1609" t="s">
        <v>6816</v>
      </c>
      <c r="K1609" t="str">
        <f t="shared" si="77"/>
        <v>E:\imagenes\escudos_cl\Europa\2. Bundesliga\Hannover 96.png</v>
      </c>
      <c r="L1609" t="s">
        <v>711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4686</v>
      </c>
      <c r="D1610" t="s">
        <v>2122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4">
        <f t="shared" si="76"/>
        <v>53</v>
      </c>
      <c r="J1610" t="s">
        <v>6817</v>
      </c>
      <c r="K1610" t="str">
        <f t="shared" si="77"/>
        <v>E:\imagenes\escudos_cl\Asia\Myanmar National League\Hantharwady United FC.png</v>
      </c>
      <c r="L1610" t="s">
        <v>675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3001</v>
      </c>
      <c r="D1611" t="s">
        <v>2096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4">
        <f t="shared" si="76"/>
        <v>59</v>
      </c>
      <c r="J1611" t="s">
        <v>6818</v>
      </c>
      <c r="K1611" t="str">
        <f t="shared" si="77"/>
        <v>E:\imagenes\escudos_cl\Europa\Liga Leumit\Hapoel Acre FC.png</v>
      </c>
      <c r="L1611" t="s">
        <v>752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3006</v>
      </c>
      <c r="D1612" t="s">
        <v>2096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4">
        <f t="shared" si="76"/>
        <v>57</v>
      </c>
      <c r="J1612" t="s">
        <v>6819</v>
      </c>
      <c r="K1612" t="str">
        <f t="shared" si="77"/>
        <v>E:\imagenes\escudos_cl\Europa\Liga Leumit\Hapoel Afula.png</v>
      </c>
      <c r="L1612" t="s">
        <v>752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2981</v>
      </c>
      <c r="D1613" t="s">
        <v>2064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4">
        <f t="shared" si="76"/>
        <v>69</v>
      </c>
      <c r="J1613" t="s">
        <v>6820</v>
      </c>
      <c r="K1613" t="str">
        <f t="shared" si="77"/>
        <v>E:\imagenes\escudos_cl\Europa\Israeli Premier League\Hapoel Beer Sheva FC.png</v>
      </c>
      <c r="L1613" t="s">
        <v>752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2982</v>
      </c>
      <c r="D1614" t="s">
        <v>2064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4">
        <f t="shared" si="76"/>
        <v>69</v>
      </c>
      <c r="J1614" t="s">
        <v>6821</v>
      </c>
      <c r="K1614" t="str">
        <f t="shared" si="77"/>
        <v>E:\imagenes\escudos_cl\Europa\Israeli Premier League\Hapoel Hadera FC.png</v>
      </c>
      <c r="L1614" t="s">
        <v>752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2983</v>
      </c>
      <c r="D1615" t="s">
        <v>2064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4">
        <f t="shared" si="76"/>
        <v>67</v>
      </c>
      <c r="J1615" t="s">
        <v>6822</v>
      </c>
      <c r="K1615" t="str">
        <f t="shared" si="77"/>
        <v>E:\imagenes\escudos_cl\Europa\Israeli Premier League\Hapoel Haifa FC.png</v>
      </c>
      <c r="L1615" t="s">
        <v>752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2984</v>
      </c>
      <c r="D1616" t="s">
        <v>2064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4">
        <f t="shared" si="76"/>
        <v>68</v>
      </c>
      <c r="J1616" t="s">
        <v>6823</v>
      </c>
      <c r="K1616" t="str">
        <f t="shared" si="77"/>
        <v>E:\imagenes\escudos_cl\Europa\Israeli Premier League\Hapoel Jerusalem.png</v>
      </c>
      <c r="L1616" t="s">
        <v>752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2998</v>
      </c>
      <c r="D1617" t="s">
        <v>2096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4">
        <f t="shared" si="76"/>
        <v>59</v>
      </c>
      <c r="J1617" t="s">
        <v>6824</v>
      </c>
      <c r="K1617" t="str">
        <f t="shared" si="77"/>
        <v>E:\imagenes\escudos_cl\Europa\Liga Leumit\Hapoel Kfar Saba FC.png</v>
      </c>
      <c r="L1617" t="s">
        <v>752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2994</v>
      </c>
      <c r="D1618" t="s">
        <v>2096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4">
        <f t="shared" si="76"/>
        <v>57</v>
      </c>
      <c r="J1618" t="s">
        <v>6825</v>
      </c>
      <c r="K1618" t="str">
        <f t="shared" si="77"/>
        <v>E:\imagenes\escudos_cl\Europa\Liga Leumit\Hapoel Kfar Shalem FC.png</v>
      </c>
      <c r="L1618" t="s">
        <v>752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3003</v>
      </c>
      <c r="D1619" t="s">
        <v>2096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4">
        <f t="shared" si="76"/>
        <v>59</v>
      </c>
      <c r="J1619" t="s">
        <v>6826</v>
      </c>
      <c r="K1619" t="str">
        <f t="shared" si="77"/>
        <v>E:\imagenes\escudos_cl\Europa\Liga Leumit\Hapoel Nir Ramat HaSharon FC.png</v>
      </c>
      <c r="L1619" t="s">
        <v>752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3005</v>
      </c>
      <c r="D1620" t="s">
        <v>2096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4">
        <f t="shared" si="76"/>
        <v>58</v>
      </c>
      <c r="J1620" t="s">
        <v>6827</v>
      </c>
      <c r="K1620" t="str">
        <f t="shared" si="77"/>
        <v>E:\imagenes\escudos_cl\Europa\Liga Leumit\Hapoel Nof HaGalil FC.png</v>
      </c>
      <c r="L1620" t="s">
        <v>752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2993</v>
      </c>
      <c r="D1621" t="s">
        <v>2096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4">
        <f t="shared" si="76"/>
        <v>57</v>
      </c>
      <c r="J1621" t="s">
        <v>6828</v>
      </c>
      <c r="K1621" t="str">
        <f t="shared" si="77"/>
        <v>E:\imagenes\escudos_cl\Europa\Liga Leumit\Hapoel Petah Tikva FC.png</v>
      </c>
      <c r="L1621" t="s">
        <v>752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3002</v>
      </c>
      <c r="D1622" t="s">
        <v>2096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4">
        <f t="shared" si="76"/>
        <v>57</v>
      </c>
      <c r="J1622" t="s">
        <v>6829</v>
      </c>
      <c r="K1622" t="str">
        <f t="shared" si="77"/>
        <v>E:\imagenes\escudos_cl\Europa\Liga Leumit\Hapoel Raanana AFC.png</v>
      </c>
      <c r="L1622" t="s">
        <v>752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2995</v>
      </c>
      <c r="D1623" t="s">
        <v>2096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4">
        <f t="shared" si="76"/>
        <v>61</v>
      </c>
      <c r="J1623" t="s">
        <v>6830</v>
      </c>
      <c r="K1623" t="str">
        <f t="shared" si="77"/>
        <v>E:\imagenes\escudos_cl\Europa\Liga Leumit\Hapoel Ramat Gan Givatayim FC.png</v>
      </c>
      <c r="L1623" t="s">
        <v>752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2999</v>
      </c>
      <c r="D1624" t="s">
        <v>2096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4">
        <f t="shared" si="76"/>
        <v>62</v>
      </c>
      <c r="J1624" t="s">
        <v>6831</v>
      </c>
      <c r="K1624" t="str">
        <f t="shared" si="77"/>
        <v>E:\imagenes\escudos_cl\Europa\Liga Leumit\Hapoel Rishon LeZion FC.png</v>
      </c>
      <c r="L1624" t="s">
        <v>752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2992</v>
      </c>
      <c r="D1625" t="s">
        <v>2096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4">
        <f t="shared" si="76"/>
        <v>60</v>
      </c>
      <c r="J1625" t="s">
        <v>6832</v>
      </c>
      <c r="K1625" t="str">
        <f t="shared" si="77"/>
        <v>E:\imagenes\escudos_cl\Europa\Liga Leumit\Hapoel Tel Aviv FC.png</v>
      </c>
      <c r="L1625" t="s">
        <v>752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3007</v>
      </c>
      <c r="D1626" t="s">
        <v>2096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4">
        <f t="shared" si="76"/>
        <v>60</v>
      </c>
      <c r="J1626" t="s">
        <v>6833</v>
      </c>
      <c r="K1626" t="str">
        <f t="shared" si="77"/>
        <v>E:\imagenes\escudos_cl\Europa\Liga Leumit\Hapoel Umm alFahm FC.png</v>
      </c>
      <c r="L1626" t="s">
        <v>752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4929</v>
      </c>
      <c r="D1627" t="s">
        <v>2039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4">
        <f t="shared" si="76"/>
        <v>68</v>
      </c>
      <c r="J1627" t="s">
        <v>6834</v>
      </c>
      <c r="K1627" t="str">
        <f t="shared" si="77"/>
        <v>E:\imagenes\escudos_cl\Africa\Egyptian Premier League\Haras el Hodoud SC.png</v>
      </c>
      <c r="L1627" t="s">
        <v>587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3911</v>
      </c>
      <c r="D1628" t="s">
        <v>2067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4">
        <f t="shared" si="76"/>
        <v>60</v>
      </c>
      <c r="J1628" t="s">
        <v>6835</v>
      </c>
      <c r="K1628" t="str">
        <f t="shared" si="77"/>
        <v>E:\imagenes\escudos_cl\America\Jamaica Premier League\Harbour View FC.png</v>
      </c>
      <c r="L1628" t="s">
        <v>574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4587</v>
      </c>
      <c r="D1629" t="s">
        <v>2069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4">
        <f t="shared" si="76"/>
        <v>51</v>
      </c>
      <c r="J1629" t="s">
        <v>6836</v>
      </c>
      <c r="K1629" t="str">
        <f t="shared" si="77"/>
        <v>E:\imagenes\escudos_cl\Asia\Jordanian Second Division League\Harima SC.png</v>
      </c>
      <c r="L1629" t="s">
        <v>673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2658</v>
      </c>
      <c r="D1630" t="s">
        <v>2116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4">
        <f t="shared" si="76"/>
        <v>47</v>
      </c>
      <c r="J1630" t="s">
        <v>6837</v>
      </c>
      <c r="K1630" t="str">
        <f t="shared" si="77"/>
        <v>E:\imagenes\escudos_cl\Europa\Meistriliiga\Harju JK.png</v>
      </c>
      <c r="L1630" t="s">
        <v>753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3183</v>
      </c>
      <c r="D1631" t="s">
        <v>2128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4">
        <f t="shared" si="76"/>
        <v>53</v>
      </c>
      <c r="J1631" t="s">
        <v>6838</v>
      </c>
      <c r="K1631" t="str">
        <f t="shared" si="77"/>
        <v>E:\imagenes\escudos_cl\Europa\NIFL Championship\Harland and Wolff Welders FC.png</v>
      </c>
      <c r="L1631" t="s">
        <v>725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4620</v>
      </c>
      <c r="D1632" t="s">
        <v>2069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4">
        <f t="shared" si="76"/>
        <v>53</v>
      </c>
      <c r="J1632" t="s">
        <v>6839</v>
      </c>
      <c r="K1632" t="str">
        <f t="shared" si="77"/>
        <v>E:\imagenes\escudos_cl\Asia\Jordanian Second Division League\Hartha SC.png</v>
      </c>
      <c r="L1632" t="s">
        <v>673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5012</v>
      </c>
      <c r="D1633" t="s">
        <v>2014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4">
        <f t="shared" si="76"/>
        <v>73</v>
      </c>
      <c r="J1633" t="s">
        <v>6840</v>
      </c>
      <c r="K1633" t="str">
        <f t="shared" si="77"/>
        <v>E:\imagenes\escudos_cl\Africa\Botola\Hassania Union dAgadir.png</v>
      </c>
      <c r="L1633" t="s">
        <v>564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3489</v>
      </c>
      <c r="D1634" t="s">
        <v>2185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4">
        <f t="shared" si="76"/>
        <v>66</v>
      </c>
      <c r="J1634" t="s">
        <v>6841</v>
      </c>
      <c r="K1634" t="str">
        <f t="shared" si="77"/>
        <v>E:\imagenes\escudos_cl\Europa\TFF 1. Lig\Hatayspor.png</v>
      </c>
      <c r="L1634" t="s">
        <v>723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4683</v>
      </c>
      <c r="D1635" t="s">
        <v>2135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4">
        <f t="shared" si="76"/>
        <v>54</v>
      </c>
      <c r="J1635" t="s">
        <v>6842</v>
      </c>
      <c r="K1635" t="str">
        <f t="shared" si="77"/>
        <v>E:\imagenes\escudos_cl\Asia\Persian Gulf Pro League\Havadar SC.png</v>
      </c>
      <c r="L1635" t="s">
        <v>649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2743</v>
      </c>
      <c r="D1636" t="s">
        <v>2029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4">
        <f t="shared" si="76"/>
        <v>66</v>
      </c>
      <c r="J1636" t="s">
        <v>6843</v>
      </c>
      <c r="K1636" t="str">
        <f t="shared" si="77"/>
        <v>E:\imagenes\escudos_cl\Europa\Cymru Premier\Haverfordwest County.png</v>
      </c>
      <c r="L1636" t="s">
        <v>739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2969</v>
      </c>
      <c r="D1637" t="s">
        <v>2047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4">
        <f t="shared" si="76"/>
        <v>54</v>
      </c>
      <c r="J1637" t="s">
        <v>6844</v>
      </c>
      <c r="K1637" t="str">
        <f t="shared" si="77"/>
        <v>E:\imagenes\escudos_cl\Europa\Faroe Islands Premier League\Havnar Boltfelag.png</v>
      </c>
      <c r="L1637" t="s">
        <v>748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4831</v>
      </c>
      <c r="D1638" t="s">
        <v>2002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4">
        <f t="shared" si="76"/>
        <v>60</v>
      </c>
      <c r="J1638" t="s">
        <v>6845</v>
      </c>
      <c r="K1638" t="str">
        <f t="shared" si="77"/>
        <v>E:\imagenes\escudos_cl\Africa\Algerian Ligue 2\HB Chelghoum Laid.png</v>
      </c>
      <c r="L1638" t="s">
        <v>546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2536</v>
      </c>
      <c r="D1639" t="s">
        <v>2131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4">
        <f t="shared" si="76"/>
        <v>52</v>
      </c>
      <c r="J1639" t="s">
        <v>6846</v>
      </c>
      <c r="K1639" t="str">
        <f t="shared" si="77"/>
        <v>E:\imagenes\escudos_cl\Europa\NordicBet Liga\HB Koge.png</v>
      </c>
      <c r="L1639" t="s">
        <v>717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4970</v>
      </c>
      <c r="D1640" t="s">
        <v>2053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4">
        <f t="shared" si="76"/>
        <v>64</v>
      </c>
      <c r="J1640" t="s">
        <v>6847</v>
      </c>
      <c r="K1640" t="str">
        <f t="shared" si="77"/>
        <v>E:\imagenes\escudos_cl\Africa\Ghana Premier League\Heart of Lions FC.png</v>
      </c>
      <c r="L1640" t="s">
        <v>547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2544</v>
      </c>
      <c r="D1641" t="s">
        <v>2154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4">
        <f t="shared" si="76"/>
        <v>63</v>
      </c>
      <c r="J1641" t="s">
        <v>6848</v>
      </c>
      <c r="K1641" t="str">
        <f t="shared" si="77"/>
        <v>E:\imagenes\escudos_cl\Europa\Scottish Premiership\Heart of Midlothian FC.png</v>
      </c>
      <c r="L1641" t="s">
        <v>737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5073</v>
      </c>
      <c r="D1642" t="s">
        <v>2130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4">
        <f t="shared" si="76"/>
        <v>68</v>
      </c>
      <c r="J1642" t="s">
        <v>6849</v>
      </c>
      <c r="K1642" t="str">
        <f t="shared" si="77"/>
        <v>E:\imagenes\escudos_cl\Africa\Nigeria Premier Football League\Heartland FC.png</v>
      </c>
      <c r="L1642" t="s">
        <v>583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4377</v>
      </c>
      <c r="D1643" t="s">
        <v>2134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4">
        <f t="shared" si="76"/>
        <v>55</v>
      </c>
      <c r="J1643" t="s">
        <v>6850</v>
      </c>
      <c r="K1643" t="str">
        <f t="shared" si="77"/>
        <v>E:\imagenes\escudos_cl\Asia\Papua NG Premier Soccer League\Hekari United.png</v>
      </c>
      <c r="L1643" t="s">
        <v>663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2816</v>
      </c>
      <c r="D1644" t="s">
        <v>2173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4">
        <f t="shared" si="76"/>
        <v>63</v>
      </c>
      <c r="J1644" t="s">
        <v>6851</v>
      </c>
      <c r="K1644" t="str">
        <f t="shared" si="77"/>
        <v>E:\imagenes\escudos_cl\Europa\Super League Greece 2\Hellas Syros.png</v>
      </c>
      <c r="L1644" t="s">
        <v>730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3014</v>
      </c>
      <c r="D1645" t="s">
        <v>2164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4">
        <f t="shared" si="76"/>
        <v>73</v>
      </c>
      <c r="J1645" t="s">
        <v>6852</v>
      </c>
      <c r="K1645" t="str">
        <f t="shared" si="77"/>
        <v>E:\imagenes\escudos_cl\Europa\Serie A\Hellas Verona FC.png</v>
      </c>
      <c r="L1645" t="s">
        <v>710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2854</v>
      </c>
      <c r="D1646" t="s">
        <v>2037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4">
        <f t="shared" si="76"/>
        <v>59</v>
      </c>
      <c r="J1646" t="s">
        <v>6853</v>
      </c>
      <c r="K1646" t="str">
        <f t="shared" si="77"/>
        <v>E:\imagenes\escudos_cl\Europa\Eerste Divisie\Helmond Sport.png</v>
      </c>
      <c r="L1646" t="s">
        <v>713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3453</v>
      </c>
      <c r="D1647" t="s">
        <v>2176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4">
        <f t="shared" si="76"/>
        <v>61</v>
      </c>
      <c r="J1647" t="s">
        <v>6854</v>
      </c>
      <c r="K1647" t="str">
        <f t="shared" si="77"/>
        <v>E:\imagenes\escudos_cl\Europa\Superettan\Helsingborgs IF.png</v>
      </c>
      <c r="L1647" t="s">
        <v>718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4441</v>
      </c>
      <c r="D1648" t="s">
        <v>2027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4">
        <f t="shared" si="76"/>
        <v>63</v>
      </c>
      <c r="J1648" t="s">
        <v>6855</v>
      </c>
      <c r="K1648" t="str">
        <f t="shared" si="77"/>
        <v>E:\imagenes\escudos_cl\Asia\Chinese Super League\Henan FC.png</v>
      </c>
      <c r="L1648" t="s">
        <v>651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2839</v>
      </c>
      <c r="D1649" t="s">
        <v>2044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4">
        <f t="shared" si="76"/>
        <v>65</v>
      </c>
      <c r="J1649" t="s">
        <v>6856</v>
      </c>
      <c r="K1649" t="str">
        <f t="shared" si="77"/>
        <v>E:\imagenes\escudos_cl\Europa\Eredivisie\Heracles Almelo.png</v>
      </c>
      <c r="L1649" t="s">
        <v>713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5199</v>
      </c>
      <c r="D1650" t="s">
        <v>2202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4">
        <f t="shared" si="76"/>
        <v>52</v>
      </c>
      <c r="J1650" t="s">
        <v>6857</v>
      </c>
      <c r="K1650" t="str">
        <f t="shared" si="77"/>
        <v>E:\imagenes\escudos_cl\Africa\Zimbabwe Premier Soccer League\Herentals FC.png</v>
      </c>
      <c r="L1650" t="s">
        <v>580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4114</v>
      </c>
      <c r="D1651" t="s">
        <v>2157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4">
        <f t="shared" si="76"/>
        <v>57</v>
      </c>
      <c r="J1651" t="s">
        <v>6858</v>
      </c>
      <c r="K1651" t="str">
        <f t="shared" si="77"/>
        <v>E:\imagenes\escudos_cl\America\Segunda Division de Venezuela\Heroes de Falcon.png</v>
      </c>
      <c r="L1651" t="s">
        <v>573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2237</v>
      </c>
      <c r="D1652" t="s">
        <v>1994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4">
        <f t="shared" si="76"/>
        <v>74</v>
      </c>
      <c r="J1652" t="s">
        <v>6859</v>
      </c>
      <c r="K1652" t="str">
        <f t="shared" si="77"/>
        <v>E:\imagenes\escudos_cl\Europa\2. Bundesliga\Hertha BSC.png</v>
      </c>
      <c r="L1652" t="s">
        <v>711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3671</v>
      </c>
      <c r="D1653" t="s">
        <v>2023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4">
        <f t="shared" si="76"/>
        <v>61</v>
      </c>
      <c r="J1653" t="s">
        <v>6860</v>
      </c>
      <c r="K1653" t="str">
        <f t="shared" si="77"/>
        <v>E:\imagenes\escudos_cl\America\Canadian Premier League\HFX Wanderers FC.png</v>
      </c>
      <c r="L1653" t="s">
        <v>577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2545</v>
      </c>
      <c r="D1654" t="s">
        <v>2154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4">
        <f t="shared" si="76"/>
        <v>63</v>
      </c>
      <c r="J1654" t="s">
        <v>6861</v>
      </c>
      <c r="K1654" t="str">
        <f t="shared" si="77"/>
        <v>E:\imagenes\escudos_cl\Europa\Scottish Premiership\Hibernian FC.png</v>
      </c>
      <c r="L1654" t="s">
        <v>737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3147</v>
      </c>
      <c r="D1655" t="s">
        <v>2115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4">
        <f t="shared" si="76"/>
        <v>50</v>
      </c>
      <c r="J1655" t="s">
        <v>6862</v>
      </c>
      <c r="K1655" t="str">
        <f t="shared" si="77"/>
        <v>E:\imagenes\escudos_cl\Europa\Maltese Premier League\Hibernians FC.png</v>
      </c>
      <c r="L1655" t="s">
        <v>761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5117</v>
      </c>
      <c r="D1656" t="s">
        <v>2124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4">
        <f t="shared" si="76"/>
        <v>55</v>
      </c>
      <c r="J1656" t="s">
        <v>6863</v>
      </c>
      <c r="K1656" t="str">
        <f t="shared" si="77"/>
        <v>E:\imagenes\escudos_cl\Africa\National First Division\Highbury FC.png</v>
      </c>
      <c r="L1656" t="s">
        <v>585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5200</v>
      </c>
      <c r="D1657" t="s">
        <v>2202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4">
        <f t="shared" si="76"/>
        <v>57</v>
      </c>
      <c r="J1657" t="s">
        <v>6864</v>
      </c>
      <c r="K1657" t="str">
        <f t="shared" si="77"/>
        <v>E:\imagenes\escudos_cl\Africa\Zimbabwe Premier Soccer League\Highlanders FC.png</v>
      </c>
      <c r="L1657" t="s">
        <v>580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2533</v>
      </c>
      <c r="D1658" t="s">
        <v>2131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4">
        <f t="shared" si="76"/>
        <v>51</v>
      </c>
      <c r="J1658" t="s">
        <v>6865</v>
      </c>
      <c r="K1658" t="str">
        <f t="shared" si="77"/>
        <v>E:\imagenes\escudos_cl\Europa\NordicBet Liga\Hillerod FB.png</v>
      </c>
      <c r="L1658" t="s">
        <v>717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2661</v>
      </c>
      <c r="D1659" t="s">
        <v>2198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4">
        <f t="shared" si="76"/>
        <v>63</v>
      </c>
      <c r="J1659" t="s">
        <v>6866</v>
      </c>
      <c r="K1659" t="str">
        <f t="shared" si="77"/>
        <v>E:\imagenes\escudos_cl\Europa\Veikkausliiga\HJK Helsinki.png</v>
      </c>
      <c r="L1659" t="s">
        <v>733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2506</v>
      </c>
      <c r="D1660" t="s">
        <v>1995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4">
        <f t="shared" si="76"/>
        <v>52</v>
      </c>
      <c r="J1660" t="s">
        <v>6867</v>
      </c>
      <c r="K1660" t="str">
        <f t="shared" si="77"/>
        <v>E:\imagenes\escudos_cl\Europa\2. HNL 2024-25\HNK Cibalia.png</v>
      </c>
      <c r="L1660" t="s">
        <v>720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2500</v>
      </c>
      <c r="D1661" t="s">
        <v>2147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4">
        <f t="shared" si="76"/>
        <v>61</v>
      </c>
      <c r="J1661" t="s">
        <v>6868</v>
      </c>
      <c r="K1661" t="str">
        <f t="shared" si="77"/>
        <v>E:\imagenes\escudos_cl\Europa\Prva hrvatska nogometna liga\HNK Gorica.png</v>
      </c>
      <c r="L1661" t="s">
        <v>720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2512</v>
      </c>
      <c r="D1662" t="s">
        <v>1995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4">
        <f t="shared" si="76"/>
        <v>51</v>
      </c>
      <c r="J1662" t="s">
        <v>6869</v>
      </c>
      <c r="K1662" t="str">
        <f t="shared" si="77"/>
        <v>E:\imagenes\escudos_cl\Europa\2. HNL 2024-25\HNK Orijent 1919.png</v>
      </c>
      <c r="L1662" t="s">
        <v>720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2497</v>
      </c>
      <c r="D1663" t="s">
        <v>2147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4">
        <f t="shared" si="76"/>
        <v>64</v>
      </c>
      <c r="J1663" t="s">
        <v>6870</v>
      </c>
      <c r="K1663" t="str">
        <f t="shared" si="77"/>
        <v>E:\imagenes\escudos_cl\Europa\Prva hrvatska nogometna liga\HNK Rijeka.png</v>
      </c>
      <c r="L1663" t="s">
        <v>720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2502</v>
      </c>
      <c r="D1664" t="s">
        <v>2147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4">
        <f t="shared" si="76"/>
        <v>59</v>
      </c>
      <c r="J1664" t="s">
        <v>6871</v>
      </c>
      <c r="K1664" t="str">
        <f t="shared" si="77"/>
        <v>E:\imagenes\escudos_cl\Europa\Prva hrvatska nogometna liga\HNK Sibenik.png</v>
      </c>
      <c r="L1664" t="s">
        <v>720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2382</v>
      </c>
      <c r="D1665" t="s">
        <v>2050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4">
        <f t="shared" si="76"/>
        <v>62</v>
      </c>
      <c r="J1665" t="s">
        <v>6872</v>
      </c>
      <c r="K1665" t="str">
        <f t="shared" si="77"/>
        <v>E:\imagenes\escudos_cl\Europa\First League of the Federation of Bosnia\HNK Tomislav.png</v>
      </c>
      <c r="L1665" t="s">
        <v>738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2515</v>
      </c>
      <c r="D1666" t="s">
        <v>1995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4">
        <f t="shared" si="76"/>
        <v>54</v>
      </c>
      <c r="J1666" t="s">
        <v>6873</v>
      </c>
      <c r="K1666" t="str">
        <f t="shared" si="77"/>
        <v>E:\imagenes\escudos_cl\Europa\2. HNL 2024-25\HNK Vukovar 1991.png</v>
      </c>
      <c r="L1666" t="s">
        <v>720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4446</v>
      </c>
      <c r="D1667" t="s">
        <v>2196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4">
        <f t="shared" si="76"/>
        <v>58</v>
      </c>
      <c r="J1667" t="s">
        <v>6874</v>
      </c>
      <c r="K1667" t="str">
        <f t="shared" si="77"/>
        <v>E:\imagenes\escudos_cl\Asia\V.League 1\Ho Chi Minh City FC.png</v>
      </c>
      <c r="L1667" t="s">
        <v>660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4254</v>
      </c>
      <c r="D1668" t="s">
        <v>2197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4">
        <f t="shared" ref="I1668:I1731" si="79">ROUND(AVERAGE(F1668:H1668),0)</f>
        <v>59</v>
      </c>
      <c r="J1668" t="s">
        <v>6875</v>
      </c>
      <c r="K1668" t="str">
        <f t="shared" ref="K1668:K1731" si="80">_xlfn.CONCAT($A$1,J1668)</f>
        <v>E:\imagenes\escudos_cl\Asia\V.League 2\Ho Chi Minh City Youth FC.png</v>
      </c>
      <c r="L1668" t="s">
        <v>660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4223</v>
      </c>
      <c r="D1669" t="s">
        <v>2197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4">
        <f t="shared" si="79"/>
        <v>59</v>
      </c>
      <c r="J1669" t="s">
        <v>6876</v>
      </c>
      <c r="K1669" t="str">
        <f t="shared" si="80"/>
        <v>E:\imagenes\escudos_cl\Asia\V.League 2\Hoa Binh FC.png</v>
      </c>
      <c r="L1669" t="s">
        <v>660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4309</v>
      </c>
      <c r="D1670" t="s">
        <v>2196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4">
        <f t="shared" si="79"/>
        <v>58</v>
      </c>
      <c r="J1670" t="s">
        <v>6877</v>
      </c>
      <c r="K1670" t="str">
        <f t="shared" si="80"/>
        <v>E:\imagenes\escudos_cl\Asia\V.League 1\Hoang Anh Gia Lai FC.png</v>
      </c>
      <c r="L1670" t="s">
        <v>660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2534</v>
      </c>
      <c r="D1671" t="s">
        <v>2131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4">
        <f t="shared" si="79"/>
        <v>50</v>
      </c>
      <c r="J1671" t="s">
        <v>6878</v>
      </c>
      <c r="K1671" t="str">
        <f t="shared" si="80"/>
        <v>E:\imagenes\escudos_cl\Europa\NordicBet Liga\Hobro IK.png</v>
      </c>
      <c r="L1671" t="s">
        <v>717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4235</v>
      </c>
      <c r="D1672" t="s">
        <v>2066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4">
        <f t="shared" si="79"/>
        <v>63</v>
      </c>
      <c r="J1672" t="s">
        <v>6879</v>
      </c>
      <c r="K1672" t="str">
        <f t="shared" si="80"/>
        <v>E:\imagenes\escudos_cl\Asia\J2 League\Hokkaido Consadole Sapporo.png</v>
      </c>
      <c r="L1672" t="s">
        <v>644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2250</v>
      </c>
      <c r="D1673" t="s">
        <v>1994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4">
        <f t="shared" si="79"/>
        <v>67</v>
      </c>
      <c r="J1673" t="s">
        <v>6880</v>
      </c>
      <c r="K1673" t="str">
        <f t="shared" si="80"/>
        <v>E:\imagenes\escudos_cl\Europa\2. Bundesliga\Holstein Kiel.png</v>
      </c>
      <c r="L1673" t="s">
        <v>711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4971</v>
      </c>
      <c r="D1674" t="s">
        <v>2053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4">
        <f t="shared" si="79"/>
        <v>67</v>
      </c>
      <c r="J1674" t="s">
        <v>6881</v>
      </c>
      <c r="K1674" t="str">
        <f t="shared" si="80"/>
        <v>E:\imagenes\escudos_cl\Africa\Ghana Premier League\Holy Stars FC.png</v>
      </c>
      <c r="L1674" t="s">
        <v>547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2727</v>
      </c>
      <c r="D1675" t="s">
        <v>8904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4">
        <f t="shared" si="79"/>
        <v>59</v>
      </c>
      <c r="J1675" t="s">
        <v>6882</v>
      </c>
      <c r="K1675" t="str">
        <f t="shared" si="80"/>
        <v>E:\imagenes\escudos_cl\Europa\Cymru North\Holyhead Hotspur.png</v>
      </c>
      <c r="L1675" t="s">
        <v>739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2728</v>
      </c>
      <c r="D1676" t="s">
        <v>8904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4">
        <f t="shared" si="79"/>
        <v>59</v>
      </c>
      <c r="J1676" t="s">
        <v>6883</v>
      </c>
      <c r="K1676" t="str">
        <f t="shared" si="80"/>
        <v>E:\imagenes\escudos_cl\Europa\Cymru North\Holywell Town FC.png</v>
      </c>
      <c r="L1676" t="s">
        <v>739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4547</v>
      </c>
      <c r="D1677" t="s">
        <v>2056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4">
        <f t="shared" si="79"/>
        <v>54</v>
      </c>
      <c r="J1677" t="s">
        <v>6884</v>
      </c>
      <c r="K1677" t="str">
        <f t="shared" si="80"/>
        <v>E:\imagenes\escudos_cl\Asia\Hong Kong Premier League\Hong Kong FC.png</v>
      </c>
      <c r="L1677" t="s">
        <v>691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4548</v>
      </c>
      <c r="D1678" t="s">
        <v>2056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4">
        <f t="shared" si="79"/>
        <v>54</v>
      </c>
      <c r="J1678" t="s">
        <v>6885</v>
      </c>
      <c r="K1678" t="str">
        <f t="shared" si="80"/>
        <v>E:\imagenes\escudos_cl\Asia\Hong Kong Premier League\Hong Kong Rangers FC.png</v>
      </c>
      <c r="L1678" t="s">
        <v>691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4411</v>
      </c>
      <c r="D1679" t="s">
        <v>2196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4">
        <f t="shared" si="79"/>
        <v>58</v>
      </c>
      <c r="J1679" t="s">
        <v>6886</v>
      </c>
      <c r="K1679" t="str">
        <f t="shared" si="80"/>
        <v>E:\imagenes\escudos_cl\Asia\V.League 1\Hong Linh Ha Tinh FC.png</v>
      </c>
      <c r="L1679" t="s">
        <v>660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4988</v>
      </c>
      <c r="D1680" t="s">
        <v>2106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4">
        <f t="shared" si="79"/>
        <v>61</v>
      </c>
      <c r="J1680" t="s">
        <v>6887</v>
      </c>
      <c r="K1680" t="str">
        <f t="shared" si="80"/>
        <v>E:\imagenes\escudos_cl\Africa\Ligue 1 Pro\Horoya AC.png</v>
      </c>
      <c r="L1680" t="s">
        <v>604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4731</v>
      </c>
      <c r="D1681" t="s">
        <v>2184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4">
        <f t="shared" si="79"/>
        <v>53</v>
      </c>
      <c r="J1681" t="s">
        <v>6888</v>
      </c>
      <c r="K1681" t="str">
        <f t="shared" si="80"/>
        <v>E:\imagenes\escudos_cl\Asia\Tajikistan Higher League\Hosilot Farkhor.png</v>
      </c>
      <c r="L1681" t="s">
        <v>664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4401</v>
      </c>
      <c r="D1682" t="s">
        <v>2166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4">
        <f t="shared" si="79"/>
        <v>58</v>
      </c>
      <c r="J1682" t="s">
        <v>6889</v>
      </c>
      <c r="K1682" t="str">
        <f t="shared" si="80"/>
        <v>E:\imagenes\escudos_cl\Asia\Singapore Premier League\Hougang United FC.png</v>
      </c>
      <c r="L1682" t="s">
        <v>672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3837</v>
      </c>
      <c r="D1683" t="s">
        <v>2111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4">
        <f t="shared" si="79"/>
        <v>70</v>
      </c>
      <c r="J1683" t="s">
        <v>6890</v>
      </c>
      <c r="K1683" t="str">
        <f t="shared" si="80"/>
        <v>E:\imagenes\escudos_cl\America\Major League Soccer\Houston Dynamo FC.png</v>
      </c>
      <c r="L1683" t="s">
        <v>571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2391</v>
      </c>
      <c r="D1684" t="s">
        <v>2138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4">
        <f t="shared" si="79"/>
        <v>63</v>
      </c>
      <c r="J1684" t="s">
        <v>6891</v>
      </c>
      <c r="K1684" t="str">
        <f t="shared" si="80"/>
        <v>E:\imagenes\escudos_cl\Europa\Premier League of Bosnia\HSK Posusje.png</v>
      </c>
      <c r="L1684" t="s">
        <v>738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2398</v>
      </c>
      <c r="D1685" t="s">
        <v>2138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4">
        <f t="shared" si="79"/>
        <v>63</v>
      </c>
      <c r="J1685" t="s">
        <v>6892</v>
      </c>
      <c r="K1685" t="str">
        <f t="shared" si="80"/>
        <v>E:\imagenes\escudos_cl\Europa\Premier League of Bosnia\HSK Zrinjski Mostar.png</v>
      </c>
      <c r="L1685" t="s">
        <v>738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4297</v>
      </c>
      <c r="D1686" t="s">
        <v>2197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4">
        <f t="shared" si="79"/>
        <v>60</v>
      </c>
      <c r="J1686" t="s">
        <v>6893</v>
      </c>
      <c r="K1686" t="str">
        <f t="shared" si="80"/>
        <v>E:\imagenes\escudos_cl\Asia\V.League 2\Hue FC.png</v>
      </c>
      <c r="L1686" t="s">
        <v>660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2887</v>
      </c>
      <c r="D1687" t="s">
        <v>2038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4">
        <f t="shared" si="79"/>
        <v>60</v>
      </c>
      <c r="J1687" t="s">
        <v>6894</v>
      </c>
      <c r="K1687" t="str">
        <f t="shared" si="80"/>
        <v>E:\imagenes\escudos_cl\Europa\EFL Championship\Hull City.png</v>
      </c>
      <c r="L1687" t="s">
        <v>715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3912</v>
      </c>
      <c r="D1688" t="s">
        <v>2067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4">
        <f t="shared" si="79"/>
        <v>64</v>
      </c>
      <c r="J1688" t="s">
        <v>6895</v>
      </c>
      <c r="K1688" t="str">
        <f t="shared" si="80"/>
        <v>E:\imagenes\escudos_cl\America\Jamaica Premier League\Humble Lions FC.png</v>
      </c>
      <c r="L1688" t="s">
        <v>574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5118</v>
      </c>
      <c r="D1689" t="s">
        <v>2124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4">
        <f t="shared" si="79"/>
        <v>56</v>
      </c>
      <c r="J1689" t="s">
        <v>6896</v>
      </c>
      <c r="K1689" t="str">
        <f t="shared" si="80"/>
        <v>E:\imagenes\escudos_cl\Africa\National First Division\Hungry Lions FC.png</v>
      </c>
      <c r="L1689" t="s">
        <v>585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4764</v>
      </c>
      <c r="D1690" t="s">
        <v>2119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4">
        <f t="shared" si="79"/>
        <v>50</v>
      </c>
      <c r="J1690" t="s">
        <v>6897</v>
      </c>
      <c r="K1690" t="str">
        <f t="shared" si="80"/>
        <v>E:\imagenes\escudos_cl\Asia\Mongolian Premier League\Hunters FC.png</v>
      </c>
      <c r="L1690" t="s">
        <v>682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4295</v>
      </c>
      <c r="D1691" t="s">
        <v>2181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4">
        <f t="shared" si="79"/>
        <v>60</v>
      </c>
      <c r="J1691" t="s">
        <v>6898</v>
      </c>
      <c r="K1691" t="str">
        <f t="shared" si="80"/>
        <v>E:\imagenes\escudos_cl\Asia\Syrian Premier League\Hutteen SC.png</v>
      </c>
      <c r="L1691" t="s">
        <v>670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2530</v>
      </c>
      <c r="D1692" t="s">
        <v>2131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4">
        <f t="shared" si="79"/>
        <v>50</v>
      </c>
      <c r="J1692" t="s">
        <v>6899</v>
      </c>
      <c r="K1692" t="str">
        <f t="shared" si="80"/>
        <v>E:\imagenes\escudos_cl\Europa\NordicBet Liga\Hvidovre IF.png</v>
      </c>
      <c r="L1692" t="s">
        <v>717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4144</v>
      </c>
      <c r="D1693" t="s">
        <v>2072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4">
        <f t="shared" si="79"/>
        <v>61</v>
      </c>
      <c r="J1693" t="s">
        <v>6900</v>
      </c>
      <c r="K1693" t="str">
        <f t="shared" si="80"/>
        <v>E:\imagenes\escudos_cl\Asia\K2 League\Hwaseong FC.png</v>
      </c>
      <c r="L1693" t="s">
        <v>647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4549</v>
      </c>
      <c r="D1694" t="s">
        <v>2059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4">
        <f t="shared" si="79"/>
        <v>54</v>
      </c>
      <c r="J1694" t="s">
        <v>6901</v>
      </c>
      <c r="K1694" t="str">
        <f t="shared" si="80"/>
        <v>E:\imagenes\escudos_cl\Asia\Indian Super League\Hyderabad FC.png</v>
      </c>
      <c r="L1694" t="s">
        <v>680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4832</v>
      </c>
      <c r="D1695" t="s">
        <v>2002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4">
        <f t="shared" si="79"/>
        <v>61</v>
      </c>
      <c r="J1695" t="s">
        <v>6902</v>
      </c>
      <c r="K1695" t="str">
        <f t="shared" si="80"/>
        <v>E:\imagenes\escudos_cl\Africa\Algerian Ligue 2\IB Khemis El Khechna.png</v>
      </c>
      <c r="L1695" t="s">
        <v>546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4681</v>
      </c>
      <c r="D1696" t="s">
        <v>2133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4">
        <f t="shared" si="79"/>
        <v>54</v>
      </c>
      <c r="J1696" t="s">
        <v>6903</v>
      </c>
      <c r="K1696" t="str">
        <f t="shared" si="80"/>
        <v>E:\imagenes\escudos_cl\Asia\Oman Professional League\Ibri Club.png</v>
      </c>
      <c r="L1696" t="s">
        <v>679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2967</v>
      </c>
      <c r="D1697" t="s">
        <v>2012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4">
        <f t="shared" si="79"/>
        <v>56</v>
      </c>
      <c r="J1697" t="s">
        <v>6904</v>
      </c>
      <c r="K1697" t="str">
        <f t="shared" si="80"/>
        <v>E:\imagenes\escudos_cl\Europa\Besta Deild Karla\Ibrottabandalag Akraness.png</v>
      </c>
      <c r="L1697" t="s">
        <v>741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2953</v>
      </c>
      <c r="D1698" t="s">
        <v>1993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4">
        <f t="shared" si="79"/>
        <v>59</v>
      </c>
      <c r="J1698" t="s">
        <v>6905</v>
      </c>
      <c r="K1698" t="str">
        <f t="shared" si="80"/>
        <v>E:\imagenes\escudos_cl\Europa\1. Deild Karla\Ibrottafelagid Fylkir.png</v>
      </c>
      <c r="L1698" t="s">
        <v>741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2952</v>
      </c>
      <c r="D1699" t="s">
        <v>1993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4">
        <f t="shared" si="79"/>
        <v>59</v>
      </c>
      <c r="J1699" t="s">
        <v>6906</v>
      </c>
      <c r="K1699" t="str">
        <f t="shared" si="80"/>
        <v>E:\imagenes\escudos_cl\Europa\1. Deild Karla\Ibrottafelagid Leiknir.png</v>
      </c>
      <c r="L1699" t="s">
        <v>741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2963</v>
      </c>
      <c r="D1700" t="s">
        <v>2012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4">
        <f t="shared" si="79"/>
        <v>57</v>
      </c>
      <c r="J1700" t="s">
        <v>6907</v>
      </c>
      <c r="K1700" t="str">
        <f t="shared" si="80"/>
        <v>E:\imagenes\escudos_cl\Europa\Besta Deild Karla\IBV.png</v>
      </c>
      <c r="L1700" t="s">
        <v>741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4518</v>
      </c>
      <c r="D1701" t="s">
        <v>2079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4">
        <f t="shared" si="79"/>
        <v>54</v>
      </c>
      <c r="J1701" t="s">
        <v>6908</v>
      </c>
      <c r="K1701" t="str">
        <f t="shared" si="80"/>
        <v>E:\imagenes\escudos_cl\Asia\Lao League 1\IDSEA Champasak United FC.png</v>
      </c>
      <c r="L1701" t="s">
        <v>677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3429</v>
      </c>
      <c r="D1702" t="s">
        <v>2004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4">
        <f t="shared" si="79"/>
        <v>62</v>
      </c>
      <c r="J1702" t="s">
        <v>6909</v>
      </c>
      <c r="K1702" t="str">
        <f t="shared" si="80"/>
        <v>E:\imagenes\escudos_cl\Europa\Allsvenskan\IF Brommapojkarna.png</v>
      </c>
      <c r="L1702" t="s">
        <v>718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3433</v>
      </c>
      <c r="D1703" t="s">
        <v>2004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4">
        <f t="shared" si="79"/>
        <v>60</v>
      </c>
      <c r="J1703" t="s">
        <v>6910</v>
      </c>
      <c r="K1703" t="str">
        <f t="shared" si="80"/>
        <v>E:\imagenes\escudos_cl\Europa\Allsvenskan\IF Elfsborg.png</v>
      </c>
      <c r="L1703" t="s">
        <v>718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2666</v>
      </c>
      <c r="D1704" t="s">
        <v>2198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4">
        <f t="shared" si="79"/>
        <v>58</v>
      </c>
      <c r="J1704" t="s">
        <v>6911</v>
      </c>
      <c r="K1704" t="str">
        <f t="shared" si="80"/>
        <v>E:\imagenes\escudos_cl\Europa\Veikkausliiga\IF Gnistan.png</v>
      </c>
      <c r="L1704" t="s">
        <v>733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3430</v>
      </c>
      <c r="D1705" t="s">
        <v>2004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4">
        <f t="shared" si="79"/>
        <v>62</v>
      </c>
      <c r="J1705" t="s">
        <v>6912</v>
      </c>
      <c r="K1705" t="str">
        <f t="shared" si="80"/>
        <v>E:\imagenes\escudos_cl\Europa\Allsvenskan\IFK Goteborg.png</v>
      </c>
      <c r="L1705" t="s">
        <v>718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2669</v>
      </c>
      <c r="D1706" t="s">
        <v>2198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4">
        <f t="shared" si="79"/>
        <v>56</v>
      </c>
      <c r="J1706" t="s">
        <v>6913</v>
      </c>
      <c r="K1706" t="str">
        <f t="shared" si="80"/>
        <v>E:\imagenes\escudos_cl\Europa\Veikkausliiga\IFK Mariehamn.png</v>
      </c>
      <c r="L1706" t="s">
        <v>733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3437</v>
      </c>
      <c r="D1707" t="s">
        <v>2004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4">
        <f t="shared" si="79"/>
        <v>60</v>
      </c>
      <c r="J1707" t="s">
        <v>6914</v>
      </c>
      <c r="K1707" t="str">
        <f t="shared" si="80"/>
        <v>E:\imagenes\escudos_cl\Europa\Allsvenskan\IFK Norrkoping.png</v>
      </c>
      <c r="L1707" t="s">
        <v>718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3435</v>
      </c>
      <c r="D1708" t="s">
        <v>2004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4">
        <f t="shared" si="79"/>
        <v>62</v>
      </c>
      <c r="J1708" t="s">
        <v>6915</v>
      </c>
      <c r="K1708" t="str">
        <f t="shared" si="80"/>
        <v>E:\imagenes\escudos_cl\Europa\Allsvenskan\IFK Varnamo.png</v>
      </c>
      <c r="L1708" t="s">
        <v>718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3505</v>
      </c>
      <c r="D1709" t="s">
        <v>2185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4">
        <f t="shared" si="79"/>
        <v>60</v>
      </c>
      <c r="J1709" t="s">
        <v>6916</v>
      </c>
      <c r="K1709" t="str">
        <f t="shared" si="80"/>
        <v>E:\imagenes\escudos_cl\Europa\TFF 1. Lig\Igdir FK.png</v>
      </c>
      <c r="L1709" t="s">
        <v>723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3451</v>
      </c>
      <c r="D1710" t="s">
        <v>2176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4">
        <f t="shared" si="79"/>
        <v>61</v>
      </c>
      <c r="J1710" t="s">
        <v>6917</v>
      </c>
      <c r="K1710" t="str">
        <f t="shared" si="80"/>
        <v>E:\imagenes\escudos_cl\Europa\Superettan\IK Brage.png</v>
      </c>
      <c r="L1710" t="s">
        <v>718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3445</v>
      </c>
      <c r="D1711" t="s">
        <v>2176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4">
        <f t="shared" si="79"/>
        <v>62</v>
      </c>
      <c r="J1711" t="s">
        <v>6918</v>
      </c>
      <c r="K1711" t="str">
        <f t="shared" si="80"/>
        <v>E:\imagenes\escudos_cl\Europa\Superettan\IK Oddevold.png</v>
      </c>
      <c r="L1711" t="s">
        <v>718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3431</v>
      </c>
      <c r="D1712" t="s">
        <v>2004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4">
        <f t="shared" si="79"/>
        <v>63</v>
      </c>
      <c r="J1712" t="s">
        <v>6919</v>
      </c>
      <c r="K1712" t="str">
        <f t="shared" si="80"/>
        <v>E:\imagenes\escudos_cl\Europa\Allsvenskan\IK Sirius.png</v>
      </c>
      <c r="L1712" t="s">
        <v>718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3225</v>
      </c>
      <c r="D1713" t="s">
        <v>2132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4">
        <f t="shared" si="79"/>
        <v>56</v>
      </c>
      <c r="J1713" t="s">
        <v>6920</v>
      </c>
      <c r="K1713" t="str">
        <f t="shared" si="80"/>
        <v>E:\imagenes\escudos_cl\Europa\Norwegian First Division\IK Start.png</v>
      </c>
      <c r="L1713" t="s">
        <v>714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5074</v>
      </c>
      <c r="D1714" t="s">
        <v>2130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4">
        <f t="shared" si="79"/>
        <v>70</v>
      </c>
      <c r="J1714" t="s">
        <v>6921</v>
      </c>
      <c r="K1714" t="str">
        <f t="shared" si="80"/>
        <v>E:\imagenes\escudos_cl\Africa\Nigeria Premier Football League\Ikorodu City FC.png</v>
      </c>
      <c r="L1714" t="s">
        <v>583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3231</v>
      </c>
      <c r="D1715" t="s">
        <v>2132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4">
        <f t="shared" si="79"/>
        <v>56</v>
      </c>
      <c r="J1715" t="s">
        <v>6922</v>
      </c>
      <c r="K1715" t="str">
        <f t="shared" si="80"/>
        <v>E:\imagenes\escudos_cl\Europa\Norwegian First Division\IL Hodd.png</v>
      </c>
      <c r="L1715" t="s">
        <v>714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3796</v>
      </c>
      <c r="D1716" t="s">
        <v>2103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4">
        <f t="shared" si="79"/>
        <v>61</v>
      </c>
      <c r="J1716" t="s">
        <v>6923</v>
      </c>
      <c r="K1716" t="str">
        <f t="shared" si="80"/>
        <v>E:\imagenes\escudos_cl\America\LigaPro Ecuabet Serie B\Imbabura SC.png</v>
      </c>
      <c r="L1716" t="s">
        <v>553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4262</v>
      </c>
      <c r="D1717" t="s">
        <v>2113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4">
        <f t="shared" si="79"/>
        <v>58</v>
      </c>
      <c r="J1717" t="s">
        <v>6924</v>
      </c>
      <c r="K1717" t="str">
        <f t="shared" si="80"/>
        <v>E:\imagenes\escudos_cl\Asia\Malaysia Super League\Immigration FC.png</v>
      </c>
      <c r="L1717" t="s">
        <v>685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4313</v>
      </c>
      <c r="D1718" t="s">
        <v>2072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4">
        <f t="shared" si="79"/>
        <v>61</v>
      </c>
      <c r="J1718" t="s">
        <v>6925</v>
      </c>
      <c r="K1718" t="str">
        <f t="shared" si="80"/>
        <v>E:\imagenes\escudos_cl\Asia\K2 League\Incheon United FC.png</v>
      </c>
      <c r="L1718" t="s">
        <v>647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5179</v>
      </c>
      <c r="D1719" t="s">
        <v>2201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4">
        <f t="shared" si="79"/>
        <v>53</v>
      </c>
      <c r="J1719" t="s">
        <v>6926</v>
      </c>
      <c r="K1719" t="str">
        <f t="shared" si="80"/>
        <v>E:\imagenes\escudos_cl\Africa\Zambia Super League\Indeni FC.png</v>
      </c>
      <c r="L1719" t="s">
        <v>589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3791</v>
      </c>
      <c r="D1720" t="s">
        <v>2102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4">
        <f t="shared" si="79"/>
        <v>67</v>
      </c>
      <c r="J1720" t="s">
        <v>6927</v>
      </c>
      <c r="K1720" t="str">
        <f t="shared" si="80"/>
        <v>E:\imagenes\escudos_cl\America\LigaPro Ecuabet\Independiente del Valle.png</v>
      </c>
      <c r="L1720" t="s">
        <v>553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3979</v>
      </c>
      <c r="D1721" t="s">
        <v>2034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4">
        <f t="shared" si="79"/>
        <v>60</v>
      </c>
      <c r="J1721" t="s">
        <v>6928</v>
      </c>
      <c r="K1721" t="str">
        <f t="shared" si="80"/>
        <v>E:\imagenes\escudos_cl\America\Division Intermedia\Independiente FC.png</v>
      </c>
      <c r="L1721" t="s">
        <v>570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3715</v>
      </c>
      <c r="D1722" t="s">
        <v>2087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4">
        <f t="shared" si="79"/>
        <v>66</v>
      </c>
      <c r="J1722" t="s">
        <v>6929</v>
      </c>
      <c r="K1722" t="str">
        <f t="shared" si="80"/>
        <v>E:\imagenes\escudos_cl\America\Liga BetPlay Dimayor\Independiente Medellin.png</v>
      </c>
      <c r="L1722" t="s">
        <v>550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3719</v>
      </c>
      <c r="D1723" t="s">
        <v>2087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4">
        <f t="shared" si="79"/>
        <v>67</v>
      </c>
      <c r="J1723" t="s">
        <v>6930</v>
      </c>
      <c r="K1723" t="str">
        <f t="shared" si="80"/>
        <v>E:\imagenes\escudos_cl\America\Liga BetPlay Dimayor\Independiente Santa Fe.png</v>
      </c>
      <c r="L1723" t="s">
        <v>550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4728</v>
      </c>
      <c r="D1724" t="s">
        <v>2017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4">
        <f t="shared" si="79"/>
        <v>46</v>
      </c>
      <c r="J1724" t="s">
        <v>6931</v>
      </c>
      <c r="K1724" t="str">
        <f t="shared" si="80"/>
        <v>E:\imagenes\escudos_cl\Asia\Brunei Super League\Indera SC.png</v>
      </c>
      <c r="L1724" t="s">
        <v>700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4913</v>
      </c>
      <c r="D1725" t="s">
        <v>2104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4">
        <f t="shared" si="79"/>
        <v>68</v>
      </c>
      <c r="J1725" t="s">
        <v>6932</v>
      </c>
      <c r="K1725" t="str">
        <f t="shared" si="80"/>
        <v>E:\imagenes\escudos_cl\Africa\Ligue 1\Inova SCA.png</v>
      </c>
      <c r="L1725" t="s">
        <v>545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3188</v>
      </c>
      <c r="D1726" t="s">
        <v>2128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4">
        <f t="shared" si="79"/>
        <v>53</v>
      </c>
      <c r="J1726" t="s">
        <v>6933</v>
      </c>
      <c r="K1726" t="str">
        <f t="shared" si="80"/>
        <v>E:\imagenes\escudos_cl\Europa\NIFL Championship\Institute FC.png</v>
      </c>
      <c r="L1726" t="s">
        <v>725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3574</v>
      </c>
      <c r="D1727" t="s">
        <v>2100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4">
        <f t="shared" si="79"/>
        <v>59</v>
      </c>
      <c r="J1727" t="s">
        <v>6934</v>
      </c>
      <c r="K1727" t="str">
        <f t="shared" si="80"/>
        <v>E:\imagenes\escudos_cl\America\Liga Profesional Argentina\Instituto Atletico Central Cordoba.png</v>
      </c>
      <c r="L1727" t="s">
        <v>598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4897</v>
      </c>
      <c r="D1728" t="s">
        <v>2104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4">
        <f t="shared" si="79"/>
        <v>59</v>
      </c>
      <c r="J1728" t="s">
        <v>6935</v>
      </c>
      <c r="K1728" t="str">
        <f t="shared" si="80"/>
        <v>E:\imagenes\escudos_cl\Africa\Ligue 1\Inter Club.png</v>
      </c>
      <c r="L1728" t="s">
        <v>591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2262</v>
      </c>
      <c r="D1729" t="s">
        <v>2141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4">
        <f t="shared" si="79"/>
        <v>42</v>
      </c>
      <c r="J1729" t="s">
        <v>6936</v>
      </c>
      <c r="K1729" t="str">
        <f t="shared" si="80"/>
        <v>E:\imagenes\escudos_cl\Europa\Primera Divisio\Inter Club dEscaldes.png</v>
      </c>
      <c r="L1729" t="s">
        <v>760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3765</v>
      </c>
      <c r="D1730" t="s">
        <v>2156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4">
        <f t="shared" si="79"/>
        <v>65</v>
      </c>
      <c r="J1730" t="s">
        <v>6937</v>
      </c>
      <c r="K1730" t="str">
        <f t="shared" si="80"/>
        <v>E:\imagenes\escudos_cl\America\Segunda Division CRI\Inter de San Carlos.png</v>
      </c>
      <c r="L1730" t="s">
        <v>576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4437</v>
      </c>
      <c r="D1731" t="s">
        <v>2057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4">
        <f t="shared" si="79"/>
        <v>55</v>
      </c>
      <c r="J1731" t="s">
        <v>6938</v>
      </c>
      <c r="K1731" t="str">
        <f t="shared" si="80"/>
        <v>E:\imagenes\escudos_cl\Asia\I League\Inter Kashi FC.png</v>
      </c>
      <c r="L1731" t="s">
        <v>680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3838</v>
      </c>
      <c r="D1732" t="s">
        <v>2111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4">
        <f t="shared" ref="I1732:I1795" si="82">ROUND(AVERAGE(F1732:H1732),0)</f>
        <v>70</v>
      </c>
      <c r="J1732" t="s">
        <v>6939</v>
      </c>
      <c r="K1732" t="str">
        <f t="shared" ref="K1732:K1795" si="83">_xlfn.CONCAT($A$1,J1732)</f>
        <v>E:\imagenes\escudos_cl\America\Major League Soccer\Inter Miami CF.png</v>
      </c>
      <c r="L1732" t="s">
        <v>571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4043</v>
      </c>
      <c r="D1733" t="s">
        <v>2178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4">
        <f t="shared" si="82"/>
        <v>52</v>
      </c>
      <c r="J1733" t="s">
        <v>6940</v>
      </c>
      <c r="K1733" t="str">
        <f t="shared" si="83"/>
        <v>E:\imagenes\escudos_cl\America\SVB Hoofdklasse\Inter Moengotapoe.png</v>
      </c>
      <c r="L1733" t="s">
        <v>621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5035</v>
      </c>
      <c r="D1734" t="s">
        <v>2105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4">
        <f t="shared" si="82"/>
        <v>56</v>
      </c>
      <c r="J1734" t="s">
        <v>6941</v>
      </c>
      <c r="K1734" t="str">
        <f t="shared" si="83"/>
        <v>E:\imagenes\escudos_cl\Africa\Ligue 1 Mauritania\Inter Nouakchott.png</v>
      </c>
      <c r="L1734" t="s">
        <v>582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4044</v>
      </c>
      <c r="D1735" t="s">
        <v>2178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4">
        <f t="shared" si="82"/>
        <v>52</v>
      </c>
      <c r="J1735" t="s">
        <v>6942</v>
      </c>
      <c r="K1735" t="str">
        <f t="shared" si="83"/>
        <v>E:\imagenes\escudos_cl\America\SVB Hoofdklasse\Inter Wanica.png</v>
      </c>
      <c r="L1735" t="s">
        <v>621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3738</v>
      </c>
      <c r="D1736" t="s">
        <v>2188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4">
        <f t="shared" si="82"/>
        <v>56</v>
      </c>
      <c r="J1736" t="s">
        <v>6943</v>
      </c>
      <c r="K1736" t="str">
        <f t="shared" si="83"/>
        <v>E:\imagenes\escudos_cl\America\Torneo BetPlay Dimayor\Internacional FC de Palmira.png</v>
      </c>
      <c r="L1736" t="s">
        <v>550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3015</v>
      </c>
      <c r="D1737" t="s">
        <v>2164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4">
        <f t="shared" si="82"/>
        <v>82</v>
      </c>
      <c r="J1737" t="s">
        <v>6944</v>
      </c>
      <c r="K1737" t="str">
        <f t="shared" si="83"/>
        <v>E:\imagenes\escudos_cl\Europa\Serie A\Internazionale.png</v>
      </c>
      <c r="L1737" t="s">
        <v>710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2888</v>
      </c>
      <c r="D1738" t="s">
        <v>2038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4">
        <f t="shared" si="82"/>
        <v>64</v>
      </c>
      <c r="J1738" t="s">
        <v>6945</v>
      </c>
      <c r="K1738" t="str">
        <f t="shared" si="83"/>
        <v>E:\imagenes\escudos_cl\Europa\EFL Championship\Ipswich Town.png</v>
      </c>
      <c r="L1738" t="s">
        <v>715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2945</v>
      </c>
      <c r="D1739" t="s">
        <v>1993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4">
        <f t="shared" si="82"/>
        <v>55</v>
      </c>
      <c r="J1739" t="s">
        <v>6946</v>
      </c>
      <c r="K1739" t="str">
        <f t="shared" si="83"/>
        <v>E:\imagenes\escudos_cl\Europa\1. Deild Karla\IR.png</v>
      </c>
      <c r="L1739" t="s">
        <v>741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2818</v>
      </c>
      <c r="D1740" t="s">
        <v>2173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4">
        <f t="shared" si="82"/>
        <v>62</v>
      </c>
      <c r="J1740" t="s">
        <v>6947</v>
      </c>
      <c r="K1740" t="str">
        <f t="shared" si="83"/>
        <v>E:\imagenes\escudos_cl\Europa\Super League Greece 2\Iraklis FC.png</v>
      </c>
      <c r="L1740" t="s">
        <v>730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4833</v>
      </c>
      <c r="D1741" t="s">
        <v>2002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4">
        <f t="shared" si="82"/>
        <v>61</v>
      </c>
      <c r="J1741" t="s">
        <v>6948</v>
      </c>
      <c r="K1741" t="str">
        <f t="shared" si="83"/>
        <v>E:\imagenes\escudos_cl\Africa\Algerian Ligue 2\IRB Ouargla.png</v>
      </c>
      <c r="L1741" t="s">
        <v>546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2986</v>
      </c>
      <c r="D1742" t="s">
        <v>2064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4">
        <f t="shared" si="82"/>
        <v>69</v>
      </c>
      <c r="J1742" t="s">
        <v>6949</v>
      </c>
      <c r="K1742" t="str">
        <f t="shared" si="83"/>
        <v>E:\imagenes\escudos_cl\Europa\Israeli Premier League\Ironi Kiryat Shmona.png</v>
      </c>
      <c r="L1742" t="s">
        <v>752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2985</v>
      </c>
      <c r="D1743" t="s">
        <v>2064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4">
        <f t="shared" si="82"/>
        <v>66</v>
      </c>
      <c r="J1743" t="s">
        <v>6950</v>
      </c>
      <c r="K1743" t="str">
        <f t="shared" si="83"/>
        <v>E:\imagenes\escudos_cl\Europa\Israeli Premier League\Ironi Tiberias.png</v>
      </c>
      <c r="L1743" t="s">
        <v>752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4477</v>
      </c>
      <c r="D1744" t="s">
        <v>2020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4">
        <f t="shared" si="82"/>
        <v>55</v>
      </c>
      <c r="J1744" t="s">
        <v>6951</v>
      </c>
      <c r="K1744" t="str">
        <f t="shared" si="83"/>
        <v>E:\imagenes\escudos_cl\Asia\Cambodian Premier League\ISI Dangkor Senchey FC.png</v>
      </c>
      <c r="L1744" t="s">
        <v>684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3777</v>
      </c>
      <c r="D1745" t="s">
        <v>2142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4">
        <f t="shared" si="82"/>
        <v>49</v>
      </c>
      <c r="J1745" t="s">
        <v>6952</v>
      </c>
      <c r="K1745" t="str">
        <f t="shared" si="83"/>
        <v>E:\imagenes\escudos_cl\America\Primera Division Cubana\Isla de la Juventud.png</v>
      </c>
      <c r="L1745" t="s">
        <v>628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4930</v>
      </c>
      <c r="D1746" t="s">
        <v>2039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4">
        <f t="shared" si="82"/>
        <v>73</v>
      </c>
      <c r="J1746" t="s">
        <v>6953</v>
      </c>
      <c r="K1746" t="str">
        <f t="shared" si="83"/>
        <v>E:\imagenes\escudos_cl\Africa\Egyptian Premier League\Ismaily SC.png</v>
      </c>
      <c r="L1746" t="s">
        <v>587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4718</v>
      </c>
      <c r="D1747" t="s">
        <v>2122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4">
        <f t="shared" si="82"/>
        <v>51</v>
      </c>
      <c r="J1747" t="s">
        <v>6954</v>
      </c>
      <c r="K1747" t="str">
        <f t="shared" si="83"/>
        <v>E:\imagenes\escudos_cl\Asia\Myanmar National League\ISPE FC.png</v>
      </c>
      <c r="L1747" t="s">
        <v>675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3494</v>
      </c>
      <c r="D1748" t="s">
        <v>2174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4">
        <f t="shared" si="82"/>
        <v>63</v>
      </c>
      <c r="J1748" t="s">
        <v>6955</v>
      </c>
      <c r="K1748" t="str">
        <f t="shared" si="83"/>
        <v>E:\imagenes\escudos_cl\Europa\Super Lig\Istanbul Basaksehir.png</v>
      </c>
      <c r="L1748" t="s">
        <v>723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3491</v>
      </c>
      <c r="D1749" t="s">
        <v>2185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4">
        <f t="shared" si="82"/>
        <v>65</v>
      </c>
      <c r="J1749" t="s">
        <v>6956</v>
      </c>
      <c r="K1749" t="str">
        <f t="shared" si="83"/>
        <v>E:\imagenes\escudos_cl\Europa\TFF 1. Lig\Istanbulspor.png</v>
      </c>
      <c r="L1749" t="s">
        <v>723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3739</v>
      </c>
      <c r="D1750" t="s">
        <v>2188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4">
        <f t="shared" si="82"/>
        <v>57</v>
      </c>
      <c r="J1750" t="s">
        <v>6957</v>
      </c>
      <c r="K1750" t="str">
        <f t="shared" si="83"/>
        <v>E:\imagenes\escudos_cl\America\Torneo BetPlay Dimayor\Itagui Leones FC.png</v>
      </c>
      <c r="L1750" t="s">
        <v>550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4684</v>
      </c>
      <c r="D1751" t="s">
        <v>2068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4">
        <f t="shared" si="82"/>
        <v>53</v>
      </c>
      <c r="J1751" t="s">
        <v>6958</v>
      </c>
      <c r="K1751" t="str">
        <f t="shared" si="83"/>
        <v>E:\imagenes\escudos_cl\Asia\Jordanian First Division League\Ittihad Al Ramtha.png</v>
      </c>
      <c r="L1751" t="s">
        <v>673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5013</v>
      </c>
      <c r="D1752" t="s">
        <v>2014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4">
        <f t="shared" si="82"/>
        <v>73</v>
      </c>
      <c r="J1752" t="s">
        <v>6959</v>
      </c>
      <c r="K1752" t="str">
        <f t="shared" si="83"/>
        <v>E:\imagenes\escudos_cl\Africa\Botola\Ittihad Riadi Tanger.png</v>
      </c>
      <c r="L1752" t="s">
        <v>564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4346</v>
      </c>
      <c r="D1753" t="s">
        <v>2066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4">
        <f t="shared" si="82"/>
        <v>60</v>
      </c>
      <c r="J1753" t="s">
        <v>6960</v>
      </c>
      <c r="K1753" t="str">
        <f t="shared" si="83"/>
        <v>E:\imagenes\escudos_cl\Asia\J2 League\Iwaki FC.png</v>
      </c>
      <c r="L1753" t="s">
        <v>644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4212</v>
      </c>
      <c r="D1754" t="s">
        <v>2181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4">
        <f t="shared" si="82"/>
        <v>61</v>
      </c>
      <c r="J1754" t="s">
        <v>6961</v>
      </c>
      <c r="K1754" t="str">
        <f t="shared" si="83"/>
        <v>E:\imagenes\escudos_cl\Asia\Syrian Premier League\Jableh SC.png</v>
      </c>
      <c r="L1754" t="s">
        <v>670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2322</v>
      </c>
      <c r="D1755" t="s">
        <v>2007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4">
        <f t="shared" si="82"/>
        <v>50</v>
      </c>
      <c r="J1755" t="s">
        <v>6962</v>
      </c>
      <c r="K1755" t="str">
        <f t="shared" si="83"/>
        <v>E:\imagenes\escudos_cl\Europa\Azerbaijan First Division\Jabrayil FK.png</v>
      </c>
      <c r="L1755" t="s">
        <v>757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3250</v>
      </c>
      <c r="D1756" t="s">
        <v>2041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4">
        <f t="shared" si="82"/>
        <v>62</v>
      </c>
      <c r="J1756" t="s">
        <v>6963</v>
      </c>
      <c r="K1756" t="str">
        <f t="shared" si="83"/>
        <v>E:\imagenes\escudos_cl\Europa\Ekstraklasa\Jagiellonia Bialystok.png</v>
      </c>
      <c r="L1756" t="s">
        <v>716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3723</v>
      </c>
      <c r="D1757" t="s">
        <v>2188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4">
        <f t="shared" si="82"/>
        <v>62</v>
      </c>
      <c r="J1757" t="s">
        <v>6964</v>
      </c>
      <c r="K1757" t="str">
        <f t="shared" si="83"/>
        <v>E:\imagenes\escudos_cl\America\Torneo BetPlay Dimayor\Jaguares de Cordoba.png</v>
      </c>
      <c r="L1757" t="s">
        <v>550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4656</v>
      </c>
      <c r="D1758" t="s">
        <v>2059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4">
        <f t="shared" si="82"/>
        <v>53</v>
      </c>
      <c r="J1758" t="s">
        <v>6965</v>
      </c>
      <c r="K1758" t="str">
        <f t="shared" si="83"/>
        <v>E:\imagenes\escudos_cl\Asia\Indian Super League\Jamshedpur FC.png</v>
      </c>
      <c r="L1758" t="s">
        <v>680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4026</v>
      </c>
      <c r="D1759" t="s">
        <v>2091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4">
        <f t="shared" si="82"/>
        <v>54</v>
      </c>
      <c r="J1759" t="s">
        <v>6966</v>
      </c>
      <c r="K1759" t="str">
        <f t="shared" si="83"/>
        <v>E:\imagenes\escudos_cl\America\Liga Dominicana de Futbol\Jarabacoa FC.png</v>
      </c>
      <c r="L1759" t="s">
        <v>624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2673</v>
      </c>
      <c r="D1760" t="s">
        <v>2198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4">
        <f t="shared" si="82"/>
        <v>53</v>
      </c>
      <c r="J1760" t="s">
        <v>6967</v>
      </c>
      <c r="K1760" t="str">
        <f t="shared" si="83"/>
        <v>E:\imagenes\escudos_cl\Europa\Veikkausliiga\Jaro.png</v>
      </c>
      <c r="L1760" t="s">
        <v>733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2680</v>
      </c>
      <c r="D1761" t="s">
        <v>2199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4">
        <f t="shared" si="82"/>
        <v>55</v>
      </c>
      <c r="J1761" t="s">
        <v>6968</v>
      </c>
      <c r="K1761" t="str">
        <f t="shared" si="83"/>
        <v>E:\imagenes\escudos_cl\Europa\Ykkosliiga\Jarvenpaan Palloseura.png</v>
      </c>
      <c r="L1761" t="s">
        <v>733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5119</v>
      </c>
      <c r="D1762" t="s">
        <v>2124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4">
        <f t="shared" si="82"/>
        <v>59</v>
      </c>
      <c r="J1762" t="s">
        <v>6969</v>
      </c>
      <c r="K1762" t="str">
        <f t="shared" si="83"/>
        <v>E:\imagenes\escudos_cl\Africa\National First Division\JDR Stars.png</v>
      </c>
      <c r="L1762" t="s">
        <v>585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4302</v>
      </c>
      <c r="D1763" t="s">
        <v>2036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4">
        <f t="shared" si="82"/>
        <v>59</v>
      </c>
      <c r="J1763" t="s">
        <v>6970</v>
      </c>
      <c r="K1763" t="str">
        <f t="shared" si="83"/>
        <v>E:\imagenes\escudos_cl\Asia\DPR Korea Premier Football League\Jebi SC.png</v>
      </c>
      <c r="L1763" t="s">
        <v>669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4338</v>
      </c>
      <c r="D1764" t="s">
        <v>2048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4">
        <f t="shared" si="82"/>
        <v>61</v>
      </c>
      <c r="J1764" t="s">
        <v>6971</v>
      </c>
      <c r="K1764" t="str">
        <f t="shared" si="83"/>
        <v>E:\imagenes\escudos_cl\Asia\FD League\Jeddah SC.png</v>
      </c>
      <c r="L1764" t="s">
        <v>650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4181</v>
      </c>
      <c r="D1765" t="s">
        <v>2066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4">
        <f t="shared" si="82"/>
        <v>63</v>
      </c>
      <c r="J1765" t="s">
        <v>6972</v>
      </c>
      <c r="K1765" t="str">
        <f t="shared" si="83"/>
        <v>E:\imagenes\escudos_cl\Asia\J2 League\JEF United Chiba.png</v>
      </c>
      <c r="L1765" t="s">
        <v>644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4198</v>
      </c>
      <c r="D1766" t="s">
        <v>2071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4">
        <f t="shared" si="82"/>
        <v>58</v>
      </c>
      <c r="J1766" t="s">
        <v>6973</v>
      </c>
      <c r="K1766" t="str">
        <f t="shared" si="83"/>
        <v>E:\imagenes\escudos_cl\Asia\K1 League\Jeju United FC.png</v>
      </c>
      <c r="L1766" t="s">
        <v>647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4157</v>
      </c>
      <c r="D1767" t="s">
        <v>2071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4">
        <f t="shared" si="82"/>
        <v>66</v>
      </c>
      <c r="J1767" t="s">
        <v>6974</v>
      </c>
      <c r="K1767" t="str">
        <f t="shared" si="83"/>
        <v>E:\imagenes\escudos_cl\Asia\K1 League\Jeonbuk Hyundai Motors FC.png</v>
      </c>
      <c r="L1767" t="s">
        <v>647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4177</v>
      </c>
      <c r="D1768" t="s">
        <v>2072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4">
        <f t="shared" si="82"/>
        <v>61</v>
      </c>
      <c r="J1768" t="s">
        <v>6975</v>
      </c>
      <c r="K1768" t="str">
        <f t="shared" si="83"/>
        <v>E:\imagenes\escudos_cl\Asia\K2 League\Jeonnam Dragons.png</v>
      </c>
      <c r="L1768" t="s">
        <v>647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4722</v>
      </c>
      <c r="D1769" t="s">
        <v>2068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4">
        <f t="shared" si="82"/>
        <v>50</v>
      </c>
      <c r="J1769" t="s">
        <v>6976</v>
      </c>
      <c r="K1769" t="str">
        <f t="shared" si="83"/>
        <v>E:\imagenes\escudos_cl\Asia\Jordanian First Division League\Jerash SC.png</v>
      </c>
      <c r="L1769" t="s">
        <v>673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4779</v>
      </c>
      <c r="D1770" t="s">
        <v>2017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4">
        <f t="shared" si="82"/>
        <v>46</v>
      </c>
      <c r="J1770" t="s">
        <v>6977</v>
      </c>
      <c r="K1770" t="str">
        <f t="shared" si="83"/>
        <v>E:\imagenes\escudos_cl\Asia\Brunei Super League\Jerudong FC.png</v>
      </c>
      <c r="L1770" t="s">
        <v>700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3105</v>
      </c>
      <c r="D1771" t="s">
        <v>2108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4">
        <f t="shared" si="82"/>
        <v>54</v>
      </c>
      <c r="J1771" t="s">
        <v>6978</v>
      </c>
      <c r="K1771" t="str">
        <f t="shared" si="83"/>
        <v>E:\imagenes\escudos_cl\Europa\Luxembourg National Division\Jeunesse Esch.png</v>
      </c>
      <c r="L1771" t="s">
        <v>745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4898</v>
      </c>
      <c r="D1772" t="s">
        <v>2104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4">
        <f t="shared" si="82"/>
        <v>59</v>
      </c>
      <c r="J1772" t="s">
        <v>6979</v>
      </c>
      <c r="K1772" t="str">
        <f t="shared" si="83"/>
        <v>E:\imagenes\escudos_cl\Africa\Ligue 1\Jeunesse Unie de Kintele.png</v>
      </c>
      <c r="L1772" t="s">
        <v>591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4585</v>
      </c>
      <c r="D1773" t="s">
        <v>2126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4">
        <f t="shared" si="82"/>
        <v>52</v>
      </c>
      <c r="J1773" t="s">
        <v>6980</v>
      </c>
      <c r="K1773" t="str">
        <f t="shared" si="83"/>
        <v>E:\imagenes\escudos_cl\Asia\Nepal Super League\Jhapa FC.png</v>
      </c>
      <c r="L1773" t="s">
        <v>668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4595</v>
      </c>
      <c r="D1774" t="s">
        <v>2026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4">
        <f t="shared" si="82"/>
        <v>55</v>
      </c>
      <c r="J1774" t="s">
        <v>6981</v>
      </c>
      <c r="K1774" t="str">
        <f t="shared" si="83"/>
        <v>E:\imagenes\escudos_cl\Asia\China League One\Jiangxi Dingnan United FC.png</v>
      </c>
      <c r="L1774" t="s">
        <v>651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3766</v>
      </c>
      <c r="D1775" t="s">
        <v>2156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4">
        <f t="shared" si="82"/>
        <v>64</v>
      </c>
      <c r="J1775" t="s">
        <v>6982</v>
      </c>
      <c r="K1775" t="str">
        <f t="shared" si="83"/>
        <v>E:\imagenes\escudos_cl\America\Segunda Division CRI\Jicaral Sercoba.png</v>
      </c>
      <c r="L1775" t="s">
        <v>576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2679</v>
      </c>
      <c r="D1776" t="s">
        <v>2199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4">
        <f t="shared" si="82"/>
        <v>54</v>
      </c>
      <c r="J1776" t="s">
        <v>6983</v>
      </c>
      <c r="K1776" t="str">
        <f t="shared" si="83"/>
        <v>E:\imagenes\escudos_cl\Europa\Ykkosliiga\Jippo.png</v>
      </c>
      <c r="L1776" t="s">
        <v>733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2655</v>
      </c>
      <c r="D1777" t="s">
        <v>2116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4">
        <f t="shared" si="82"/>
        <v>49</v>
      </c>
      <c r="J1777" t="s">
        <v>6984</v>
      </c>
      <c r="K1777" t="str">
        <f t="shared" si="83"/>
        <v>E:\imagenes\escudos_cl\Europa\Meistriliiga\JK Narva Trans.png</v>
      </c>
      <c r="L1777" t="s">
        <v>753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4240</v>
      </c>
      <c r="D1778" t="s">
        <v>2113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4">
        <f t="shared" si="82"/>
        <v>62</v>
      </c>
      <c r="J1778" t="s">
        <v>6985</v>
      </c>
      <c r="K1778" t="str">
        <f t="shared" si="83"/>
        <v>E:\imagenes\escudos_cl\Asia\Malaysia Super League\Johor Darul Tazim FC.png</v>
      </c>
      <c r="L1778" t="s">
        <v>685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4409</v>
      </c>
      <c r="D1779" t="s">
        <v>2112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4">
        <f t="shared" si="82"/>
        <v>56</v>
      </c>
      <c r="J1779" t="s">
        <v>6986</v>
      </c>
      <c r="K1779" t="str">
        <f t="shared" si="83"/>
        <v>E:\imagenes\escudos_cl\Asia\Malaysia A1 SemiPro League\Johor Darul Tazim II FC .png</v>
      </c>
      <c r="L1779" t="s">
        <v>685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2855</v>
      </c>
      <c r="D1780" t="s">
        <v>2037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4">
        <f t="shared" si="82"/>
        <v>59</v>
      </c>
      <c r="J1780" t="s">
        <v>6987</v>
      </c>
      <c r="K1780" t="str">
        <f t="shared" si="83"/>
        <v>E:\imagenes\escudos_cl\Europa\Eerste Divisie\Jong Ajax.png</v>
      </c>
      <c r="L1780" t="s">
        <v>713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2856</v>
      </c>
      <c r="D1781" t="s">
        <v>2037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4">
        <f t="shared" si="82"/>
        <v>58</v>
      </c>
      <c r="J1781" t="s">
        <v>6988</v>
      </c>
      <c r="K1781" t="str">
        <f t="shared" si="83"/>
        <v>E:\imagenes\escudos_cl\Europa\Eerste Divisie\Jong AZ Alkmaar.png</v>
      </c>
      <c r="L1781" t="s">
        <v>713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2343</v>
      </c>
      <c r="D1782" t="s">
        <v>2024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4">
        <f t="shared" si="82"/>
        <v>62</v>
      </c>
      <c r="J1782" t="s">
        <v>6989</v>
      </c>
      <c r="K1782" t="str">
        <f t="shared" si="83"/>
        <v>E:\imagenes\escudos_cl\Europa\Challenger Pro League\Jong KAA Gent.png</v>
      </c>
      <c r="L1782" t="s">
        <v>727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2857</v>
      </c>
      <c r="D1783" t="s">
        <v>2037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4">
        <f t="shared" si="82"/>
        <v>60</v>
      </c>
      <c r="J1783" t="s">
        <v>6990</v>
      </c>
      <c r="K1783" t="str">
        <f t="shared" si="83"/>
        <v>E:\imagenes\escudos_cl\Europa\Eerste Divisie\Jong PSV Eindhoven.png</v>
      </c>
      <c r="L1783" t="s">
        <v>713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2858</v>
      </c>
      <c r="D1784" t="s">
        <v>2037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4">
        <f t="shared" si="82"/>
        <v>59</v>
      </c>
      <c r="J1784" t="s">
        <v>6991</v>
      </c>
      <c r="K1784" t="str">
        <f t="shared" si="83"/>
        <v>E:\imagenes\escudos_cl\Europa\Eerste Divisie\Jong Utrecht.png</v>
      </c>
      <c r="L1784" t="s">
        <v>713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4834</v>
      </c>
      <c r="D1785" t="s">
        <v>2002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4">
        <f t="shared" si="82"/>
        <v>59</v>
      </c>
      <c r="J1785" t="s">
        <v>6992</v>
      </c>
      <c r="K1785" t="str">
        <f t="shared" si="83"/>
        <v>E:\imagenes\escudos_cl\Africa\Algerian Ligue 2\JS Djijel.png</v>
      </c>
      <c r="L1785" t="s">
        <v>546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5153</v>
      </c>
      <c r="D1786" t="s">
        <v>2190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4">
        <f t="shared" si="82"/>
        <v>68</v>
      </c>
      <c r="J1786" t="s">
        <v>6993</v>
      </c>
      <c r="K1786" t="str">
        <f t="shared" si="83"/>
        <v>E:\imagenes\escudos_cl\Africa\Tunisian Ligue Professionnelle 1\JS El Omrane.png</v>
      </c>
      <c r="L1786" t="s">
        <v>586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4850</v>
      </c>
      <c r="D1787" t="s">
        <v>2003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4">
        <f t="shared" si="82"/>
        <v>68</v>
      </c>
      <c r="J1787" t="s">
        <v>6994</v>
      </c>
      <c r="K1787" t="str">
        <f t="shared" si="83"/>
        <v>E:\imagenes\escudos_cl\Africa\Algerian Ligue Professionnelle 1\JS Kabylie.png</v>
      </c>
      <c r="L1787" t="s">
        <v>546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5154</v>
      </c>
      <c r="D1788" t="s">
        <v>2190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4">
        <f t="shared" si="82"/>
        <v>70</v>
      </c>
      <c r="J1788" t="s">
        <v>6995</v>
      </c>
      <c r="K1788" t="str">
        <f t="shared" si="83"/>
        <v>E:\imagenes\escudos_cl\Africa\Tunisian Ligue Professionnelle 1\JS Kairouan.png</v>
      </c>
      <c r="L1788" t="s">
        <v>586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4835</v>
      </c>
      <c r="D1789" t="s">
        <v>2002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4">
        <f t="shared" si="82"/>
        <v>63</v>
      </c>
      <c r="J1789" t="s">
        <v>6996</v>
      </c>
      <c r="K1789" t="str">
        <f t="shared" si="83"/>
        <v>E:\imagenes\escudos_cl\Africa\Algerian Ligue 2\JS Mordj Menaiel.png</v>
      </c>
      <c r="L1789" t="s">
        <v>546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4851</v>
      </c>
      <c r="D1790" t="s">
        <v>2003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4">
        <f t="shared" si="82"/>
        <v>70</v>
      </c>
      <c r="J1790" t="s">
        <v>6997</v>
      </c>
      <c r="K1790" t="str">
        <f t="shared" si="83"/>
        <v>E:\imagenes\escudos_cl\Africa\Algerian Ligue Professionnelle 1\JS Saoura.png</v>
      </c>
      <c r="L1790" t="s">
        <v>546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5014</v>
      </c>
      <c r="D1791" t="s">
        <v>2014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4">
        <f t="shared" si="82"/>
        <v>73</v>
      </c>
      <c r="J1791" t="s">
        <v>6998</v>
      </c>
      <c r="K1791" t="str">
        <f t="shared" si="83"/>
        <v>E:\imagenes\escudos_cl\Africa\Botola\JS Soualem.png</v>
      </c>
      <c r="L1791" t="s">
        <v>564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4899</v>
      </c>
      <c r="D1792" t="s">
        <v>2104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4">
        <f t="shared" si="82"/>
        <v>59</v>
      </c>
      <c r="J1792" t="s">
        <v>6999</v>
      </c>
      <c r="K1792" t="str">
        <f t="shared" si="83"/>
        <v>E:\imagenes\escudos_cl\Africa\Ligue 1\JS Talangai.png</v>
      </c>
      <c r="L1792" t="s">
        <v>591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4353</v>
      </c>
      <c r="D1793" t="s">
        <v>2066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4">
        <f t="shared" si="82"/>
        <v>60</v>
      </c>
      <c r="J1793" t="s">
        <v>7000</v>
      </c>
      <c r="K1793" t="str">
        <f t="shared" si="83"/>
        <v>E:\imagenes\escudos_cl\Asia\J2 League\Jubilo Iwata.png</v>
      </c>
      <c r="L1793" t="s">
        <v>644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5056</v>
      </c>
      <c r="D1794" t="s">
        <v>2123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4">
        <f t="shared" si="82"/>
        <v>52</v>
      </c>
      <c r="J1794" t="s">
        <v>7001</v>
      </c>
      <c r="K1794" t="str">
        <f t="shared" si="83"/>
        <v>E:\imagenes\escudos_cl\Africa\Namibia Premiership\Julinho Sporting FC.png</v>
      </c>
      <c r="L1794" t="s">
        <v>594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3710</v>
      </c>
      <c r="D1795" t="s">
        <v>2087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4">
        <f t="shared" si="82"/>
        <v>69</v>
      </c>
      <c r="J1795" t="s">
        <v>7002</v>
      </c>
      <c r="K1795" t="str">
        <f t="shared" si="83"/>
        <v>E:\imagenes\escudos_cl\America\Liga BetPlay Dimayor\Junior de Barranquilla.png</v>
      </c>
      <c r="L1795" t="s">
        <v>550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3905</v>
      </c>
      <c r="D1796" t="s">
        <v>2093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4">
        <f t="shared" ref="I1796:I1859" si="85">ROUND(AVERAGE(F1796:H1796),0)</f>
        <v>63</v>
      </c>
      <c r="J1796" t="s">
        <v>7003</v>
      </c>
      <c r="K1796" t="str">
        <f t="shared" ref="K1796:K1859" si="86">_xlfn.CONCAT($A$1,J1796)</f>
        <v>E:\imagenes\escudos_cl\America\Liga Hondubet\Juticalpa FC.png</v>
      </c>
      <c r="L1796" t="s">
        <v>619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3033</v>
      </c>
      <c r="D1797" t="s">
        <v>2165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4">
        <f t="shared" si="85"/>
        <v>64</v>
      </c>
      <c r="J1797" t="s">
        <v>7004</v>
      </c>
      <c r="K1797" t="str">
        <f t="shared" si="86"/>
        <v>E:\imagenes\escudos_cl\Europa\Serie B\Juve Stabia.png</v>
      </c>
      <c r="L1797" t="s">
        <v>710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3871</v>
      </c>
      <c r="D1798" t="s">
        <v>2144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4">
        <f t="shared" si="85"/>
        <v>53</v>
      </c>
      <c r="J1798" t="s">
        <v>7005</v>
      </c>
      <c r="K1798" t="str">
        <f t="shared" si="86"/>
        <v>E:\imagenes\escudos_cl\America\Primera Division de Guatemala\Juventud Copalera.png</v>
      </c>
      <c r="L1798" t="s">
        <v>618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3016</v>
      </c>
      <c r="D1799" t="s">
        <v>2164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4">
        <f t="shared" si="85"/>
        <v>82</v>
      </c>
      <c r="J1799" t="s">
        <v>7006</v>
      </c>
      <c r="K1799" t="str">
        <f t="shared" si="86"/>
        <v>E:\imagenes\escudos_cl\Europa\Serie A\Juventus FC.png</v>
      </c>
      <c r="L1799" t="s">
        <v>710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2330</v>
      </c>
      <c r="D1800" t="s">
        <v>2070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4">
        <f t="shared" si="85"/>
        <v>71</v>
      </c>
      <c r="J1800" t="s">
        <v>7007</v>
      </c>
      <c r="K1800" t="str">
        <f t="shared" si="86"/>
        <v>E:\imagenes\escudos_cl\Europa\Jupiler Pro League\KAA Gent.png</v>
      </c>
      <c r="L1800" t="s">
        <v>727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5180</v>
      </c>
      <c r="D1801" t="s">
        <v>2201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4">
        <f t="shared" si="85"/>
        <v>55</v>
      </c>
      <c r="J1801" t="s">
        <v>7008</v>
      </c>
      <c r="K1801" t="str">
        <f t="shared" si="86"/>
        <v>E:\imagenes\escudos_cl\Africa\Zambia Super League\Kabwe Warriors FC.png</v>
      </c>
      <c r="L1801" t="s">
        <v>589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4952</v>
      </c>
      <c r="D1802" t="s">
        <v>2040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4">
        <f t="shared" si="85"/>
        <v>59</v>
      </c>
      <c r="J1802" t="s">
        <v>7009</v>
      </c>
      <c r="K1802" t="str">
        <f t="shared" si="86"/>
        <v>E:\imagenes\escudos_cl\Africa\Egyptian Second Division A\Kahraba Ismailia SC.png</v>
      </c>
      <c r="L1802" t="s">
        <v>587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5132</v>
      </c>
      <c r="D1803" t="s">
        <v>2171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4">
        <f t="shared" si="85"/>
        <v>67</v>
      </c>
      <c r="J1803" t="s">
        <v>7010</v>
      </c>
      <c r="K1803" t="str">
        <f t="shared" si="86"/>
        <v>E:\imagenes\escudos_cl\Africa\South African Premiership\Kaizer Chiefs FC.png</v>
      </c>
      <c r="L1803" t="s">
        <v>585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2819</v>
      </c>
      <c r="D1804" t="s">
        <v>2173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4">
        <f t="shared" si="85"/>
        <v>62</v>
      </c>
      <c r="J1804" t="s">
        <v>7011</v>
      </c>
      <c r="K1804" t="str">
        <f t="shared" si="86"/>
        <v>E:\imagenes\escudos_cl\Europa\Super League Greece 2\Kalamata FC.png</v>
      </c>
      <c r="L1804" t="s">
        <v>730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4281</v>
      </c>
      <c r="D1805" t="s">
        <v>2191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4">
        <f t="shared" si="85"/>
        <v>61</v>
      </c>
      <c r="J1805" t="s">
        <v>7012</v>
      </c>
      <c r="K1805" t="str">
        <f t="shared" si="86"/>
        <v>E:\imagenes\escudos_cl\Asia\UAE Pro League\Kalba FC.png</v>
      </c>
      <c r="L1805" t="s">
        <v>657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3436</v>
      </c>
      <c r="D1806" t="s">
        <v>2176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4">
        <f t="shared" si="85"/>
        <v>61</v>
      </c>
      <c r="J1806" t="s">
        <v>7013</v>
      </c>
      <c r="K1806" t="str">
        <f t="shared" si="86"/>
        <v>E:\imagenes\escudos_cl\Europa\Superettan\Kalmar FF.png</v>
      </c>
      <c r="L1806" t="s">
        <v>718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3369</v>
      </c>
      <c r="D1807" t="s">
        <v>2150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4">
        <f t="shared" si="85"/>
        <v>62</v>
      </c>
      <c r="J1807" t="s">
        <v>7014</v>
      </c>
      <c r="K1807" t="str">
        <f t="shared" si="86"/>
        <v>E:\imagenes\escudos_cl\Europa\Russian First League\KAMAZ Naberezhnye Chelny.png</v>
      </c>
      <c r="L1807" t="s">
        <v>722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5162</v>
      </c>
      <c r="D1808" t="s">
        <v>2192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4">
        <f t="shared" si="85"/>
        <v>58</v>
      </c>
      <c r="J1808" t="s">
        <v>7015</v>
      </c>
      <c r="K1808" t="str">
        <f t="shared" si="86"/>
        <v>E:\imagenes\escudos_cl\Africa\Uganda Premier League\Kampala Capital City FC.png</v>
      </c>
      <c r="L1808" t="s">
        <v>581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2820</v>
      </c>
      <c r="D1809" t="s">
        <v>2173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4">
        <f t="shared" si="85"/>
        <v>62</v>
      </c>
      <c r="J1809" t="s">
        <v>7016</v>
      </c>
      <c r="K1809" t="str">
        <f t="shared" si="86"/>
        <v>E:\imagenes\escudos_cl\Europa\Super League Greece 2\Kampaniakos FC.png</v>
      </c>
      <c r="L1809" t="s">
        <v>730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4659</v>
      </c>
      <c r="D1810" t="s">
        <v>2186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4">
        <f t="shared" si="85"/>
        <v>54</v>
      </c>
      <c r="J1810" t="s">
        <v>7017</v>
      </c>
      <c r="K1810" t="str">
        <f t="shared" si="86"/>
        <v>E:\imagenes\escudos_cl\Asia\Thai League 1\Kanchanaburi Power FC.png</v>
      </c>
      <c r="L1810" t="s">
        <v>659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5075</v>
      </c>
      <c r="D1811" t="s">
        <v>2130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4">
        <f t="shared" si="85"/>
        <v>71</v>
      </c>
      <c r="J1811" t="s">
        <v>7018</v>
      </c>
      <c r="K1811" t="str">
        <f t="shared" si="86"/>
        <v>E:\imagenes\escudos_cl\Africa\Nigeria Premier Football League\Kano Pillars FC.png</v>
      </c>
      <c r="L1811" t="s">
        <v>583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2313</v>
      </c>
      <c r="D1812" t="s">
        <v>2008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4">
        <f t="shared" si="85"/>
        <v>59</v>
      </c>
      <c r="J1812" t="s">
        <v>7019</v>
      </c>
      <c r="K1812" t="str">
        <f t="shared" si="86"/>
        <v>E:\imagenes\escudos_cl\Europa\Azerbaijan Premier League\Kapaz PFK.png</v>
      </c>
      <c r="L1812" t="s">
        <v>757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2296</v>
      </c>
      <c r="D1813" t="s">
        <v>1996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4">
        <f t="shared" si="85"/>
        <v>59</v>
      </c>
      <c r="J1813" t="s">
        <v>7020</v>
      </c>
      <c r="K1813" t="str">
        <f t="shared" si="86"/>
        <v>E:\imagenes\escudos_cl\Europa\2. Liga\Kapfenberger SV.png</v>
      </c>
      <c r="L1813" t="s">
        <v>736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2681</v>
      </c>
      <c r="D1814" t="s">
        <v>2199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4">
        <f t="shared" si="85"/>
        <v>55</v>
      </c>
      <c r="J1814" t="s">
        <v>7021</v>
      </c>
      <c r="K1814" t="str">
        <f t="shared" si="86"/>
        <v>E:\imagenes\escudos_cl\Europa\Ykkosliiga\Kapylan Pallo.png</v>
      </c>
      <c r="L1814" t="s">
        <v>733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4600</v>
      </c>
      <c r="D1815" t="s">
        <v>2060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4">
        <f t="shared" si="85"/>
        <v>56</v>
      </c>
      <c r="J1815" t="s">
        <v>7022</v>
      </c>
      <c r="K1815" t="str">
        <f t="shared" si="86"/>
        <v>E:\imagenes\escudos_cl\Asia\Iraq Stars League\Karbala SC.png</v>
      </c>
      <c r="L1815" t="s">
        <v>653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4972</v>
      </c>
      <c r="D1816" t="s">
        <v>2053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4">
        <f t="shared" si="85"/>
        <v>66</v>
      </c>
      <c r="J1816" t="s">
        <v>7023</v>
      </c>
      <c r="K1816" t="str">
        <f t="shared" si="86"/>
        <v>E:\imagenes\escudos_cl\Africa\Ghana Premier League\Karela United FC.png</v>
      </c>
      <c r="L1816" t="s">
        <v>547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4783</v>
      </c>
      <c r="D1817" t="s">
        <v>2092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4">
        <f t="shared" si="85"/>
        <v>45</v>
      </c>
      <c r="J1817" t="s">
        <v>7024</v>
      </c>
      <c r="K1817" t="str">
        <f t="shared" si="86"/>
        <v>E:\imagenes\escudos_cl\Asia\Liga Futebol Timor Leste\Karketu Dili FC.png</v>
      </c>
      <c r="L1817" t="s">
        <v>694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2247</v>
      </c>
      <c r="D1818" t="s">
        <v>1994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4">
        <f t="shared" si="85"/>
        <v>69</v>
      </c>
      <c r="J1818" t="s">
        <v>7025</v>
      </c>
      <c r="K1818" t="str">
        <f t="shared" si="86"/>
        <v>E:\imagenes\escudos_cl\Europa\2. Bundesliga\Karlsruher SC.png</v>
      </c>
      <c r="L1818" t="s">
        <v>711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2473</v>
      </c>
      <c r="D1819" t="s">
        <v>2030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4">
        <f t="shared" si="85"/>
        <v>63</v>
      </c>
      <c r="J1819" t="s">
        <v>7026</v>
      </c>
      <c r="K1819" t="str">
        <f t="shared" si="86"/>
        <v>E:\imagenes\escudos_cl\Europa\Cypriot First Division\Karmiotissa FC.png</v>
      </c>
      <c r="L1819" t="s">
        <v>756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2318</v>
      </c>
      <c r="D1820" t="s">
        <v>2007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4">
        <f t="shared" si="85"/>
        <v>50</v>
      </c>
      <c r="J1820" t="s">
        <v>7027</v>
      </c>
      <c r="K1820" t="str">
        <f t="shared" si="86"/>
        <v>E:\imagenes\escudos_cl\Europa\Azerbaijan First Division\Karvan FK.png</v>
      </c>
      <c r="L1820" t="s">
        <v>757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2333</v>
      </c>
      <c r="D1821" t="s">
        <v>2024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4">
        <f t="shared" si="85"/>
        <v>66</v>
      </c>
      <c r="J1821" t="s">
        <v>7028</v>
      </c>
      <c r="K1821" t="str">
        <f t="shared" si="86"/>
        <v>E:\imagenes\escudos_cl\Europa\Challenger Pro League\KAS Eupen.png</v>
      </c>
      <c r="L1821" t="s">
        <v>727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4332</v>
      </c>
      <c r="D1822" t="s">
        <v>2187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4">
        <f t="shared" si="85"/>
        <v>55</v>
      </c>
      <c r="J1822" t="s">
        <v>7029</v>
      </c>
      <c r="K1822" t="str">
        <f t="shared" si="86"/>
        <v>E:\imagenes\escudos_cl\Asia\Thai League 2\Kasetsart FC.png</v>
      </c>
      <c r="L1822" t="s">
        <v>659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4150</v>
      </c>
      <c r="D1823" t="s">
        <v>2065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4">
        <f t="shared" si="85"/>
        <v>68</v>
      </c>
      <c r="J1823" t="s">
        <v>7030</v>
      </c>
      <c r="K1823" t="str">
        <f t="shared" si="86"/>
        <v>E:\imagenes\escudos_cl\Asia\J1 League\Kashima Antlers.png</v>
      </c>
      <c r="L1823" t="s">
        <v>644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4134</v>
      </c>
      <c r="D1824" t="s">
        <v>2065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4">
        <f t="shared" si="85"/>
        <v>67</v>
      </c>
      <c r="J1824" t="s">
        <v>7031</v>
      </c>
      <c r="K1824" t="str">
        <f t="shared" si="86"/>
        <v>E:\imagenes\escudos_cl\Asia\J1 League\Kashiwa Reysol.png</v>
      </c>
      <c r="L1824" t="s">
        <v>644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3486</v>
      </c>
      <c r="D1825" t="s">
        <v>2174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4">
        <f t="shared" si="85"/>
        <v>67</v>
      </c>
      <c r="J1825" t="s">
        <v>7032</v>
      </c>
      <c r="K1825" t="str">
        <f t="shared" si="86"/>
        <v>E:\imagenes\escudos_cl\Europa\Super Lig\Kasimpasa.png</v>
      </c>
      <c r="L1825" t="s">
        <v>723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4772</v>
      </c>
      <c r="D1826" t="s">
        <v>2017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4">
        <f t="shared" si="85"/>
        <v>45</v>
      </c>
      <c r="J1826" t="s">
        <v>7033</v>
      </c>
      <c r="K1826" t="str">
        <f t="shared" si="86"/>
        <v>E:\imagenes\escudos_cl\Asia\Brunei Super League\Kasuka FC.png</v>
      </c>
      <c r="L1826" t="s">
        <v>700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4160</v>
      </c>
      <c r="D1827" t="s">
        <v>2066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4">
        <f t="shared" si="85"/>
        <v>63</v>
      </c>
      <c r="J1827" t="s">
        <v>7034</v>
      </c>
      <c r="K1827" t="str">
        <f t="shared" si="86"/>
        <v>E:\imagenes\escudos_cl\Asia\J2 League\Kataller Toyama.png</v>
      </c>
      <c r="L1827" t="s">
        <v>644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4713</v>
      </c>
      <c r="D1828" t="s">
        <v>2126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4">
        <f t="shared" si="85"/>
        <v>50</v>
      </c>
      <c r="J1828" t="s">
        <v>7035</v>
      </c>
      <c r="K1828" t="str">
        <f t="shared" si="86"/>
        <v>E:\imagenes\escudos_cl\Asia\Nepal Super League\Kathmandu Rayzrs FC.png</v>
      </c>
      <c r="L1828" t="s">
        <v>668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5076</v>
      </c>
      <c r="D1829" t="s">
        <v>2130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4">
        <f t="shared" si="85"/>
        <v>70</v>
      </c>
      <c r="J1829" t="s">
        <v>7036</v>
      </c>
      <c r="K1829" t="str">
        <f t="shared" si="86"/>
        <v>E:\imagenes\escudos_cl\Africa\Nigeria Premier Football League\Katsina United FC.png</v>
      </c>
      <c r="L1829" t="s">
        <v>583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2821</v>
      </c>
      <c r="D1830" t="s">
        <v>2173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4">
        <f t="shared" si="85"/>
        <v>62</v>
      </c>
      <c r="J1830" t="s">
        <v>7037</v>
      </c>
      <c r="K1830" t="str">
        <f t="shared" si="86"/>
        <v>E:\imagenes\escudos_cl\Europa\Super League Greece 2\Kavala FC.png</v>
      </c>
      <c r="L1830" t="s">
        <v>730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4133</v>
      </c>
      <c r="D1831" t="s">
        <v>2065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4">
        <f t="shared" si="85"/>
        <v>67</v>
      </c>
      <c r="J1831" t="s">
        <v>7038</v>
      </c>
      <c r="K1831" t="str">
        <f t="shared" si="86"/>
        <v>E:\imagenes\escudos_cl\Asia\J1 League\Kawasaki Frontale.png</v>
      </c>
      <c r="L1831" t="s">
        <v>644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4778</v>
      </c>
      <c r="D1832" t="s">
        <v>2136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4">
        <f t="shared" si="85"/>
        <v>46</v>
      </c>
      <c r="J1832" t="s">
        <v>7039</v>
      </c>
      <c r="K1832" t="str">
        <f t="shared" si="86"/>
        <v>E:\imagenes\escudos_cl\Asia\Philippines Football League\Kaya FC Iloilo.png</v>
      </c>
      <c r="L1832" t="s">
        <v>667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3484</v>
      </c>
      <c r="D1833" t="s">
        <v>2174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4">
        <f t="shared" si="85"/>
        <v>66</v>
      </c>
      <c r="J1833" t="s">
        <v>7040</v>
      </c>
      <c r="K1833" t="str">
        <f t="shared" si="86"/>
        <v>E:\imagenes\escudos_cl\Europa\Super Lig\Kayserispor.png</v>
      </c>
      <c r="L1833" t="s">
        <v>723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2873</v>
      </c>
      <c r="D1834" t="s">
        <v>2125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4">
        <f t="shared" si="85"/>
        <v>56</v>
      </c>
      <c r="J1834" t="s">
        <v>7041</v>
      </c>
      <c r="K1834" t="str">
        <f t="shared" si="86"/>
        <v>E:\imagenes\escudos_cl\Europa\Nemzeti Bajnoksag I\Kazincbarcikai SC.png</v>
      </c>
      <c r="L1834" t="s">
        <v>734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4694</v>
      </c>
      <c r="D1835" t="s">
        <v>2075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4">
        <f t="shared" si="85"/>
        <v>52</v>
      </c>
      <c r="J1835" t="s">
        <v>7042</v>
      </c>
      <c r="K1835" t="str">
        <f t="shared" si="86"/>
        <v>E:\imagenes\escudos_cl\Asia\Kuwait Premier League\Kazma SC.png</v>
      </c>
      <c r="L1835" t="s">
        <v>658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4407</v>
      </c>
      <c r="D1836" t="s">
        <v>2112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4">
        <f t="shared" si="85"/>
        <v>57</v>
      </c>
      <c r="J1836" t="s">
        <v>7043</v>
      </c>
      <c r="K1836" t="str">
        <f t="shared" si="86"/>
        <v>E:\imagenes\escudos_cl\Asia\Malaysia A1 SemiPro League\Kedah Darul Aman FC.png</v>
      </c>
      <c r="L1836" t="s">
        <v>685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4331</v>
      </c>
      <c r="D1837" t="s">
        <v>2112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4">
        <f t="shared" si="85"/>
        <v>56</v>
      </c>
      <c r="J1837" t="s">
        <v>7044</v>
      </c>
      <c r="K1837" t="str">
        <f t="shared" si="86"/>
        <v>E:\imagenes\escudos_cl\Asia\Malaysia A1 SemiPro League\Kedah FA.png</v>
      </c>
      <c r="L1837" t="s">
        <v>685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4363</v>
      </c>
      <c r="D1838" t="s">
        <v>2113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4">
        <f t="shared" si="85"/>
        <v>58</v>
      </c>
      <c r="J1838" t="s">
        <v>7045</v>
      </c>
      <c r="K1838" t="str">
        <f t="shared" si="86"/>
        <v>E:\imagenes\escudos_cl\Asia\Malaysia Super League\Kelantan Darul Naim FC.png</v>
      </c>
      <c r="L1838" t="s">
        <v>685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4464</v>
      </c>
      <c r="D1839" t="s">
        <v>2112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4">
        <f t="shared" si="85"/>
        <v>56</v>
      </c>
      <c r="J1839" t="s">
        <v>7046</v>
      </c>
      <c r="K1839" t="str">
        <f t="shared" si="86"/>
        <v>E:\imagenes\escudos_cl\Asia\Malaysia A1 SemiPro League\Kelantan Red Warrior FC.png</v>
      </c>
      <c r="L1839" t="s">
        <v>685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4275</v>
      </c>
      <c r="D1840" t="s">
        <v>2085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4">
        <f t="shared" si="85"/>
        <v>56</v>
      </c>
      <c r="J1840" t="s">
        <v>7047</v>
      </c>
      <c r="K1840" t="str">
        <f t="shared" si="86"/>
        <v>E:\imagenes\escudos_cl\Asia\Liga 2\Kendal Tornado FC.png</v>
      </c>
      <c r="L1840" t="s">
        <v>666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4584</v>
      </c>
      <c r="D1841" t="s">
        <v>2059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4">
        <f t="shared" si="85"/>
        <v>52</v>
      </c>
      <c r="J1841" t="s">
        <v>7048</v>
      </c>
      <c r="K1841" t="str">
        <f t="shared" si="86"/>
        <v>E:\imagenes\escudos_cl\Asia\Indian Super League\Kerala Blasters FC.png</v>
      </c>
      <c r="L1841" t="s">
        <v>680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2931</v>
      </c>
      <c r="D1842" t="s">
        <v>2062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4">
        <f t="shared" si="85"/>
        <v>62</v>
      </c>
      <c r="J1842" t="s">
        <v>7049</v>
      </c>
      <c r="K1842" t="str">
        <f t="shared" si="86"/>
        <v>E:\imagenes\escudos_cl\Europa\Ireland First Division\Kerry FC.png</v>
      </c>
      <c r="L1842" t="s">
        <v>735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3128</v>
      </c>
      <c r="D1843" t="s">
        <v>2110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4">
        <f t="shared" si="85"/>
        <v>53</v>
      </c>
      <c r="J1843" t="s">
        <v>7050</v>
      </c>
      <c r="K1843" t="str">
        <f t="shared" si="86"/>
        <v>E:\imagenes\escudos_cl\Europa\Macedonian Second League\KF Arsimi 1973.png</v>
      </c>
      <c r="L1843" t="s">
        <v>744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3129</v>
      </c>
      <c r="D1844" t="s">
        <v>2110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4">
        <f t="shared" si="85"/>
        <v>52</v>
      </c>
      <c r="J1844" t="s">
        <v>7051</v>
      </c>
      <c r="K1844" t="str">
        <f t="shared" si="86"/>
        <v>E:\imagenes\escudos_cl\Europa\Macedonian Second League\KF Bashkimi.png</v>
      </c>
      <c r="L1844" t="s">
        <v>744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9330</v>
      </c>
      <c r="D1845" t="s">
        <v>2073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4">
        <f t="shared" si="85"/>
        <v>58</v>
      </c>
      <c r="J1845" t="s">
        <v>7052</v>
      </c>
      <c r="K1845" t="str">
        <f t="shared" si="86"/>
        <v>E:\imagenes\escudos_cl\Europa\Kategoria e Pare\KF Besa.png</v>
      </c>
      <c r="L1845" t="s">
        <v>742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9331</v>
      </c>
      <c r="D1846" t="s">
        <v>2109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4">
        <f t="shared" si="85"/>
        <v>61</v>
      </c>
      <c r="J1846" t="s">
        <v>7053</v>
      </c>
      <c r="K1846" t="str">
        <f t="shared" si="86"/>
        <v>E:\imagenes\escudos_cl\Europa\Macedonian First League\KF Besa.png</v>
      </c>
      <c r="L1846" t="s">
        <v>744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2207</v>
      </c>
      <c r="D1847" t="s">
        <v>2000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4">
        <f t="shared" si="85"/>
        <v>60</v>
      </c>
      <c r="J1847" t="s">
        <v>7054</v>
      </c>
      <c r="K1847" t="str">
        <f t="shared" si="86"/>
        <v>E:\imagenes\escudos_cl\Europa\Abissnet Superiore\KF Bylis.png</v>
      </c>
      <c r="L1847" t="s">
        <v>742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3058</v>
      </c>
      <c r="D1848" t="s">
        <v>2177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4">
        <f t="shared" si="85"/>
        <v>58</v>
      </c>
      <c r="J1848" t="s">
        <v>7055</v>
      </c>
      <c r="K1848" t="str">
        <f t="shared" si="86"/>
        <v>E:\imagenes\escudos_cl\Europa\Superleague of Kosovo\KF Drenica.png</v>
      </c>
      <c r="L1848" t="s">
        <v>750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3060</v>
      </c>
      <c r="D1849" t="s">
        <v>2177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4">
        <f t="shared" si="85"/>
        <v>57</v>
      </c>
      <c r="J1849" t="s">
        <v>7056</v>
      </c>
      <c r="K1849" t="str">
        <f t="shared" si="86"/>
        <v>E:\imagenes\escudos_cl\Europa\Superleague of Kosovo\KF Dukagjini.png</v>
      </c>
      <c r="L1849" t="s">
        <v>750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2209</v>
      </c>
      <c r="D1850" t="s">
        <v>2000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4">
        <f t="shared" si="85"/>
        <v>62</v>
      </c>
      <c r="J1850" t="s">
        <v>7057</v>
      </c>
      <c r="K1850" t="str">
        <f t="shared" si="86"/>
        <v>E:\imagenes\escudos_cl\Europa\Abissnet Superiore\KF Egnatia Rrogozhine.png</v>
      </c>
      <c r="L1850" t="s">
        <v>742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2225</v>
      </c>
      <c r="D1851" t="s">
        <v>2073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4">
        <f t="shared" si="85"/>
        <v>60</v>
      </c>
      <c r="J1851" t="s">
        <v>7058</v>
      </c>
      <c r="K1851" t="str">
        <f t="shared" si="86"/>
        <v>E:\imagenes\escudos_cl\Europa\Kategoria e Pare\KF Erzeni Shijak.png</v>
      </c>
      <c r="L1851" t="s">
        <v>742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3125</v>
      </c>
      <c r="D1852" t="s">
        <v>2109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4">
        <f t="shared" si="85"/>
        <v>60</v>
      </c>
      <c r="J1852" t="s">
        <v>7059</v>
      </c>
      <c r="K1852" t="str">
        <f t="shared" si="86"/>
        <v>E:\imagenes\escudos_cl\Europa\Macedonian First League\KF Gostivari.png</v>
      </c>
      <c r="L1852" t="s">
        <v>744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2221</v>
      </c>
      <c r="D1853" t="s">
        <v>2073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4">
        <f t="shared" si="85"/>
        <v>59</v>
      </c>
      <c r="J1853" t="s">
        <v>7060</v>
      </c>
      <c r="K1853" t="str">
        <f t="shared" si="86"/>
        <v>E:\imagenes\escudos_cl\Europa\Kategoria e Pare\KF Korabi.png</v>
      </c>
      <c r="L1853" t="s">
        <v>742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3063</v>
      </c>
      <c r="D1854" t="s">
        <v>2177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4">
        <f t="shared" si="85"/>
        <v>60</v>
      </c>
      <c r="J1854" t="s">
        <v>7061</v>
      </c>
      <c r="K1854" t="str">
        <f t="shared" si="86"/>
        <v>E:\imagenes\escudos_cl\Europa\Superleague of Kosovo\KF Llapi.png</v>
      </c>
      <c r="L1854" t="s">
        <v>750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3064</v>
      </c>
      <c r="D1855" t="s">
        <v>2177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4">
        <f t="shared" si="85"/>
        <v>57</v>
      </c>
      <c r="J1855" t="s">
        <v>7062</v>
      </c>
      <c r="K1855" t="str">
        <f t="shared" si="86"/>
        <v>E:\imagenes\escudos_cl\Europa\Superleague of Kosovo\KF Malisheva.png</v>
      </c>
      <c r="L1855" t="s">
        <v>750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3066</v>
      </c>
      <c r="D1856" t="s">
        <v>2177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4">
        <f t="shared" si="85"/>
        <v>59</v>
      </c>
      <c r="J1856" t="s">
        <v>7063</v>
      </c>
      <c r="K1856" t="str">
        <f t="shared" si="86"/>
        <v>E:\imagenes\escudos_cl\Europa\Superleague of Kosovo\KF Prishtina e Re.png</v>
      </c>
      <c r="L1856" t="s">
        <v>750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3116</v>
      </c>
      <c r="D1857" t="s">
        <v>2109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4">
        <f t="shared" si="85"/>
        <v>61</v>
      </c>
      <c r="J1857" t="s">
        <v>7064</v>
      </c>
      <c r="K1857" t="str">
        <f t="shared" si="86"/>
        <v>E:\imagenes\escudos_cl\Europa\Macedonian First League\KF Shkendija.png</v>
      </c>
      <c r="L1857" t="s">
        <v>744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3122</v>
      </c>
      <c r="D1858" t="s">
        <v>2109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4">
        <f t="shared" si="85"/>
        <v>62</v>
      </c>
      <c r="J1858" t="s">
        <v>7065</v>
      </c>
      <c r="K1858" t="str">
        <f t="shared" si="86"/>
        <v>E:\imagenes\escudos_cl\Europa\Macedonian First League\KF Shkupi.png</v>
      </c>
      <c r="L1858" t="s">
        <v>744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2213</v>
      </c>
      <c r="D1859" t="s">
        <v>2000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4">
        <f t="shared" si="85"/>
        <v>58</v>
      </c>
      <c r="J1859" t="s">
        <v>7066</v>
      </c>
      <c r="K1859" t="str">
        <f t="shared" si="86"/>
        <v>E:\imagenes\escudos_cl\Europa\Abissnet Superiore\KF Teuta.png</v>
      </c>
      <c r="L1859" t="s">
        <v>742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2214</v>
      </c>
      <c r="D1860" t="s">
        <v>2000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4">
        <f t="shared" ref="I1860:I1923" si="88">ROUND(AVERAGE(F1860:H1860),0)</f>
        <v>56</v>
      </c>
      <c r="J1860" t="s">
        <v>7067</v>
      </c>
      <c r="K1860" t="str">
        <f t="shared" ref="K1860:K1923" si="89">_xlfn.CONCAT($A$1,J1860)</f>
        <v>E:\imagenes\escudos_cl\Europa\Abissnet Superiore\KF Tirana.png</v>
      </c>
      <c r="L1860" t="s">
        <v>742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2224</v>
      </c>
      <c r="D1861" t="s">
        <v>2073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4">
        <f t="shared" si="88"/>
        <v>64</v>
      </c>
      <c r="J1861" t="s">
        <v>7068</v>
      </c>
      <c r="K1861" t="str">
        <f t="shared" si="89"/>
        <v>E:\imagenes\escudos_cl\Europa\Kategoria e Pare\KF Valbona.png</v>
      </c>
      <c r="L1861" t="s">
        <v>742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2216</v>
      </c>
      <c r="D1862" t="s">
        <v>2000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4">
        <f t="shared" si="88"/>
        <v>62</v>
      </c>
      <c r="J1862" t="s">
        <v>7069</v>
      </c>
      <c r="K1862" t="str">
        <f t="shared" si="89"/>
        <v>E:\imagenes\escudos_cl\Europa\Abissnet Superiore\KF Vllaznia.png</v>
      </c>
      <c r="L1862" t="s">
        <v>742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2578</v>
      </c>
      <c r="D1863" t="s">
        <v>2168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4">
        <f t="shared" si="88"/>
        <v>53</v>
      </c>
      <c r="J1863" t="s">
        <v>7070</v>
      </c>
      <c r="K1863" t="str">
        <f t="shared" si="89"/>
        <v>E:\imagenes\escudos_cl\Europa\Slovak First Football League\KFC Komarno.png</v>
      </c>
      <c r="L1863" t="s">
        <v>731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3211</v>
      </c>
      <c r="D1864" t="s">
        <v>2043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4">
        <f t="shared" si="88"/>
        <v>60</v>
      </c>
      <c r="J1864" t="s">
        <v>7071</v>
      </c>
      <c r="K1864" t="str">
        <f t="shared" si="89"/>
        <v>E:\imagenes\escudos_cl\Europa\Eliteserien\KFUM Kameratene Oslo.png</v>
      </c>
      <c r="L1864" t="s">
        <v>714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4583</v>
      </c>
      <c r="D1865" t="s">
        <v>2075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4">
        <f t="shared" si="88"/>
        <v>53</v>
      </c>
      <c r="J1865" t="s">
        <v>7072</v>
      </c>
      <c r="K1865" t="str">
        <f t="shared" si="89"/>
        <v>E:\imagenes\escudos_cl\Asia\Kuwait Premier League\Khaitan SC.png</v>
      </c>
      <c r="L1865" t="s">
        <v>658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4750</v>
      </c>
      <c r="D1866" t="s">
        <v>2119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4">
        <f t="shared" si="88"/>
        <v>48</v>
      </c>
      <c r="J1866" t="s">
        <v>7073</v>
      </c>
      <c r="K1866" t="str">
        <f t="shared" si="89"/>
        <v>E:\imagenes\escudos_cl\Asia\Mongolian Premier League\Khangarid FC.png</v>
      </c>
      <c r="L1866" t="s">
        <v>682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4216</v>
      </c>
      <c r="D1867" t="s">
        <v>2197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4">
        <f t="shared" si="88"/>
        <v>60</v>
      </c>
      <c r="J1867" t="s">
        <v>7074</v>
      </c>
      <c r="K1867" t="str">
        <f t="shared" si="89"/>
        <v>E:\imagenes\escudos_cl\Asia\V.League 2\Khatoco Khanh Hoa FC.png</v>
      </c>
      <c r="L1867" t="s">
        <v>660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5057</v>
      </c>
      <c r="D1868" t="s">
        <v>2123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4">
        <f t="shared" si="88"/>
        <v>56</v>
      </c>
      <c r="J1868" t="s">
        <v>7075</v>
      </c>
      <c r="K1868" t="str">
        <f t="shared" si="89"/>
        <v>E:\imagenes\escudos_cl\Africa\Namibia Premiership\Khomas NAMPOL FC.png</v>
      </c>
      <c r="L1868" t="s">
        <v>594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4244</v>
      </c>
      <c r="D1869" t="s">
        <v>2191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4">
        <f t="shared" si="88"/>
        <v>63</v>
      </c>
      <c r="J1869" t="s">
        <v>7076</v>
      </c>
      <c r="K1869" t="str">
        <f t="shared" si="89"/>
        <v>E:\imagenes\escudos_cl\Asia\UAE Pro League\Khor Fakkan.png</v>
      </c>
      <c r="L1869" t="s">
        <v>657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4801</v>
      </c>
      <c r="D1870" t="s">
        <v>2119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4">
        <f t="shared" si="88"/>
        <v>45</v>
      </c>
      <c r="J1870" t="s">
        <v>7077</v>
      </c>
      <c r="K1870" t="str">
        <f t="shared" si="89"/>
        <v>E:\imagenes\escudos_cl\Asia\Mongolian Premier League\Khoromkhon FC.png</v>
      </c>
      <c r="L1870" t="s">
        <v>682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4771</v>
      </c>
      <c r="D1871" t="s">
        <v>2119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4">
        <f t="shared" si="88"/>
        <v>46</v>
      </c>
      <c r="J1871" t="s">
        <v>7078</v>
      </c>
      <c r="K1871" t="str">
        <f t="shared" si="89"/>
        <v>E:\imagenes\escudos_cl\Asia\Mongolian Premier League\Khovd FC.png</v>
      </c>
      <c r="L1871" t="s">
        <v>682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2549</v>
      </c>
      <c r="D1872" t="s">
        <v>2154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4">
        <f t="shared" si="88"/>
        <v>63</v>
      </c>
      <c r="J1872" t="s">
        <v>7079</v>
      </c>
      <c r="K1872" t="str">
        <f t="shared" si="89"/>
        <v>E:\imagenes\escudos_cl\Europa\Scottish Premiership\Kilmarnock FC.png</v>
      </c>
      <c r="L1872" t="s">
        <v>737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4486</v>
      </c>
      <c r="D1873" t="s">
        <v>2020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4">
        <f t="shared" si="88"/>
        <v>54</v>
      </c>
      <c r="J1873" t="s">
        <v>7080</v>
      </c>
      <c r="K1873" t="str">
        <f t="shared" si="89"/>
        <v>E:\imagenes\escudos_cl\Asia\Cambodian Premier League\Kirivong Sok Sen Chey FC.png</v>
      </c>
      <c r="L1873" t="s">
        <v>684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2874</v>
      </c>
      <c r="D1874" t="s">
        <v>2125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4">
        <f t="shared" si="88"/>
        <v>56</v>
      </c>
      <c r="J1874" t="s">
        <v>7081</v>
      </c>
      <c r="K1874" t="str">
        <f t="shared" si="89"/>
        <v>E:\imagenes\escudos_cl\Europa\Nemzeti Bajnoksag I\Kisvarda FC.png</v>
      </c>
      <c r="L1874" t="s">
        <v>734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5163</v>
      </c>
      <c r="D1875" t="s">
        <v>2192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4">
        <f t="shared" si="88"/>
        <v>57</v>
      </c>
      <c r="J1875" t="s">
        <v>7082</v>
      </c>
      <c r="K1875" t="str">
        <f t="shared" si="89"/>
        <v>E:\imagenes\escudos_cl\Africa\Uganda Premier League\Kitara FC.png</v>
      </c>
      <c r="L1875" t="s">
        <v>581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4394</v>
      </c>
      <c r="D1876" t="s">
        <v>2056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4">
        <f t="shared" si="88"/>
        <v>61</v>
      </c>
      <c r="J1876" t="s">
        <v>7083</v>
      </c>
      <c r="K1876" t="str">
        <f t="shared" si="89"/>
        <v>E:\imagenes\escudos_cl\Asia\Hong Kong Premier League\Kitchee SC.png</v>
      </c>
      <c r="L1876" t="s">
        <v>691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5058</v>
      </c>
      <c r="D1877" t="s">
        <v>2123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4">
        <f t="shared" si="88"/>
        <v>53</v>
      </c>
      <c r="J1877" t="s">
        <v>7084</v>
      </c>
      <c r="K1877" t="str">
        <f t="shared" si="89"/>
        <v>E:\imagenes\escudos_cl\Africa\Namibia Premiership\KK Palace.png</v>
      </c>
      <c r="L1877" t="s">
        <v>594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2968</v>
      </c>
      <c r="D1878" t="s">
        <v>2047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4">
        <f t="shared" si="88"/>
        <v>49</v>
      </c>
      <c r="J1878" t="s">
        <v>7085</v>
      </c>
      <c r="K1878" t="str">
        <f t="shared" si="89"/>
        <v>E:\imagenes\escudos_cl\Europa\Faroe Islands Premier League\Klaksvikar IF.png</v>
      </c>
      <c r="L1878" t="s">
        <v>748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2676</v>
      </c>
      <c r="D1879" t="s">
        <v>2199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4">
        <f t="shared" si="88"/>
        <v>53</v>
      </c>
      <c r="J1879" t="s">
        <v>7086</v>
      </c>
      <c r="K1879" t="str">
        <f t="shared" si="89"/>
        <v>E:\imagenes\escudos_cl\Europa\Ykkosliiga\Klubi 04.png</v>
      </c>
      <c r="L1879" t="s">
        <v>733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2949</v>
      </c>
      <c r="D1880" t="s">
        <v>1993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4">
        <f t="shared" si="88"/>
        <v>57</v>
      </c>
      <c r="J1880" t="s">
        <v>7087</v>
      </c>
      <c r="K1880" t="str">
        <f t="shared" si="89"/>
        <v>E:\imagenes\escudos_cl\Europa\1. Deild Karla\Knattspyrndeild Keflavik.png</v>
      </c>
      <c r="L1880" t="s">
        <v>741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2965</v>
      </c>
      <c r="D1881" t="s">
        <v>2012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4">
        <f t="shared" si="88"/>
        <v>58</v>
      </c>
      <c r="J1881" t="s">
        <v>7088</v>
      </c>
      <c r="K1881" t="str">
        <f t="shared" si="89"/>
        <v>E:\imagenes\escudos_cl\Europa\Besta Deild Karla\Knattspyrnufelag Akureyrar.png</v>
      </c>
      <c r="L1881" t="s">
        <v>741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2964</v>
      </c>
      <c r="D1882" t="s">
        <v>2012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4">
        <f t="shared" si="88"/>
        <v>62</v>
      </c>
      <c r="J1882" t="s">
        <v>7089</v>
      </c>
      <c r="K1882" t="str">
        <f t="shared" si="89"/>
        <v>E:\imagenes\escudos_cl\Europa\Besta Deild Karla\Knattspyrnufelag Reykjavikur.png</v>
      </c>
      <c r="L1882" t="s">
        <v>741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3497</v>
      </c>
      <c r="D1883" t="s">
        <v>2174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4">
        <f t="shared" si="88"/>
        <v>63</v>
      </c>
      <c r="J1883" t="s">
        <v>7090</v>
      </c>
      <c r="K1883" t="str">
        <f t="shared" si="89"/>
        <v>E:\imagenes\escudos_cl\Europa\Super Lig\Kocaelispor.png</v>
      </c>
      <c r="L1883" t="s">
        <v>723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4555</v>
      </c>
      <c r="D1884" t="s">
        <v>2195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4">
        <f t="shared" si="88"/>
        <v>55</v>
      </c>
      <c r="J1884" t="s">
        <v>7091</v>
      </c>
      <c r="K1884" t="str">
        <f t="shared" si="89"/>
        <v>E:\imagenes\escudos_cl\Asia\Uzbekistan Super League\Kokand 1912.png</v>
      </c>
      <c r="L1884" t="s">
        <v>665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2531</v>
      </c>
      <c r="D1885" t="s">
        <v>2131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4">
        <f t="shared" si="88"/>
        <v>50</v>
      </c>
      <c r="J1885" t="s">
        <v>7092</v>
      </c>
      <c r="K1885" t="str">
        <f t="shared" si="89"/>
        <v>E:\imagenes\escudos_cl\Europa\NordicBet Liga\Kolding IF.png</v>
      </c>
      <c r="L1885" t="s">
        <v>717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4557</v>
      </c>
      <c r="D1886" t="s">
        <v>2134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4">
        <f t="shared" si="88"/>
        <v>54</v>
      </c>
      <c r="J1886" t="s">
        <v>7093</v>
      </c>
      <c r="K1886" t="str">
        <f t="shared" si="89"/>
        <v>E:\imagenes\escudos_cl\Asia\Papua NG Premier Soccer League\Komara Gulf FC.png</v>
      </c>
      <c r="L1886" t="s">
        <v>663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4900</v>
      </c>
      <c r="D1887" t="s">
        <v>2104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4">
        <f t="shared" si="88"/>
        <v>61</v>
      </c>
      <c r="J1887" t="s">
        <v>7094</v>
      </c>
      <c r="K1887" t="str">
        <f t="shared" si="89"/>
        <v>E:\imagenes\escudos_cl\Africa\Ligue 1\Kondzo.png</v>
      </c>
      <c r="L1887" t="s">
        <v>591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3226</v>
      </c>
      <c r="D1888" t="s">
        <v>2132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4">
        <f t="shared" si="88"/>
        <v>57</v>
      </c>
      <c r="J1888" t="s">
        <v>7095</v>
      </c>
      <c r="K1888" t="str">
        <f t="shared" si="89"/>
        <v>E:\imagenes\escudos_cl\Europa\Norwegian First Division\Kongsvinger IL.png</v>
      </c>
      <c r="L1888" t="s">
        <v>714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3493</v>
      </c>
      <c r="D1889" t="s">
        <v>2174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4">
        <f t="shared" si="88"/>
        <v>64</v>
      </c>
      <c r="J1889" t="s">
        <v>7096</v>
      </c>
      <c r="K1889" t="str">
        <f t="shared" si="89"/>
        <v>E:\imagenes\escudos_cl\Europa\Super Lig\Konyaspor.png</v>
      </c>
      <c r="L1889" t="s">
        <v>723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3251</v>
      </c>
      <c r="D1890" t="s">
        <v>2041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4">
        <f t="shared" si="88"/>
        <v>62</v>
      </c>
      <c r="J1890" t="s">
        <v>7097</v>
      </c>
      <c r="K1890" t="str">
        <f t="shared" si="89"/>
        <v>E:\imagenes\escudos_cl\Europa\Ekstraklasa\Korona Kielce.png</v>
      </c>
      <c r="L1890" t="s">
        <v>716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2344</v>
      </c>
      <c r="D1891" t="s">
        <v>2024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4">
        <f t="shared" si="88"/>
        <v>62</v>
      </c>
      <c r="J1891" t="s">
        <v>7098</v>
      </c>
      <c r="K1891" t="str">
        <f t="shared" si="89"/>
        <v>E:\imagenes\escudos_cl\Europa\Challenger Pro League\Kortrijk.png</v>
      </c>
      <c r="L1891" t="s">
        <v>727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4759</v>
      </c>
      <c r="D1892" t="s">
        <v>2017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4">
        <f t="shared" si="88"/>
        <v>47</v>
      </c>
      <c r="J1892" t="s">
        <v>7099</v>
      </c>
      <c r="K1892" t="str">
        <f t="shared" si="89"/>
        <v>E:\imagenes\escudos_cl\Asia\Brunei Super League\Kota Ranger FC.png</v>
      </c>
      <c r="L1892" t="s">
        <v>700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2674</v>
      </c>
      <c r="D1893" t="s">
        <v>2198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4">
        <f t="shared" si="88"/>
        <v>54</v>
      </c>
      <c r="J1893" t="s">
        <v>7100</v>
      </c>
      <c r="K1893" t="str">
        <f t="shared" si="89"/>
        <v>E:\imagenes\escudos_cl\Europa\Veikkausliiga\Kotkan Tyovaen Palloilijat.png</v>
      </c>
      <c r="L1893" t="s">
        <v>733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4551</v>
      </c>
      <c r="D1894" t="s">
        <v>2056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4">
        <f t="shared" si="88"/>
        <v>56</v>
      </c>
      <c r="J1894" t="s">
        <v>7101</v>
      </c>
      <c r="K1894" t="str">
        <f t="shared" si="89"/>
        <v>E:\imagenes\escudos_cl\Asia\Hong Kong Premier League\Kowloon City SC.png</v>
      </c>
      <c r="L1894" t="s">
        <v>691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2482</v>
      </c>
      <c r="D1895" t="s">
        <v>2031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4">
        <f t="shared" si="88"/>
        <v>61</v>
      </c>
      <c r="J1895" t="s">
        <v>7102</v>
      </c>
      <c r="K1895" t="str">
        <f t="shared" si="89"/>
        <v>E:\imagenes\escudos_cl\Europa\Cypriot Second Division\Krasava ENY Ypsonas FC.png</v>
      </c>
      <c r="L1895" t="s">
        <v>756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2328</v>
      </c>
      <c r="D1896" t="s">
        <v>2070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4">
        <f t="shared" si="88"/>
        <v>70</v>
      </c>
      <c r="J1896" t="s">
        <v>7103</v>
      </c>
      <c r="K1896" t="str">
        <f t="shared" si="89"/>
        <v>E:\imagenes\escudos_cl\Europa\Jupiler Pro League\KRC Genk.png</v>
      </c>
      <c r="L1896" t="s">
        <v>727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3221</v>
      </c>
      <c r="D1897" t="s">
        <v>2043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4">
        <f t="shared" si="88"/>
        <v>60</v>
      </c>
      <c r="J1897" t="s">
        <v>7104</v>
      </c>
      <c r="K1897" t="str">
        <f t="shared" si="89"/>
        <v>E:\imagenes\escudos_cl\Europa\Eliteserien\Kristiansund BK.png</v>
      </c>
      <c r="L1897" t="s">
        <v>714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5120</v>
      </c>
      <c r="D1898" t="s">
        <v>2124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4">
        <f t="shared" si="88"/>
        <v>57</v>
      </c>
      <c r="J1898" t="s">
        <v>7105</v>
      </c>
      <c r="K1898" t="str">
        <f t="shared" si="89"/>
        <v>E:\imagenes\escudos_cl\Africa\National First Division\Kruger United.png</v>
      </c>
      <c r="L1898" t="s">
        <v>585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2217</v>
      </c>
      <c r="D1899" t="s">
        <v>2073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4">
        <f t="shared" si="88"/>
        <v>62</v>
      </c>
      <c r="J1899" t="s">
        <v>7106</v>
      </c>
      <c r="K1899" t="str">
        <f t="shared" si="89"/>
        <v>E:\imagenes\escudos_cl\Europa\Kategoria e Pare\KS Burreli.png</v>
      </c>
      <c r="L1899" t="s">
        <v>742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3247</v>
      </c>
      <c r="D1900" t="s">
        <v>2041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4">
        <f t="shared" si="88"/>
        <v>62</v>
      </c>
      <c r="J1900" t="s">
        <v>7107</v>
      </c>
      <c r="K1900" t="str">
        <f t="shared" si="89"/>
        <v>E:\imagenes\escudos_cl\Europa\Ekstraklasa\KS Cracovia.png</v>
      </c>
      <c r="L1900" t="s">
        <v>716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2222</v>
      </c>
      <c r="D1901" t="s">
        <v>2073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4">
        <f t="shared" si="88"/>
        <v>62</v>
      </c>
      <c r="J1901" t="s">
        <v>7108</v>
      </c>
      <c r="K1901" t="str">
        <f t="shared" si="89"/>
        <v>E:\imagenes\escudos_cl\Europa\Kategoria e Pare\KS Kastrioti.png</v>
      </c>
      <c r="L1901" t="s">
        <v>742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2220</v>
      </c>
      <c r="D1902" t="s">
        <v>2073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4">
        <f t="shared" si="88"/>
        <v>60</v>
      </c>
      <c r="J1902" t="s">
        <v>7109</v>
      </c>
      <c r="K1902" t="str">
        <f t="shared" si="89"/>
        <v>E:\imagenes\escudos_cl\Europa\Kategoria e Pare\KS Lushnja.png</v>
      </c>
      <c r="L1902" t="s">
        <v>742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2218</v>
      </c>
      <c r="D1903" t="s">
        <v>2073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4">
        <f t="shared" si="88"/>
        <v>60</v>
      </c>
      <c r="J1903" t="s">
        <v>7110</v>
      </c>
      <c r="K1903" t="str">
        <f t="shared" si="89"/>
        <v>E:\imagenes\escudos_cl\Europa\Kategoria e Pare\KS Pogradeci.png</v>
      </c>
      <c r="L1903" t="s">
        <v>742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2346</v>
      </c>
      <c r="D1904" t="s">
        <v>2024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4">
        <f t="shared" si="88"/>
        <v>62</v>
      </c>
      <c r="J1904" t="s">
        <v>7111</v>
      </c>
      <c r="K1904" t="str">
        <f t="shared" si="89"/>
        <v>E:\imagenes\escudos_cl\Europa\Challenger Pro League\KSC Lokeren.png</v>
      </c>
      <c r="L1904" t="s">
        <v>727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4809</v>
      </c>
      <c r="D1905" t="s">
        <v>2017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4">
        <f t="shared" si="88"/>
        <v>48</v>
      </c>
      <c r="J1905" t="s">
        <v>7112</v>
      </c>
      <c r="K1905" t="str">
        <f t="shared" si="89"/>
        <v>E:\imagenes\escudos_cl\Asia\Brunei Super League\Kuala Belait FC.png</v>
      </c>
      <c r="L1905" t="s">
        <v>700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4590</v>
      </c>
      <c r="D1906" t="s">
        <v>2113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4">
        <f t="shared" si="88"/>
        <v>57</v>
      </c>
      <c r="J1906" t="s">
        <v>7113</v>
      </c>
      <c r="K1906" t="str">
        <f t="shared" si="89"/>
        <v>E:\imagenes\escudos_cl\Asia\Malaysia Super League\Kuala Lumpur City FC.png</v>
      </c>
      <c r="L1906" t="s">
        <v>685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4496</v>
      </c>
      <c r="D1907" t="s">
        <v>2113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4">
        <f t="shared" si="88"/>
        <v>58</v>
      </c>
      <c r="J1907" t="s">
        <v>7114</v>
      </c>
      <c r="K1907" t="str">
        <f t="shared" si="89"/>
        <v>E:\imagenes\escudos_cl\Asia\Malaysia Super League\Kuching City FC.png</v>
      </c>
      <c r="L1907" t="s">
        <v>685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4673</v>
      </c>
      <c r="D1908" t="s">
        <v>2068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4">
        <f t="shared" si="88"/>
        <v>51</v>
      </c>
      <c r="J1908" t="s">
        <v>7115</v>
      </c>
      <c r="K1908" t="str">
        <f t="shared" si="89"/>
        <v>E:\imagenes\escudos_cl\Asia\Jordanian First Division League\Kufrsoum SC.png</v>
      </c>
      <c r="L1908" t="s">
        <v>673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2662</v>
      </c>
      <c r="D1909" t="s">
        <v>2198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4">
        <f t="shared" si="88"/>
        <v>60</v>
      </c>
      <c r="J1909" t="s">
        <v>7116</v>
      </c>
      <c r="K1909" t="str">
        <f t="shared" si="89"/>
        <v>E:\imagenes\escudos_cl\Europa\Veikkausliiga\Kuopion Palloseura.png</v>
      </c>
      <c r="L1909" t="s">
        <v>733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2335</v>
      </c>
      <c r="D1910" t="s">
        <v>2070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4">
        <f t="shared" si="88"/>
        <v>66</v>
      </c>
      <c r="J1910" t="s">
        <v>7117</v>
      </c>
      <c r="K1910" t="str">
        <f t="shared" si="89"/>
        <v>E:\imagenes\escudos_cl\Europa\Jupiler Pro League\KV Mechelen.png</v>
      </c>
      <c r="L1910" t="s">
        <v>727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5077</v>
      </c>
      <c r="D1911" t="s">
        <v>2130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4">
        <f t="shared" si="88"/>
        <v>72</v>
      </c>
      <c r="J1911" t="s">
        <v>7118</v>
      </c>
      <c r="K1911" t="str">
        <f t="shared" si="89"/>
        <v>E:\imagenes\escudos_cl\Africa\Nigeria Premier Football League\Kwara United FC.png</v>
      </c>
      <c r="L1911" t="s">
        <v>583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5201</v>
      </c>
      <c r="D1912" t="s">
        <v>2202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4">
        <f t="shared" si="88"/>
        <v>55</v>
      </c>
      <c r="J1912" t="s">
        <v>7119</v>
      </c>
      <c r="K1912" t="str">
        <f t="shared" si="89"/>
        <v>E:\imagenes\escudos_cl\Africa\Zimbabwe Premier Soccer League\Kwekwe United FC.png</v>
      </c>
      <c r="L1912" t="s">
        <v>580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4283</v>
      </c>
      <c r="D1913" t="s">
        <v>2065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4">
        <f t="shared" si="88"/>
        <v>61</v>
      </c>
      <c r="J1913" t="s">
        <v>7120</v>
      </c>
      <c r="K1913" t="str">
        <f t="shared" si="89"/>
        <v>E:\imagenes\escudos_cl\Asia\J1 League\Kyoto Sanga.png</v>
      </c>
      <c r="L1913" t="s">
        <v>644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4055</v>
      </c>
      <c r="D1914" t="s">
        <v>2189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4">
        <f t="shared" si="88"/>
        <v>59</v>
      </c>
      <c r="J1914" t="s">
        <v>7121</v>
      </c>
      <c r="K1914" t="str">
        <f t="shared" si="89"/>
        <v>E:\imagenes\escudos_cl\America\TT Premier Football League\La Horquetta Rangers FC.png</v>
      </c>
      <c r="L1914" t="s">
        <v>629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3872</v>
      </c>
      <c r="D1915" t="s">
        <v>2144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4">
        <f t="shared" si="88"/>
        <v>58</v>
      </c>
      <c r="J1915" t="s">
        <v>7122</v>
      </c>
      <c r="K1915" t="str">
        <f t="shared" si="89"/>
        <v>E:\imagenes\escudos_cl\America\Primera Division de Guatemala\La Libertad.png</v>
      </c>
      <c r="L1915" t="s">
        <v>618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4088</v>
      </c>
      <c r="D1916" t="s">
        <v>2158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4">
        <f t="shared" si="88"/>
        <v>58</v>
      </c>
      <c r="J1916" t="s">
        <v>7123</v>
      </c>
      <c r="K1916" t="str">
        <f t="shared" si="89"/>
        <v>E:\imagenes\escudos_cl\America\Segunda Division Profesional\La Luz FC.png</v>
      </c>
      <c r="L1916" t="s">
        <v>599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4953</v>
      </c>
      <c r="D1917" t="s">
        <v>2040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4">
        <f t="shared" si="88"/>
        <v>59</v>
      </c>
      <c r="J1917" t="s">
        <v>7124</v>
      </c>
      <c r="K1917" t="str">
        <f t="shared" si="89"/>
        <v>E:\imagenes\escudos_cl\Africa\Egyptian Second Division A\La Viena FC.png</v>
      </c>
      <c r="L1917" t="s">
        <v>587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4745</v>
      </c>
      <c r="D1918" t="s">
        <v>2049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4">
        <f t="shared" si="88"/>
        <v>51</v>
      </c>
      <c r="J1918" t="s">
        <v>7125</v>
      </c>
      <c r="K1918" t="str">
        <f t="shared" si="89"/>
        <v>E:\imagenes\escudos_cl\Asia\Fiji Premier League\Labasa FC.png</v>
      </c>
      <c r="L1918" t="s">
        <v>681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4508</v>
      </c>
      <c r="D1919" t="s">
        <v>2134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4">
        <f t="shared" si="88"/>
        <v>54</v>
      </c>
      <c r="J1919" t="s">
        <v>7126</v>
      </c>
      <c r="K1919" t="str">
        <f t="shared" si="89"/>
        <v>E:\imagenes\escudos_cl\Asia\Papua NG Premier Soccer League\Lae City Dwellers.png</v>
      </c>
      <c r="L1919" t="s">
        <v>663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4618</v>
      </c>
      <c r="D1920" t="s">
        <v>2134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4">
        <f t="shared" si="88"/>
        <v>54</v>
      </c>
      <c r="J1920" t="s">
        <v>7127</v>
      </c>
      <c r="K1920" t="str">
        <f t="shared" si="89"/>
        <v>E:\imagenes\escudos_cl\Asia\Papua NG Premier Soccer League\Lae City FC.png</v>
      </c>
      <c r="L1920" t="s">
        <v>663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4754</v>
      </c>
      <c r="D1921" t="s">
        <v>2126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4">
        <f t="shared" si="88"/>
        <v>50</v>
      </c>
      <c r="J1921" t="s">
        <v>7128</v>
      </c>
      <c r="K1921" t="str">
        <f t="shared" si="89"/>
        <v>E:\imagenes\escudos_cl\Asia\Nepal Super League\Lalitpur City FC.png</v>
      </c>
      <c r="L1921" t="s">
        <v>668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4512</v>
      </c>
      <c r="D1922" t="s">
        <v>2187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4">
        <f t="shared" si="88"/>
        <v>56</v>
      </c>
      <c r="J1922" t="s">
        <v>7129</v>
      </c>
      <c r="K1922" t="str">
        <f t="shared" si="89"/>
        <v>E:\imagenes\escudos_cl\Asia\Thai League 2\Lampang FC.png</v>
      </c>
      <c r="L1922" t="s">
        <v>659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4561</v>
      </c>
      <c r="D1923" t="s">
        <v>2186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4">
        <f t="shared" si="88"/>
        <v>56</v>
      </c>
      <c r="J1923" t="s">
        <v>7130</v>
      </c>
      <c r="K1923" t="str">
        <f t="shared" si="89"/>
        <v>E:\imagenes\escudos_cl\Asia\Thai League 1\Lamphun Warriors FC.png</v>
      </c>
      <c r="L1923" t="s">
        <v>659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3446</v>
      </c>
      <c r="D1924" t="s">
        <v>2176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4">
        <f t="shared" ref="I1924:I1987" si="91">ROUND(AVERAGE(F1924:H1924),0)</f>
        <v>62</v>
      </c>
      <c r="J1924" t="s">
        <v>7131</v>
      </c>
      <c r="K1924" t="str">
        <f t="shared" ref="K1924:K1987" si="92">_xlfn.CONCAT($A$1,J1924)</f>
        <v>E:\imagenes\escudos_cl\Europa\Superettan\Landskrona BoIS.png</v>
      </c>
      <c r="L1924" t="s">
        <v>718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4690</v>
      </c>
      <c r="D1925" t="s">
        <v>2079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4">
        <f t="shared" si="91"/>
        <v>52</v>
      </c>
      <c r="J1925" t="s">
        <v>7132</v>
      </c>
      <c r="K1925" t="str">
        <f t="shared" si="92"/>
        <v>E:\imagenes\escudos_cl\Asia\Lao League 1\Lao Army FC.png</v>
      </c>
      <c r="L1925" t="s">
        <v>677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3204</v>
      </c>
      <c r="D1926" t="s">
        <v>2129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4">
        <f t="shared" si="91"/>
        <v>63</v>
      </c>
      <c r="J1926" t="s">
        <v>7133</v>
      </c>
      <c r="K1926" t="str">
        <f t="shared" si="92"/>
        <v>E:\imagenes\escudos_cl\Europa\NIFL Premiership\Larne FC.png</v>
      </c>
      <c r="L1926" t="s">
        <v>725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2281</v>
      </c>
      <c r="D1927" t="s">
        <v>2001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4">
        <f t="shared" si="91"/>
        <v>69</v>
      </c>
      <c r="J1927" t="s">
        <v>7134</v>
      </c>
      <c r="K1927" t="str">
        <f t="shared" si="92"/>
        <v>E:\imagenes\escudos_cl\Europa\Admiral Bundesliga\LASK Linz.png</v>
      </c>
      <c r="L1927" t="s">
        <v>736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4645</v>
      </c>
      <c r="D1928" t="s">
        <v>2049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4">
        <f t="shared" si="91"/>
        <v>53</v>
      </c>
      <c r="J1928" t="s">
        <v>7135</v>
      </c>
      <c r="K1928" t="str">
        <f t="shared" si="92"/>
        <v>E:\imagenes\escudos_cl\Asia\Fiji Premier League\Lautoka FC.png</v>
      </c>
      <c r="L1928" t="s">
        <v>681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3751</v>
      </c>
      <c r="D1929" t="s">
        <v>2101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4">
        <f t="shared" si="91"/>
        <v>65</v>
      </c>
      <c r="J1929" t="s">
        <v>7136</v>
      </c>
      <c r="K1929" t="str">
        <f t="shared" si="92"/>
        <v>E:\imagenes\escudos_cl\America\Liga Promerica\LD Alajuelense.png</v>
      </c>
      <c r="L1929" t="s">
        <v>576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2701</v>
      </c>
      <c r="D1930" t="s">
        <v>2104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4">
        <f t="shared" si="91"/>
        <v>64</v>
      </c>
      <c r="J1930" t="s">
        <v>7137</v>
      </c>
      <c r="K1930" t="str">
        <f t="shared" si="92"/>
        <v>E:\imagenes\escudos_cl\Europa\Ligue 1\Le Havre AC.png</v>
      </c>
      <c r="L1930" t="s">
        <v>709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2717</v>
      </c>
      <c r="D1931" t="s">
        <v>2107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4">
        <f t="shared" si="91"/>
        <v>60</v>
      </c>
      <c r="J1931" t="s">
        <v>7138</v>
      </c>
      <c r="K1931" t="str">
        <f t="shared" si="92"/>
        <v>E:\imagenes\escudos_cl\Europa\Ligue 2\Le Mans FC.png</v>
      </c>
      <c r="L1931" t="s">
        <v>709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3240</v>
      </c>
      <c r="D1932" t="s">
        <v>2041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4">
        <f t="shared" si="91"/>
        <v>66</v>
      </c>
      <c r="J1932" t="s">
        <v>7139</v>
      </c>
      <c r="K1932" t="str">
        <f t="shared" si="92"/>
        <v>E:\imagenes\escudos_cl\Europa\Ekstraklasa\Lech Poznan.png</v>
      </c>
      <c r="L1932" t="s">
        <v>716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3245</v>
      </c>
      <c r="D1933" t="s">
        <v>2041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4">
        <f t="shared" si="91"/>
        <v>63</v>
      </c>
      <c r="J1933" t="s">
        <v>7140</v>
      </c>
      <c r="K1933" t="str">
        <f t="shared" si="92"/>
        <v>E:\imagenes\escudos_cl\Europa\Ekstraklasa\Lechia Gdansk.png</v>
      </c>
      <c r="L1933" t="s">
        <v>716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4562</v>
      </c>
      <c r="D1934" t="s">
        <v>2056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4">
        <f t="shared" si="91"/>
        <v>56</v>
      </c>
      <c r="J1934" t="s">
        <v>7141</v>
      </c>
      <c r="K1934" t="str">
        <f t="shared" si="92"/>
        <v>E:\imagenes\escudos_cl\Asia\Hong Kong Premier League\Lee Man FC.png</v>
      </c>
      <c r="L1934" t="s">
        <v>691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2915</v>
      </c>
      <c r="D1935" t="s">
        <v>2137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4">
        <f t="shared" si="91"/>
        <v>72</v>
      </c>
      <c r="J1935" t="s">
        <v>7142</v>
      </c>
      <c r="K1935" t="str">
        <f t="shared" si="92"/>
        <v>E:\imagenes\escudos_cl\Europa\Premier League\Leeds United FC.png</v>
      </c>
      <c r="L1935" t="s">
        <v>715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3239</v>
      </c>
      <c r="D1936" t="s">
        <v>2041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4">
        <f t="shared" si="91"/>
        <v>68</v>
      </c>
      <c r="J1936" t="s">
        <v>7143</v>
      </c>
      <c r="K1936" t="str">
        <f t="shared" si="92"/>
        <v>E:\imagenes\escudos_cl\Europa\Ekstraklasa\Legia Warsaw.png</v>
      </c>
      <c r="L1936" t="s">
        <v>716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4973</v>
      </c>
      <c r="D1937" t="s">
        <v>2053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4">
        <f t="shared" si="91"/>
        <v>67</v>
      </c>
      <c r="J1937" t="s">
        <v>7144</v>
      </c>
      <c r="K1937" t="str">
        <f t="shared" si="92"/>
        <v>E:\imagenes\escudos_cl\Africa\Ghana Premier League\Legon Cities FC.png</v>
      </c>
      <c r="L1937" t="s">
        <v>547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2889</v>
      </c>
      <c r="D1938" t="s">
        <v>2038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4">
        <f t="shared" si="91"/>
        <v>79</v>
      </c>
      <c r="J1938" t="s">
        <v>7145</v>
      </c>
      <c r="K1938" t="str">
        <f t="shared" si="92"/>
        <v>E:\imagenes\escudos_cl\Europa\EFL Championship\Leicester City.png</v>
      </c>
      <c r="L1938" t="s">
        <v>715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3138</v>
      </c>
      <c r="D1939" t="s">
        <v>2159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4">
        <f t="shared" si="91"/>
        <v>57</v>
      </c>
      <c r="J1939" t="s">
        <v>7146</v>
      </c>
      <c r="K1939" t="str">
        <f t="shared" si="92"/>
        <v>E:\imagenes\escudos_cl\Europa\Segunda Liga\Leixoes SC.png</v>
      </c>
      <c r="L1939" t="s">
        <v>726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3815</v>
      </c>
      <c r="D1940" t="s">
        <v>2103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4">
        <f t="shared" si="91"/>
        <v>58</v>
      </c>
      <c r="J1940" t="s">
        <v>7147</v>
      </c>
      <c r="K1940" t="str">
        <f t="shared" si="92"/>
        <v>E:\imagenes\escudos_cl\America\LigaPro Ecuabet Serie B\Leones FC.png</v>
      </c>
      <c r="L1940" t="s">
        <v>553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4577</v>
      </c>
      <c r="D1941" t="s">
        <v>2183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4">
        <f t="shared" si="91"/>
        <v>54</v>
      </c>
      <c r="J1941" t="s">
        <v>7148</v>
      </c>
      <c r="K1941" t="str">
        <f t="shared" si="92"/>
        <v>E:\imagenes\escudos_cl\Asia\Taiwan Football Premier League\Leopard Cat FC.png</v>
      </c>
      <c r="L1941" t="s">
        <v>674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4901</v>
      </c>
      <c r="D1942" t="s">
        <v>2104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4">
        <f t="shared" si="91"/>
        <v>61</v>
      </c>
      <c r="J1942" t="s">
        <v>7149</v>
      </c>
      <c r="K1942" t="str">
        <f t="shared" si="92"/>
        <v>E:\imagenes\escudos_cl\Africa\Ligue 1\Leopards de Dolisie.png</v>
      </c>
      <c r="L1942" t="s">
        <v>591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5121</v>
      </c>
      <c r="D1943" t="s">
        <v>2124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4">
        <f t="shared" si="91"/>
        <v>57</v>
      </c>
      <c r="J1943" t="s">
        <v>7150</v>
      </c>
      <c r="K1943" t="str">
        <f t="shared" si="92"/>
        <v>E:\imagenes\escudos_cl\Africa\National First Division\Leruma United.png</v>
      </c>
      <c r="L1943" t="s">
        <v>585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4886</v>
      </c>
      <c r="D1944" t="s">
        <v>2042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4">
        <f t="shared" si="91"/>
        <v>64</v>
      </c>
      <c r="J1944" t="s">
        <v>7151</v>
      </c>
      <c r="K1944" t="str">
        <f t="shared" si="92"/>
        <v>E:\imagenes\escudos_cl\Africa\Elite One\Les Astres FC.png</v>
      </c>
      <c r="L1944" t="s">
        <v>544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2807</v>
      </c>
      <c r="D1945" t="s">
        <v>2172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4">
        <f t="shared" si="91"/>
        <v>67</v>
      </c>
      <c r="J1945" t="s">
        <v>7152</v>
      </c>
      <c r="K1945" t="str">
        <f t="shared" si="92"/>
        <v>E:\imagenes\escudos_cl\Europa\Super League Greece 1\Levadiakos FC.png</v>
      </c>
      <c r="L1945" t="s">
        <v>730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2620</v>
      </c>
      <c r="D1946" t="s">
        <v>2077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4">
        <f t="shared" si="91"/>
        <v>76</v>
      </c>
      <c r="J1946" t="s">
        <v>7153</v>
      </c>
      <c r="K1946" t="str">
        <f t="shared" si="92"/>
        <v>E:\imagenes\escudos_cl\Europa\LaLiga EA Sports\Levante UD.png</v>
      </c>
      <c r="L1946" t="s">
        <v>712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4462</v>
      </c>
      <c r="D1947" t="s">
        <v>2026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4">
        <f t="shared" si="91"/>
        <v>56</v>
      </c>
      <c r="J1947" t="s">
        <v>7154</v>
      </c>
      <c r="K1947" t="str">
        <f t="shared" si="92"/>
        <v>E:\imagenes\escudos_cl\Asia\China League One\Liaoning Tieren FC.png</v>
      </c>
      <c r="L1947" t="s">
        <v>651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3794</v>
      </c>
      <c r="D1948" t="s">
        <v>2102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4">
        <f t="shared" si="91"/>
        <v>60</v>
      </c>
      <c r="J1948" t="s">
        <v>7155</v>
      </c>
      <c r="K1948" t="str">
        <f t="shared" si="92"/>
        <v>E:\imagenes\escudos_cl\America\LigaPro Ecuabet\Libertad FC.png</v>
      </c>
      <c r="L1948" t="s">
        <v>553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2345</v>
      </c>
      <c r="D1949" t="s">
        <v>2024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4">
        <f t="shared" si="91"/>
        <v>61</v>
      </c>
      <c r="J1949" t="s">
        <v>7156</v>
      </c>
      <c r="K1949" t="str">
        <f t="shared" si="92"/>
        <v>E:\imagenes\escudos_cl\Europa\Challenger Pro League\Lierse SK.png</v>
      </c>
      <c r="L1949" t="s">
        <v>727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4530</v>
      </c>
      <c r="D1950" t="s">
        <v>2020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4">
        <f t="shared" si="91"/>
        <v>54</v>
      </c>
      <c r="J1950" t="s">
        <v>7157</v>
      </c>
      <c r="K1950" t="str">
        <f t="shared" si="92"/>
        <v>E:\imagenes\escudos_cl\Asia\Cambodian Premier League\Life FC.png</v>
      </c>
      <c r="L1950" t="s">
        <v>684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3790</v>
      </c>
      <c r="D1951" t="s">
        <v>2102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4">
        <f t="shared" si="91"/>
        <v>68</v>
      </c>
      <c r="J1951" t="s">
        <v>7158</v>
      </c>
      <c r="K1951" t="str">
        <f t="shared" si="92"/>
        <v>E:\imagenes\escudos_cl\America\LigaPro Ecuabet\Liga de Quito.png</v>
      </c>
      <c r="L1951" t="s">
        <v>553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2687</v>
      </c>
      <c r="D1952" t="s">
        <v>2104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4">
        <f t="shared" si="91"/>
        <v>75</v>
      </c>
      <c r="J1952" t="s">
        <v>7159</v>
      </c>
      <c r="K1952" t="str">
        <f t="shared" si="92"/>
        <v>E:\imagenes\escudos_cl\Europa\Ligue 1\Lille OSC.png</v>
      </c>
      <c r="L1952" t="s">
        <v>709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3218</v>
      </c>
      <c r="D1953" t="s">
        <v>2132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4">
        <f t="shared" si="91"/>
        <v>58</v>
      </c>
      <c r="J1953" t="s">
        <v>7160</v>
      </c>
      <c r="K1953" t="str">
        <f t="shared" si="92"/>
        <v>E:\imagenes\escudos_cl\Europa\Norwegian First Division\Lillestrom SK.png</v>
      </c>
      <c r="L1953" t="s">
        <v>714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3184</v>
      </c>
      <c r="D1954" t="s">
        <v>2128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4">
        <f t="shared" si="91"/>
        <v>52</v>
      </c>
      <c r="J1954" t="s">
        <v>7161</v>
      </c>
      <c r="K1954" t="str">
        <f t="shared" si="92"/>
        <v>E:\imagenes\escudos_cl\Europa\NIFL Championship\Limavady United FC.png</v>
      </c>
      <c r="L1954" t="s">
        <v>725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3767</v>
      </c>
      <c r="D1955" t="s">
        <v>2156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4">
        <f t="shared" si="91"/>
        <v>63</v>
      </c>
      <c r="J1955" t="s">
        <v>7162</v>
      </c>
      <c r="K1955" t="str">
        <f t="shared" si="92"/>
        <v>E:\imagenes\escudos_cl\America\Segunda Division CRI\Limon Black Star.png</v>
      </c>
      <c r="L1955" t="s">
        <v>576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2790</v>
      </c>
      <c r="D1956" t="s">
        <v>2054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4">
        <f t="shared" si="91"/>
        <v>46</v>
      </c>
      <c r="J1956" t="s">
        <v>7163</v>
      </c>
      <c r="K1956" t="str">
        <f t="shared" si="92"/>
        <v>E:\imagenes\escudos_cl\Europa\Gibraltar Football League\Lincoln Red Imps FC.png</v>
      </c>
      <c r="L1956" t="s">
        <v>758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3205</v>
      </c>
      <c r="D1957" t="s">
        <v>2129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4">
        <f t="shared" si="91"/>
        <v>63</v>
      </c>
      <c r="J1957" t="s">
        <v>7164</v>
      </c>
      <c r="K1957" t="str">
        <f t="shared" si="92"/>
        <v>E:\imagenes\escudos_cl\Europa\NIFL Premiership\Linfield FC.png</v>
      </c>
      <c r="L1957" t="s">
        <v>725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4320</v>
      </c>
      <c r="D1958" t="s">
        <v>2166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4">
        <f t="shared" si="91"/>
        <v>58</v>
      </c>
      <c r="J1958" t="s">
        <v>7165</v>
      </c>
      <c r="K1958" t="str">
        <f t="shared" si="92"/>
        <v>E:\imagenes\escudos_cl\Asia\Singapore Premier League\Lion City Sailors FC.png</v>
      </c>
      <c r="L1958" t="s">
        <v>672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2791</v>
      </c>
      <c r="D1959" t="s">
        <v>2054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4">
        <f t="shared" si="91"/>
        <v>49</v>
      </c>
      <c r="J1959" t="s">
        <v>7166</v>
      </c>
      <c r="K1959" t="str">
        <f t="shared" si="92"/>
        <v>E:\imagenes\escudos_cl\Europa\Gibraltar Football League\Lions Gibraltar.png</v>
      </c>
      <c r="L1959" t="s">
        <v>758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2916</v>
      </c>
      <c r="D1960" t="s">
        <v>2137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4">
        <f t="shared" si="91"/>
        <v>85</v>
      </c>
      <c r="J1960" t="s">
        <v>7167</v>
      </c>
      <c r="K1960" t="str">
        <f t="shared" si="92"/>
        <v>E:\imagenes\escudos_cl\Europa\Premier League\Liverpool FC.png</v>
      </c>
      <c r="L1960" t="s">
        <v>715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9332</v>
      </c>
      <c r="D1961" t="s">
        <v>2021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4">
        <f t="shared" si="91"/>
        <v>65</v>
      </c>
      <c r="J1961" t="s">
        <v>7168</v>
      </c>
      <c r="K1961" t="str">
        <f t="shared" si="92"/>
        <v>E:\imagenes\escudos_cl\America\Campeonato Uruguayo de Primera Division\Liverpool FC.png</v>
      </c>
      <c r="L1961" t="s">
        <v>599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2559</v>
      </c>
      <c r="D1962" t="s">
        <v>2154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4">
        <f t="shared" si="91"/>
        <v>59</v>
      </c>
      <c r="J1962" t="s">
        <v>7169</v>
      </c>
      <c r="K1962" t="str">
        <f t="shared" si="92"/>
        <v>E:\imagenes\escudos_cl\Europa\Scottish Premiership\Livingston FC.png</v>
      </c>
      <c r="L1962" t="s">
        <v>737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3262</v>
      </c>
      <c r="D1963" t="s">
        <v>2058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4">
        <f t="shared" si="91"/>
        <v>60</v>
      </c>
      <c r="J1963" t="s">
        <v>7170</v>
      </c>
      <c r="K1963" t="str">
        <f t="shared" si="92"/>
        <v>E:\imagenes\escudos_cl\Europa\I Liga\LKS Lodz.png</v>
      </c>
      <c r="L1963" t="s">
        <v>716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2729</v>
      </c>
      <c r="D1964" t="s">
        <v>8904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4">
        <f t="shared" si="91"/>
        <v>57</v>
      </c>
      <c r="J1964" t="s">
        <v>7171</v>
      </c>
      <c r="K1964" t="str">
        <f t="shared" si="92"/>
        <v>E:\imagenes\escudos_cl\Europa\Cymru North\Llandudno FC.png</v>
      </c>
      <c r="L1964" t="s">
        <v>739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2744</v>
      </c>
      <c r="D1965" t="s">
        <v>2029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4">
        <f t="shared" si="91"/>
        <v>62</v>
      </c>
      <c r="J1965" t="s">
        <v>7172</v>
      </c>
      <c r="K1965" t="str">
        <f t="shared" si="92"/>
        <v>E:\imagenes\escudos_cl\Europa\Cymru Premier\Llanelli Town AFC.png</v>
      </c>
      <c r="L1965" t="s">
        <v>739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2756</v>
      </c>
      <c r="D1966" t="s">
        <v>8904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4">
        <f t="shared" si="91"/>
        <v>58</v>
      </c>
      <c r="J1966" t="s">
        <v>7173</v>
      </c>
      <c r="K1966" t="str">
        <f t="shared" si="92"/>
        <v>E:\imagenes\escudos_cl\Europa\Cymru South\Llantwit Major.png</v>
      </c>
      <c r="L1966" t="s">
        <v>739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3522</v>
      </c>
      <c r="D1967" t="s">
        <v>2194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4">
        <f t="shared" si="91"/>
        <v>61</v>
      </c>
      <c r="J1967" t="s">
        <v>7174</v>
      </c>
      <c r="K1967" t="str">
        <f t="shared" si="92"/>
        <v>E:\imagenes\escudos_cl\Europa\Ukranian Premier League\LNZ Cherkasy.png</v>
      </c>
      <c r="L1967" t="s">
        <v>724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5078</v>
      </c>
      <c r="D1968" t="s">
        <v>2130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4">
        <f t="shared" si="91"/>
        <v>65</v>
      </c>
      <c r="J1968" t="s">
        <v>7175</v>
      </c>
      <c r="K1968" t="str">
        <f t="shared" si="92"/>
        <v>E:\imagenes\escudos_cl\Africa\Nigeria Premier Football League\Lobi Stars FC.png</v>
      </c>
      <c r="L1968" t="s">
        <v>583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2424</v>
      </c>
      <c r="D1969" t="s">
        <v>2155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4">
        <f t="shared" si="91"/>
        <v>55</v>
      </c>
      <c r="J1969" t="s">
        <v>7176</v>
      </c>
      <c r="K1969" t="str">
        <f t="shared" si="92"/>
        <v>E:\imagenes\escudos_cl\Europa\Second Professional Football League\Lokomotiv Gorna Oryahovitsa.png</v>
      </c>
      <c r="L1969" t="s">
        <v>732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2501</v>
      </c>
      <c r="D1970" t="s">
        <v>2147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4">
        <f t="shared" si="91"/>
        <v>59</v>
      </c>
      <c r="J1970" t="s">
        <v>7177</v>
      </c>
      <c r="K1970" t="str">
        <f t="shared" si="92"/>
        <v>E:\imagenes\escudos_cl\Europa\Prva hrvatska nogometna liga\Lokomotiva Zagreb.png</v>
      </c>
      <c r="L1970" t="s">
        <v>720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2347</v>
      </c>
      <c r="D1971" t="s">
        <v>2024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4">
        <f t="shared" si="91"/>
        <v>63</v>
      </c>
      <c r="J1971" t="s">
        <v>7178</v>
      </c>
      <c r="K1971" t="str">
        <f t="shared" si="92"/>
        <v>E:\imagenes\escudos_cl\Europa\Challenger Pro League\Lommel SK.png</v>
      </c>
      <c r="L1971" t="s">
        <v>727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4300</v>
      </c>
      <c r="D1972" t="s">
        <v>2197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4">
        <f t="shared" si="91"/>
        <v>60</v>
      </c>
      <c r="J1972" t="s">
        <v>7179</v>
      </c>
      <c r="K1972" t="str">
        <f t="shared" si="92"/>
        <v>E:\imagenes\escudos_cl\Asia\V.League 2\Long An FC.png</v>
      </c>
      <c r="L1972" t="s">
        <v>660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2933</v>
      </c>
      <c r="D1973" t="s">
        <v>2062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4">
        <f t="shared" si="91"/>
        <v>62</v>
      </c>
      <c r="J1973" t="s">
        <v>7180</v>
      </c>
      <c r="K1973" t="str">
        <f t="shared" si="92"/>
        <v>E:\imagenes\escudos_cl\Europa\Ireland First Division\Longford Town FC.png</v>
      </c>
      <c r="L1973" t="s">
        <v>735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3839</v>
      </c>
      <c r="D1974" t="s">
        <v>2111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4">
        <f t="shared" si="91"/>
        <v>68</v>
      </c>
      <c r="J1974" t="s">
        <v>7181</v>
      </c>
      <c r="K1974" t="str">
        <f t="shared" si="92"/>
        <v>E:\imagenes\escudos_cl\America\Major League Soccer\Los Angeles FC.png</v>
      </c>
      <c r="L1974" t="s">
        <v>571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3840</v>
      </c>
      <c r="D1975" t="s">
        <v>2111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4">
        <f t="shared" si="91"/>
        <v>67</v>
      </c>
      <c r="J1975" t="s">
        <v>7182</v>
      </c>
      <c r="K1975" t="str">
        <f t="shared" si="92"/>
        <v>E:\imagenes\escudos_cl\America\Major League Soccer\Los Angeles Galaxy.png</v>
      </c>
      <c r="L1975" t="s">
        <v>571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4989</v>
      </c>
      <c r="D1976" t="s">
        <v>2106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4">
        <f t="shared" si="91"/>
        <v>59</v>
      </c>
      <c r="J1976" t="s">
        <v>7183</v>
      </c>
      <c r="K1976" t="str">
        <f t="shared" si="92"/>
        <v>E:\imagenes\escudos_cl\Africa\Ligue 1 Pro\Loubha Telimele FC.png</v>
      </c>
      <c r="L1976" t="s">
        <v>604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3194</v>
      </c>
      <c r="D1977" t="s">
        <v>2128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4">
        <f t="shared" si="91"/>
        <v>53</v>
      </c>
      <c r="J1977" t="s">
        <v>7184</v>
      </c>
      <c r="K1977" t="str">
        <f t="shared" si="92"/>
        <v>E:\imagenes\escudos_cl\Europa\NIFL Championship\Loughgall FC.png</v>
      </c>
      <c r="L1977" t="s">
        <v>725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4767</v>
      </c>
      <c r="D1978" t="s">
        <v>2136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4">
        <f t="shared" si="91"/>
        <v>46</v>
      </c>
      <c r="J1978" t="s">
        <v>7185</v>
      </c>
      <c r="K1978" t="str">
        <f t="shared" si="92"/>
        <v>E:\imagenes\escudos_cl\Asia\Philippines Football League\Loyola FC.png</v>
      </c>
      <c r="L1978" t="s">
        <v>667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4581</v>
      </c>
      <c r="D1979" t="s">
        <v>2079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4">
        <f t="shared" si="91"/>
        <v>53</v>
      </c>
      <c r="J1979" t="s">
        <v>7186</v>
      </c>
      <c r="K1979" t="str">
        <f t="shared" si="92"/>
        <v>E:\imagenes\escudos_cl\Asia\Lao League 1\Luang Prabang FC.png</v>
      </c>
      <c r="L1979" t="s">
        <v>677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5164</v>
      </c>
      <c r="D1980" t="s">
        <v>2192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4">
        <f t="shared" si="91"/>
        <v>58</v>
      </c>
      <c r="J1980" t="s">
        <v>7187</v>
      </c>
      <c r="K1980" t="str">
        <f t="shared" si="92"/>
        <v>E:\imagenes\escudos_cl\Africa\Uganda Premier League\Lugazi FC.png</v>
      </c>
      <c r="L1980" t="s">
        <v>581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5181</v>
      </c>
      <c r="D1981" t="s">
        <v>2201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4">
        <f t="shared" si="91"/>
        <v>60</v>
      </c>
      <c r="J1981" t="s">
        <v>7188</v>
      </c>
      <c r="K1981" t="str">
        <f t="shared" si="92"/>
        <v>E:\imagenes\escudos_cl\Africa\Zambia Super League\Lumwana Radiants FC.png</v>
      </c>
      <c r="L1981" t="s">
        <v>589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4806</v>
      </c>
      <c r="D1982" t="s">
        <v>2017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4">
        <f t="shared" si="91"/>
        <v>44</v>
      </c>
      <c r="J1982" t="s">
        <v>7189</v>
      </c>
      <c r="K1982" t="str">
        <f t="shared" si="92"/>
        <v>E:\imagenes\escudos_cl\Asia\Brunei Super League\Lun Bawang FC.png</v>
      </c>
      <c r="L1982" t="s">
        <v>700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4761</v>
      </c>
      <c r="D1983" t="s">
        <v>2089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4">
        <f t="shared" si="91"/>
        <v>48</v>
      </c>
      <c r="J1983" t="s">
        <v>7190</v>
      </c>
      <c r="K1983" t="str">
        <f t="shared" si="92"/>
        <v>E:\imagenes\escudos_cl\Asia\Liga de Elite\Lun Lok.png</v>
      </c>
      <c r="L1983" t="s">
        <v>706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4408</v>
      </c>
      <c r="D1984" t="s">
        <v>2149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4">
        <f t="shared" si="91"/>
        <v>57</v>
      </c>
      <c r="J1984" t="s">
        <v>7191</v>
      </c>
      <c r="K1984" t="str">
        <f t="shared" si="92"/>
        <v>E:\imagenes\escudos_cl\Asia\Qatari Second Division\Lusail SC.png</v>
      </c>
      <c r="L1984" t="s">
        <v>654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3302</v>
      </c>
      <c r="D1985" t="s">
        <v>2159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4">
        <f t="shared" si="91"/>
        <v>59</v>
      </c>
      <c r="J1985" t="s">
        <v>7192</v>
      </c>
      <c r="K1985" t="str">
        <f t="shared" si="92"/>
        <v>E:\imagenes\escudos_cl\Europa\Segunda Liga\Lusitano FC.png</v>
      </c>
      <c r="L1985" t="s">
        <v>726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3236</v>
      </c>
      <c r="D1986" t="s">
        <v>2132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4">
        <f t="shared" si="91"/>
        <v>57</v>
      </c>
      <c r="J1986" t="s">
        <v>7193</v>
      </c>
      <c r="K1986" t="str">
        <f t="shared" si="92"/>
        <v>E:\imagenes\escudos_cl\Europa\Norwegian First Division\Lyn 1896 FK.png</v>
      </c>
      <c r="L1986" t="s">
        <v>714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2792</v>
      </c>
      <c r="D1987" t="s">
        <v>2054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4">
        <f t="shared" si="91"/>
        <v>54</v>
      </c>
      <c r="J1987" t="s">
        <v>7194</v>
      </c>
      <c r="K1987" t="str">
        <f t="shared" si="92"/>
        <v>E:\imagenes\escudos_cl\Europa\Gibraltar Football League\Lynx FC.png</v>
      </c>
      <c r="L1987" t="s">
        <v>758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4914</v>
      </c>
      <c r="D1988" t="s">
        <v>2104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4">
        <f t="shared" ref="I1988:I2051" si="94">ROUND(AVERAGE(F1988:H1988),0)</f>
        <v>69</v>
      </c>
      <c r="J1988" t="s">
        <v>7195</v>
      </c>
      <c r="K1988" t="str">
        <f t="shared" ref="K1988:K2051" si="95">_xlfn.CONCAT($A$1,J1988)</f>
        <v>E:\imagenes\escudos_cl\Africa\Ligue 1\LYS Sassandra.png</v>
      </c>
      <c r="L1988" t="s">
        <v>545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5015</v>
      </c>
      <c r="D1989" t="s">
        <v>2014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4">
        <f t="shared" si="94"/>
        <v>73</v>
      </c>
      <c r="J1989" t="s">
        <v>7196</v>
      </c>
      <c r="K1989" t="str">
        <f t="shared" si="95"/>
        <v>E:\imagenes\escudos_cl\Africa\Botola\MA Tetouan.png</v>
      </c>
      <c r="L1989" t="s">
        <v>564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4316</v>
      </c>
      <c r="D1990" t="s">
        <v>1998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4">
        <f t="shared" si="94"/>
        <v>59</v>
      </c>
      <c r="J1990" t="s">
        <v>7197</v>
      </c>
      <c r="K1990" t="str">
        <f t="shared" si="95"/>
        <v>E:\imagenes\escudos_cl\Asia\A League\Macarthur FC.png</v>
      </c>
      <c r="L1990" t="s">
        <v>648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2987</v>
      </c>
      <c r="D1991" t="s">
        <v>2064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4">
        <f t="shared" si="94"/>
        <v>69</v>
      </c>
      <c r="J1991" t="s">
        <v>7198</v>
      </c>
      <c r="K1991" t="str">
        <f t="shared" si="95"/>
        <v>E:\imagenes\escudos_cl\Europa\Israeli Premier League\Maccabi Bnei Reineh FC.png</v>
      </c>
      <c r="L1991" t="s">
        <v>752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2988</v>
      </c>
      <c r="D1992" t="s">
        <v>2064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4">
        <f t="shared" si="94"/>
        <v>67</v>
      </c>
      <c r="J1992" t="s">
        <v>7199</v>
      </c>
      <c r="K1992" t="str">
        <f t="shared" si="95"/>
        <v>E:\imagenes\escudos_cl\Europa\Israeli Premier League\Maccabi Haifa FC.png</v>
      </c>
      <c r="L1992" t="s">
        <v>752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2997</v>
      </c>
      <c r="D1993" t="s">
        <v>2096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4">
        <f t="shared" si="94"/>
        <v>61</v>
      </c>
      <c r="J1993" t="s">
        <v>7200</v>
      </c>
      <c r="K1993" t="str">
        <f t="shared" si="95"/>
        <v>E:\imagenes\escudos_cl\Europa\Liga Leumit\Maccabi Herzliya FC.png</v>
      </c>
      <c r="L1993" t="s">
        <v>752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3004</v>
      </c>
      <c r="D1994" t="s">
        <v>2096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4">
        <f t="shared" si="94"/>
        <v>61</v>
      </c>
      <c r="J1994" t="s">
        <v>7201</v>
      </c>
      <c r="K1994" t="str">
        <f t="shared" si="95"/>
        <v>E:\imagenes\escudos_cl\Europa\Liga Leumit\Maccabi Jaffa FC.png</v>
      </c>
      <c r="L1994" t="s">
        <v>752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2989</v>
      </c>
      <c r="D1995" t="s">
        <v>2064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4">
        <f t="shared" si="94"/>
        <v>70</v>
      </c>
      <c r="J1995" t="s">
        <v>7202</v>
      </c>
      <c r="K1995" t="str">
        <f t="shared" si="95"/>
        <v>E:\imagenes\escudos_cl\Europa\Israeli Premier League\Maccabi Netanya FC.png</v>
      </c>
      <c r="L1995" t="s">
        <v>752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2990</v>
      </c>
      <c r="D1996" t="s">
        <v>2064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4">
        <f t="shared" si="94"/>
        <v>69</v>
      </c>
      <c r="J1996" t="s">
        <v>7203</v>
      </c>
      <c r="K1996" t="str">
        <f t="shared" si="95"/>
        <v>E:\imagenes\escudos_cl\Europa\Israeli Premier League\Maccabi Petah Tikva FC.png</v>
      </c>
      <c r="L1996" t="s">
        <v>752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2991</v>
      </c>
      <c r="D1997" t="s">
        <v>2064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4">
        <f t="shared" si="94"/>
        <v>70</v>
      </c>
      <c r="J1997" t="s">
        <v>7204</v>
      </c>
      <c r="K1997" t="str">
        <f t="shared" si="95"/>
        <v>E:\imagenes\escudos_cl\Europa\Israeli Premier League\Maccabi Tel Aviv FC.png</v>
      </c>
      <c r="L1997" t="s">
        <v>752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4489</v>
      </c>
      <c r="D1998" t="s">
        <v>2112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4">
        <f t="shared" si="94"/>
        <v>58</v>
      </c>
      <c r="J1998" t="s">
        <v>7205</v>
      </c>
      <c r="K1998" t="str">
        <f t="shared" si="95"/>
        <v>E:\imagenes\escudos_cl\Asia\Malaysia A1 SemiPro League\Machan FC.png</v>
      </c>
      <c r="L1998" t="s">
        <v>685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4237</v>
      </c>
      <c r="D1999" t="s">
        <v>2065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4">
        <f t="shared" si="94"/>
        <v>61</v>
      </c>
      <c r="J1999" t="s">
        <v>7206</v>
      </c>
      <c r="K1999" t="str">
        <f t="shared" si="95"/>
        <v>E:\imagenes\escudos_cl\Asia\J1 League\Machida Zelvia.png</v>
      </c>
      <c r="L1999" t="s">
        <v>644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4264</v>
      </c>
      <c r="D2000" t="s">
        <v>2083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4">
        <f t="shared" si="94"/>
        <v>59</v>
      </c>
      <c r="J2000" t="s">
        <v>7207</v>
      </c>
      <c r="K2000" t="str">
        <f t="shared" si="95"/>
        <v>E:\imagenes\escudos_cl\Asia\Liga 1\Madura United FC.png</v>
      </c>
      <c r="L2000" t="s">
        <v>666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5182</v>
      </c>
      <c r="D2001" t="s">
        <v>2201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4">
        <f t="shared" si="94"/>
        <v>59</v>
      </c>
      <c r="J2001" t="s">
        <v>7208</v>
      </c>
      <c r="K2001" t="str">
        <f t="shared" si="95"/>
        <v>E:\imagenes\escudos_cl\Africa\Zambia Super League\Maestro United Zambia FC.png</v>
      </c>
      <c r="L2001" t="s">
        <v>589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5133</v>
      </c>
      <c r="D2002" t="s">
        <v>2171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4">
        <f t="shared" si="94"/>
        <v>67</v>
      </c>
      <c r="J2002" t="s">
        <v>7209</v>
      </c>
      <c r="K2002" t="str">
        <f t="shared" si="95"/>
        <v>E:\imagenes\escudos_cl\Africa\South African Premiership\Magesi FC.png</v>
      </c>
      <c r="L2002" t="s">
        <v>585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5016</v>
      </c>
      <c r="D2003" t="s">
        <v>2014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4">
        <f t="shared" si="94"/>
        <v>71</v>
      </c>
      <c r="J2003" t="s">
        <v>7210</v>
      </c>
      <c r="K2003" t="str">
        <f t="shared" si="95"/>
        <v>E:\imagenes\escudos_cl\Africa\Botola\Maghreb Fez.png</v>
      </c>
      <c r="L2003" t="s">
        <v>564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4762</v>
      </c>
      <c r="D2004" t="s">
        <v>2136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4">
        <f t="shared" si="94"/>
        <v>47</v>
      </c>
      <c r="J2004" t="s">
        <v>7211</v>
      </c>
      <c r="K2004" t="str">
        <f t="shared" si="95"/>
        <v>E:\imagenes\escudos_cl\Asia\Philippines Football League\Maharlika FC.png</v>
      </c>
      <c r="L2004" t="s">
        <v>667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4596</v>
      </c>
      <c r="D2005" t="s">
        <v>2187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4">
        <f t="shared" si="94"/>
        <v>55</v>
      </c>
      <c r="J2005" t="s">
        <v>7212</v>
      </c>
      <c r="K2005" t="str">
        <f t="shared" si="95"/>
        <v>E:\imagenes\escudos_cl\Asia\Thai League 2\Mahasarakham SBT FC.png</v>
      </c>
      <c r="L2005" t="s">
        <v>659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4869</v>
      </c>
      <c r="D2006" t="s">
        <v>2019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4">
        <f t="shared" si="94"/>
        <v>70</v>
      </c>
      <c r="J2006" t="s">
        <v>7213</v>
      </c>
      <c r="K2006" t="str">
        <f t="shared" si="95"/>
        <v>E:\imagenes\escudos_cl\Africa\Burkinabe Premier League\Majestic FC.png</v>
      </c>
      <c r="L2006" t="s">
        <v>588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2822</v>
      </c>
      <c r="D2007" t="s">
        <v>2173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4">
        <f t="shared" si="94"/>
        <v>63</v>
      </c>
      <c r="J2007" t="s">
        <v>7214</v>
      </c>
      <c r="K2007" t="str">
        <f t="shared" si="95"/>
        <v>E:\imagenes\escudos_cl\Europa\Super League Greece 2\Makedonikos FC.png</v>
      </c>
      <c r="L2007" t="s">
        <v>730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2638</v>
      </c>
      <c r="D2008" t="s">
        <v>2078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4">
        <f t="shared" si="94"/>
        <v>68</v>
      </c>
      <c r="J2008" t="s">
        <v>7215</v>
      </c>
      <c r="K2008" t="str">
        <f t="shared" si="95"/>
        <v>E:\imagenes\escudos_cl\Europa\LaLiga Hypermotion\Malaga CF.png</v>
      </c>
      <c r="L2008" t="s">
        <v>712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4538</v>
      </c>
      <c r="D2009" t="s">
        <v>2135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4">
        <f t="shared" si="94"/>
        <v>57</v>
      </c>
      <c r="J2009" t="s">
        <v>7216</v>
      </c>
      <c r="K2009" t="str">
        <f t="shared" si="95"/>
        <v>E:\imagenes\escudos_cl\Asia\Persian Gulf Pro League\Malavan Bandar FC.png</v>
      </c>
      <c r="L2009" t="s">
        <v>649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4610</v>
      </c>
      <c r="D2010" t="s">
        <v>2112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4">
        <f t="shared" si="94"/>
        <v>56</v>
      </c>
      <c r="J2010" t="s">
        <v>7217</v>
      </c>
      <c r="K2010" t="str">
        <f t="shared" si="95"/>
        <v>E:\imagenes\escudos_cl\Asia\Malaysia A1 SemiPro League\Malaysian University FT.png</v>
      </c>
      <c r="L2010" t="s">
        <v>685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4268</v>
      </c>
      <c r="D2011" t="s">
        <v>2009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4">
        <f t="shared" si="94"/>
        <v>58</v>
      </c>
      <c r="J2011" t="s">
        <v>7218</v>
      </c>
      <c r="K2011" t="str">
        <f t="shared" si="95"/>
        <v>E:\imagenes\escudos_cl\Asia\Bahrain Premier League\Malkiya SCC.png</v>
      </c>
      <c r="L2011" t="s">
        <v>655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3425</v>
      </c>
      <c r="D2012" t="s">
        <v>2004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4">
        <f t="shared" si="94"/>
        <v>71</v>
      </c>
      <c r="J2012" t="s">
        <v>7219</v>
      </c>
      <c r="K2012" t="str">
        <f t="shared" si="95"/>
        <v>E:\imagenes\escudos_cl\Europa\Allsvenskan\Malmo FF.png</v>
      </c>
      <c r="L2012" t="s">
        <v>718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4251</v>
      </c>
      <c r="D2013" t="s">
        <v>2083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4">
        <f t="shared" si="94"/>
        <v>60</v>
      </c>
      <c r="J2013" t="s">
        <v>7220</v>
      </c>
      <c r="K2013" t="str">
        <f t="shared" si="95"/>
        <v>E:\imagenes\escudos_cl\Asia\Liga 1\Malut Utara United FC.png</v>
      </c>
      <c r="L2013" t="s">
        <v>666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5134</v>
      </c>
      <c r="D2014" t="s">
        <v>2171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4">
        <f t="shared" si="94"/>
        <v>69</v>
      </c>
      <c r="J2014" t="s">
        <v>7221</v>
      </c>
      <c r="K2014" t="str">
        <f t="shared" si="95"/>
        <v>E:\imagenes\escudos_cl\Africa\South African Premiership\Mamelodi Sundowns FC.png</v>
      </c>
      <c r="L2014" t="s">
        <v>585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3944</v>
      </c>
      <c r="D2015" t="s">
        <v>2099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4">
        <f t="shared" si="94"/>
        <v>51</v>
      </c>
      <c r="J2015" t="s">
        <v>7222</v>
      </c>
      <c r="K2015" t="str">
        <f t="shared" si="95"/>
        <v>E:\imagenes\escudos_cl\America\Liga Primera\Managua FC.png</v>
      </c>
      <c r="L2015" t="s">
        <v>578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4351</v>
      </c>
      <c r="D2016" t="s">
        <v>2009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4">
        <f t="shared" si="94"/>
        <v>59</v>
      </c>
      <c r="J2016" t="s">
        <v>7223</v>
      </c>
      <c r="K2016" t="str">
        <f t="shared" si="95"/>
        <v>E:\imagenes\escudos_cl\Asia\Bahrain Premier League\Manama Club.png</v>
      </c>
      <c r="L2016" t="s">
        <v>655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2793</v>
      </c>
      <c r="D2017" t="s">
        <v>2054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4">
        <f t="shared" si="94"/>
        <v>50</v>
      </c>
      <c r="J2017" t="s">
        <v>7224</v>
      </c>
      <c r="K2017" t="str">
        <f t="shared" si="95"/>
        <v>E:\imagenes\escudos_cl\Europa\Gibraltar Football League\Manchester 62 FC.png</v>
      </c>
      <c r="L2017" t="s">
        <v>758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2917</v>
      </c>
      <c r="D2018" t="s">
        <v>2137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4">
        <f t="shared" si="94"/>
        <v>84</v>
      </c>
      <c r="J2018" t="s">
        <v>7225</v>
      </c>
      <c r="K2018" t="str">
        <f t="shared" si="95"/>
        <v>E:\imagenes\escudos_cl\Europa\Premier League\Manchester City.png</v>
      </c>
      <c r="L2018" t="s">
        <v>715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2918</v>
      </c>
      <c r="D2019" t="s">
        <v>2137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4">
        <f t="shared" si="94"/>
        <v>82</v>
      </c>
      <c r="J2019" t="s">
        <v>7226</v>
      </c>
      <c r="K2019" t="str">
        <f t="shared" si="95"/>
        <v>E:\imagenes\escudos_cl\Europa\Premier League\Manchester United.png</v>
      </c>
      <c r="L2019" t="s">
        <v>715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5202</v>
      </c>
      <c r="D2020" t="s">
        <v>2202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4">
        <f t="shared" si="94"/>
        <v>54</v>
      </c>
      <c r="J2020" t="s">
        <v>7227</v>
      </c>
      <c r="K2020" t="str">
        <f t="shared" si="95"/>
        <v>E:\imagenes\escudos_cl\Africa\Zimbabwe Premier Soccer League\Manica Diamonds FC.png</v>
      </c>
      <c r="L2020" t="s">
        <v>580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4802</v>
      </c>
      <c r="D2021" t="s">
        <v>2136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4">
        <f t="shared" si="94"/>
        <v>45</v>
      </c>
      <c r="J2021" t="s">
        <v>7228</v>
      </c>
      <c r="K2021" t="str">
        <f t="shared" si="95"/>
        <v>E:\imagenes\escudos_cl\Asia\Philippines Football League\Manila Digger FC.png</v>
      </c>
      <c r="L2021" t="s">
        <v>667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3507</v>
      </c>
      <c r="D2022" t="s">
        <v>2185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4">
        <f t="shared" si="94"/>
        <v>58</v>
      </c>
      <c r="J2022" t="s">
        <v>7229</v>
      </c>
      <c r="K2022" t="str">
        <f t="shared" si="95"/>
        <v>E:\imagenes\escudos_cl\Europa\TFF 1. Lig\Manisa FK.png</v>
      </c>
      <c r="L2022" t="s">
        <v>723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4380</v>
      </c>
      <c r="D2023" t="s">
        <v>2112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4">
        <f t="shared" si="94"/>
        <v>55</v>
      </c>
      <c r="J2023" t="s">
        <v>7230</v>
      </c>
      <c r="K2023" t="str">
        <f t="shared" si="95"/>
        <v>E:\imagenes\escudos_cl\Asia\Malaysia A1 SemiPro League\Manjung City FC.png</v>
      </c>
      <c r="L2023" t="s">
        <v>685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3805</v>
      </c>
      <c r="D2024" t="s">
        <v>2102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4">
        <f t="shared" si="94"/>
        <v>59</v>
      </c>
      <c r="J2024" t="s">
        <v>7231</v>
      </c>
      <c r="K2024" t="str">
        <f t="shared" si="95"/>
        <v>E:\imagenes\escudos_cl\America\LigaPro Ecuabet\Manta FC.png</v>
      </c>
      <c r="L2024" t="s">
        <v>553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4034</v>
      </c>
      <c r="D2025" t="s">
        <v>2167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4">
        <f t="shared" si="94"/>
        <v>47</v>
      </c>
      <c r="J2025" t="s">
        <v>7232</v>
      </c>
      <c r="K2025" t="str">
        <f t="shared" si="95"/>
        <v>E:\imagenes\escudos_cl\America\SKNFA Premier League\Mantab United.png</v>
      </c>
      <c r="L2025" t="s">
        <v>633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3034</v>
      </c>
      <c r="D2026" t="s">
        <v>2165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4">
        <f t="shared" si="94"/>
        <v>70</v>
      </c>
      <c r="J2026" t="s">
        <v>7233</v>
      </c>
      <c r="K2026" t="str">
        <f t="shared" si="95"/>
        <v>E:\imagenes\escudos_cl\Europa\Serie B\Mantova 1911.png</v>
      </c>
      <c r="L2026" t="s">
        <v>710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4162</v>
      </c>
      <c r="D2027" t="s">
        <v>2127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4">
        <f t="shared" si="94"/>
        <v>62</v>
      </c>
      <c r="J2027" t="s">
        <v>7234</v>
      </c>
      <c r="K2027" t="str">
        <f t="shared" si="95"/>
        <v>E:\imagenes\escudos_cl\Asia\New Zealand National League\Manurewa AFC.png</v>
      </c>
      <c r="L2027" t="s">
        <v>645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2823</v>
      </c>
      <c r="D2028" t="s">
        <v>2173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4">
        <f t="shared" si="94"/>
        <v>61</v>
      </c>
      <c r="J2028" t="s">
        <v>7235</v>
      </c>
      <c r="K2028" t="str">
        <f t="shared" si="95"/>
        <v>E:\imagenes\escudos_cl\Europa\Super League Greece 2\Marko 1927 FC.png</v>
      </c>
      <c r="L2028" t="s">
        <v>730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5165</v>
      </c>
      <c r="D2029" t="s">
        <v>2192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4">
        <f t="shared" si="94"/>
        <v>58</v>
      </c>
      <c r="J2029" t="s">
        <v>7236</v>
      </c>
      <c r="K2029" t="str">
        <f t="shared" si="95"/>
        <v>E:\imagenes\escudos_cl\Africa\Uganda Premier League\Maroons FC.png</v>
      </c>
      <c r="L2029" t="s">
        <v>581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3152</v>
      </c>
      <c r="D2030" t="s">
        <v>2115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4">
        <f t="shared" si="94"/>
        <v>49</v>
      </c>
      <c r="J2030" t="s">
        <v>7237</v>
      </c>
      <c r="K2030" t="str">
        <f t="shared" si="95"/>
        <v>E:\imagenes\escudos_cl\Europa\Maltese Premier League\Marsaxlokk FC.png</v>
      </c>
      <c r="L2030" t="s">
        <v>761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5135</v>
      </c>
      <c r="D2031" t="s">
        <v>2171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4">
        <f t="shared" si="94"/>
        <v>66</v>
      </c>
      <c r="J2031" t="s">
        <v>7238</v>
      </c>
      <c r="K2031" t="str">
        <f t="shared" si="95"/>
        <v>E:\imagenes\escudos_cl\Africa\South African Premiership\Marumo Gallants FC.png</v>
      </c>
      <c r="L2031" t="s">
        <v>585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4333</v>
      </c>
      <c r="D2032" t="s">
        <v>2061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4">
        <f t="shared" si="94"/>
        <v>55</v>
      </c>
      <c r="J2032" t="s">
        <v>7239</v>
      </c>
      <c r="K2032" t="str">
        <f t="shared" si="95"/>
        <v>E:\imagenes\escudos_cl\Asia\Iraqi Premier Divsion League\Masafi Al Junoob SC.png</v>
      </c>
      <c r="L2032" t="s">
        <v>653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4435</v>
      </c>
      <c r="D2033" t="s">
        <v>2061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4">
        <f t="shared" si="94"/>
        <v>55</v>
      </c>
      <c r="J2033" t="s">
        <v>7240</v>
      </c>
      <c r="K2033" t="str">
        <f t="shared" si="95"/>
        <v>E:\imagenes\escudos_cl\Asia\Iraqi Premier Divsion League\Masafi Al Wasat.png</v>
      </c>
      <c r="L2033" t="s">
        <v>653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4666</v>
      </c>
      <c r="D2034" t="s">
        <v>2079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4">
        <f t="shared" si="94"/>
        <v>52</v>
      </c>
      <c r="J2034" t="s">
        <v>7241</v>
      </c>
      <c r="K2034" t="str">
        <f t="shared" si="95"/>
        <v>E:\imagenes\escudos_cl\Asia\Lao League 1\Master FC.png</v>
      </c>
      <c r="L2034" t="s">
        <v>677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3945</v>
      </c>
      <c r="D2035" t="s">
        <v>2099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4">
        <f t="shared" si="94"/>
        <v>46</v>
      </c>
      <c r="J2035" t="s">
        <v>7242</v>
      </c>
      <c r="K2035" t="str">
        <f t="shared" si="95"/>
        <v>E:\imagenes\escudos_cl\America\Liga Primera\Matagalpa FC.png</v>
      </c>
      <c r="L2035" t="s">
        <v>578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4592</v>
      </c>
      <c r="D2036" t="s">
        <v>2061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4">
        <f t="shared" si="94"/>
        <v>55</v>
      </c>
      <c r="J2036" t="s">
        <v>7243</v>
      </c>
      <c r="K2036" t="str">
        <f t="shared" si="95"/>
        <v>E:\imagenes\escudos_cl\Asia\Iraqi Premier Divsion League\Maysan SC.png</v>
      </c>
      <c r="L2036" t="s">
        <v>653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3931</v>
      </c>
      <c r="D2037" t="s">
        <v>2098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4">
        <f t="shared" si="94"/>
        <v>64</v>
      </c>
      <c r="J2037" t="s">
        <v>7244</v>
      </c>
      <c r="K2037" t="str">
        <f t="shared" si="95"/>
        <v>E:\imagenes\escudos_cl\America\Liga MX\Mazatlan FC.png</v>
      </c>
      <c r="L2037" t="s">
        <v>600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4836</v>
      </c>
      <c r="D2038" t="s">
        <v>2002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4">
        <f t="shared" si="94"/>
        <v>57</v>
      </c>
      <c r="J2038" t="s">
        <v>7245</v>
      </c>
      <c r="K2038" t="str">
        <f t="shared" si="95"/>
        <v>E:\imagenes\escudos_cl\Africa\Algerian Ligue 2\MB Rouissat.png</v>
      </c>
      <c r="L2038" t="s">
        <v>546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5166</v>
      </c>
      <c r="D2039" t="s">
        <v>2192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4">
        <f t="shared" si="94"/>
        <v>60</v>
      </c>
      <c r="J2039" t="s">
        <v>7246</v>
      </c>
      <c r="K2039" t="str">
        <f t="shared" si="95"/>
        <v>E:\imagenes\escudos_cl\Africa\Uganda Premier League\Mbale Heroes FC.png</v>
      </c>
      <c r="L2039" t="s">
        <v>581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5167</v>
      </c>
      <c r="D2040" t="s">
        <v>2192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4">
        <f t="shared" si="94"/>
        <v>59</v>
      </c>
      <c r="J2040" t="s">
        <v>7247</v>
      </c>
      <c r="K2040" t="str">
        <f t="shared" si="95"/>
        <v>E:\imagenes\escudos_cl\Africa\Uganda Premier League\Mbarara City FC.png</v>
      </c>
      <c r="L2040" t="s">
        <v>581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4852</v>
      </c>
      <c r="D2041" t="s">
        <v>2003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4">
        <f t="shared" si="94"/>
        <v>69</v>
      </c>
      <c r="J2041" t="s">
        <v>7248</v>
      </c>
      <c r="K2041" t="str">
        <f t="shared" si="95"/>
        <v>E:\imagenes\escudos_cl\Africa\Algerian Ligue Professionnelle 1\MC Alger.png</v>
      </c>
      <c r="L2041" t="s">
        <v>546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4853</v>
      </c>
      <c r="D2042" t="s">
        <v>2003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4">
        <f t="shared" si="94"/>
        <v>70</v>
      </c>
      <c r="J2042" t="s">
        <v>7249</v>
      </c>
      <c r="K2042" t="str">
        <f t="shared" si="95"/>
        <v>E:\imagenes\escudos_cl\Africa\Algerian Ligue Professionnelle 1\MC El Bayadh.png</v>
      </c>
      <c r="L2042" t="s">
        <v>546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4854</v>
      </c>
      <c r="D2043" t="s">
        <v>2003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4">
        <f t="shared" si="94"/>
        <v>72</v>
      </c>
      <c r="J2043" t="s">
        <v>7250</v>
      </c>
      <c r="K2043" t="str">
        <f t="shared" si="95"/>
        <v>E:\imagenes\escudos_cl\Africa\Algerian Ligue Professionnelle 1\MC Oran.png</v>
      </c>
      <c r="L2043" t="s">
        <v>546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2490</v>
      </c>
      <c r="D2044" t="s">
        <v>2031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4">
        <f t="shared" si="94"/>
        <v>59</v>
      </c>
      <c r="J2044" t="s">
        <v>7251</v>
      </c>
      <c r="K2044" t="str">
        <f t="shared" si="95"/>
        <v>E:\imagenes\escudos_cl\Europa\Cypriot Second Division\MEAP Pera Choriou Nisou.png</v>
      </c>
      <c r="L2044" t="s">
        <v>756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4974</v>
      </c>
      <c r="D2045" t="s">
        <v>2053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4">
        <f t="shared" si="94"/>
        <v>67</v>
      </c>
      <c r="J2045" t="s">
        <v>7252</v>
      </c>
      <c r="K2045" t="str">
        <f t="shared" si="95"/>
        <v>E:\imagenes\escudos_cl\Africa\Ghana Premier League\Medeama SC.png</v>
      </c>
      <c r="L2045" t="s">
        <v>547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4335</v>
      </c>
      <c r="D2046" t="s">
        <v>2027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4">
        <f t="shared" si="94"/>
        <v>61</v>
      </c>
      <c r="J2046" t="s">
        <v>7253</v>
      </c>
      <c r="K2046" t="str">
        <f t="shared" si="95"/>
        <v>E:\imagenes\escudos_cl\Asia\Chinese Super League\Meizhou Hakka FC.png</v>
      </c>
      <c r="L2046" t="s">
        <v>651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4323</v>
      </c>
      <c r="D2047" t="s">
        <v>2113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4">
        <f t="shared" si="94"/>
        <v>57</v>
      </c>
      <c r="J2047" t="s">
        <v>7254</v>
      </c>
      <c r="K2047" t="str">
        <f t="shared" si="95"/>
        <v>E:\imagenes\escudos_cl\Asia\Malaysia Super League\Melaka FC.png</v>
      </c>
      <c r="L2047" t="s">
        <v>685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4234</v>
      </c>
      <c r="D2048" t="s">
        <v>1998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4">
        <f t="shared" si="94"/>
        <v>55</v>
      </c>
      <c r="J2048" t="s">
        <v>7255</v>
      </c>
      <c r="K2048" t="str">
        <f t="shared" si="95"/>
        <v>E:\imagenes\escudos_cl\Asia\A League\Melbourne City FC.png</v>
      </c>
      <c r="L2048" t="s">
        <v>648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4201</v>
      </c>
      <c r="D2049" t="s">
        <v>1998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4">
        <f t="shared" si="94"/>
        <v>58</v>
      </c>
      <c r="J2049" t="s">
        <v>7256</v>
      </c>
      <c r="K2049" t="str">
        <f t="shared" si="95"/>
        <v>E:\imagenes\escudos_cl\Asia\A League\Melbourne Victory FC.png</v>
      </c>
      <c r="L2049" t="s">
        <v>648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3151</v>
      </c>
      <c r="D2050" t="s">
        <v>2115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4">
        <f t="shared" si="94"/>
        <v>51</v>
      </c>
      <c r="J2050" t="s">
        <v>7257</v>
      </c>
      <c r="K2050" t="str">
        <f t="shared" si="95"/>
        <v>E:\imagenes\escudos_cl\Europa\Maltese Premier League\Melita FC.png</v>
      </c>
      <c r="L2050" t="s">
        <v>761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4797</v>
      </c>
      <c r="D2051" t="s">
        <v>2136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4">
        <f t="shared" si="94"/>
        <v>47</v>
      </c>
      <c r="J2051" t="s">
        <v>7258</v>
      </c>
      <c r="K2051" t="str">
        <f t="shared" si="95"/>
        <v>E:\imagenes\escudos_cl\Asia\Philippines Football League\Mendiola 1991 FC.png</v>
      </c>
      <c r="L2051" t="s">
        <v>667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4685</v>
      </c>
      <c r="D2052" t="s">
        <v>2006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4">
        <f t="shared" ref="I2052:I2115" si="97">ROUND(AVERAGE(F2052:H2052),0)</f>
        <v>53</v>
      </c>
      <c r="J2052" t="s">
        <v>7259</v>
      </c>
      <c r="K2052" t="str">
        <f t="shared" ref="K2052:K2115" si="98">_xlfn.CONCAT($A$1,J2052)</f>
        <v>E:\imagenes\escudos_cl\Asia\Azadegan League\Mes Kerman FC.png</v>
      </c>
      <c r="L2052" t="s">
        <v>649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4485</v>
      </c>
      <c r="D2053" t="s">
        <v>2135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4">
        <f t="shared" si="97"/>
        <v>54</v>
      </c>
      <c r="J2053" t="s">
        <v>7260</v>
      </c>
      <c r="K2053" t="str">
        <f t="shared" si="98"/>
        <v>E:\imagenes\escudos_cl\Asia\Persian Gulf Pro League\Mes Rafsanjan FC.png</v>
      </c>
      <c r="L2053" t="s">
        <v>649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4503</v>
      </c>
      <c r="D2054" t="s">
        <v>2006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4">
        <f t="shared" si="97"/>
        <v>55</v>
      </c>
      <c r="J2054" t="s">
        <v>7261</v>
      </c>
      <c r="K2054" t="str">
        <f t="shared" si="98"/>
        <v>E:\imagenes\escudos_cl\Asia\Azadegan League\Mes Shahr Babak FC.png</v>
      </c>
      <c r="L2054" t="s">
        <v>649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4414</v>
      </c>
      <c r="D2055" t="s">
        <v>2006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4">
        <f t="shared" si="97"/>
        <v>55</v>
      </c>
      <c r="J2055" t="s">
        <v>7262</v>
      </c>
      <c r="K2055" t="str">
        <f t="shared" si="98"/>
        <v>E:\imagenes\escudos_cl\Asia\Azadegan League\Mes Sungun Azerbaijan SC.png</v>
      </c>
      <c r="L2055" t="s">
        <v>649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3340</v>
      </c>
      <c r="D2056" t="s">
        <v>2095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4">
        <f t="shared" si="97"/>
        <v>61</v>
      </c>
      <c r="J2056" t="s">
        <v>7263</v>
      </c>
      <c r="K2056" t="str">
        <f t="shared" si="98"/>
        <v>E:\imagenes\escudos_cl\Europa\Liga II\Metalul Buzau.png</v>
      </c>
      <c r="L2056" t="s">
        <v>728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4093</v>
      </c>
      <c r="D2057" t="s">
        <v>2145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4">
        <f t="shared" si="97"/>
        <v>59</v>
      </c>
      <c r="J2057" t="s">
        <v>7264</v>
      </c>
      <c r="K2057" t="str">
        <f t="shared" si="98"/>
        <v>E:\imagenes\escudos_cl\America\Primera Division de Venezuela\Metropolitanos FC.png</v>
      </c>
      <c r="L2057" t="s">
        <v>573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2450</v>
      </c>
      <c r="D2058" t="s">
        <v>2033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4">
        <f t="shared" si="97"/>
        <v>52</v>
      </c>
      <c r="J2058" t="s">
        <v>7265</v>
      </c>
      <c r="K2058" t="str">
        <f t="shared" si="98"/>
        <v>E:\imagenes\escudos_cl\Europa\Czech National Football League\MFK Chrudim.png</v>
      </c>
      <c r="L2058" t="s">
        <v>719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2438</v>
      </c>
      <c r="D2059" t="s">
        <v>2032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4">
        <f t="shared" si="97"/>
        <v>61</v>
      </c>
      <c r="J2059" t="s">
        <v>7266</v>
      </c>
      <c r="K2059" t="str">
        <f t="shared" si="98"/>
        <v>E:\imagenes\escudos_cl\Europa\Czech First League\MFK Karvina.png</v>
      </c>
      <c r="L2059" t="s">
        <v>719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2565</v>
      </c>
      <c r="D2060" t="s">
        <v>2168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4">
        <f t="shared" si="97"/>
        <v>57</v>
      </c>
      <c r="J2060" t="s">
        <v>7267</v>
      </c>
      <c r="K2060" t="str">
        <f t="shared" si="98"/>
        <v>E:\imagenes\escudos_cl\Europa\Slovak First Football League\MFK Ruzomberok.png</v>
      </c>
      <c r="L2060" t="s">
        <v>731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2571</v>
      </c>
      <c r="D2061" t="s">
        <v>2168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4">
        <f t="shared" si="97"/>
        <v>56</v>
      </c>
      <c r="J2061" t="s">
        <v>7268</v>
      </c>
      <c r="K2061" t="str">
        <f t="shared" si="98"/>
        <v>E:\imagenes\escudos_cl\Europa\Slovak First Football League\MFK Skalica.png</v>
      </c>
      <c r="L2061" t="s">
        <v>731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2584</v>
      </c>
      <c r="D2062" t="s">
        <v>2118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4">
        <f t="shared" si="97"/>
        <v>53</v>
      </c>
      <c r="J2062" t="s">
        <v>7269</v>
      </c>
      <c r="K2062" t="str">
        <f t="shared" si="98"/>
        <v>E:\imagenes\escudos_cl\Europa\MonacoBet Liga\MFK Tatran Liptovsky Mikulas.png</v>
      </c>
      <c r="L2062" t="s">
        <v>731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2451</v>
      </c>
      <c r="D2063" t="s">
        <v>2033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4">
        <f t="shared" si="97"/>
        <v>52</v>
      </c>
      <c r="J2063" t="s">
        <v>7270</v>
      </c>
      <c r="K2063" t="str">
        <f t="shared" si="98"/>
        <v>E:\imagenes\escudos_cl\Europa\Czech National Football League\MFK Vyskov.png</v>
      </c>
      <c r="L2063" t="s">
        <v>719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2569</v>
      </c>
      <c r="D2064" t="s">
        <v>2168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4">
        <f t="shared" si="97"/>
        <v>57</v>
      </c>
      <c r="J2064" t="s">
        <v>7271</v>
      </c>
      <c r="K2064" t="str">
        <f t="shared" si="98"/>
        <v>E:\imagenes\escudos_cl\Europa\Slovak First Football League\MFK Zemplin Michalovce.png</v>
      </c>
      <c r="L2064" t="s">
        <v>731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2581</v>
      </c>
      <c r="D2065" t="s">
        <v>2118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4">
        <f t="shared" si="97"/>
        <v>52</v>
      </c>
      <c r="J2065" t="s">
        <v>7272</v>
      </c>
      <c r="K2065" t="str">
        <f t="shared" si="98"/>
        <v>E:\imagenes\escudos_cl\Europa\MonacoBet Liga\MFK Zvolen.png</v>
      </c>
      <c r="L2065" t="s">
        <v>731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2890</v>
      </c>
      <c r="D2066" t="s">
        <v>2038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4">
        <f t="shared" si="97"/>
        <v>67</v>
      </c>
      <c r="J2066" t="s">
        <v>7273</v>
      </c>
      <c r="K2066" t="str">
        <f t="shared" si="98"/>
        <v>E:\imagenes\escudos_cl\Europa\EFL Championship\Middlesbrough FC.png</v>
      </c>
      <c r="L2066" t="s">
        <v>715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3263</v>
      </c>
      <c r="D2067" t="s">
        <v>2058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4">
        <f t="shared" si="97"/>
        <v>61</v>
      </c>
      <c r="J2067" t="s">
        <v>7274</v>
      </c>
      <c r="K2067" t="str">
        <f t="shared" si="98"/>
        <v>E:\imagenes\escudos_cl\Europa\I Liga\Miedz Legnica.png</v>
      </c>
      <c r="L2067" t="s">
        <v>716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5059</v>
      </c>
      <c r="D2068" t="s">
        <v>2123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4">
        <f t="shared" si="97"/>
        <v>54</v>
      </c>
      <c r="J2068" t="s">
        <v>7275</v>
      </c>
      <c r="K2068" t="str">
        <f t="shared" si="98"/>
        <v>E:\imagenes\escudos_cl\Africa\Namibia Premiership\Mighty Gunners FC.png</v>
      </c>
      <c r="L2068" t="s">
        <v>594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2317</v>
      </c>
      <c r="D2069" t="s">
        <v>2007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4">
        <f t="shared" si="97"/>
        <v>50</v>
      </c>
      <c r="J2069" t="s">
        <v>7276</v>
      </c>
      <c r="K2069" t="str">
        <f t="shared" si="98"/>
        <v>E:\imagenes\escudos_cl\Europa\Azerbaijan First Division\Mil Mugan FK.png</v>
      </c>
      <c r="L2069" t="s">
        <v>757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3881</v>
      </c>
      <c r="D2070" t="s">
        <v>2052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4">
        <f t="shared" si="97"/>
        <v>53</v>
      </c>
      <c r="J2070" t="s">
        <v>7277</v>
      </c>
      <c r="K2070" t="str">
        <f t="shared" si="98"/>
        <v>E:\imagenes\escudos_cl\America\GFF Elite League\Milerock.png</v>
      </c>
      <c r="L2070" t="s">
        <v>557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5122</v>
      </c>
      <c r="D2071" t="s">
        <v>2124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4">
        <f t="shared" si="97"/>
        <v>56</v>
      </c>
      <c r="J2071" t="s">
        <v>7278</v>
      </c>
      <c r="K2071" t="str">
        <f t="shared" si="98"/>
        <v>E:\imagenes\escudos_cl\Africa\National First Division\Milford FC.png</v>
      </c>
      <c r="L2071" t="s">
        <v>585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3713</v>
      </c>
      <c r="D2072" t="s">
        <v>2087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4">
        <f t="shared" si="97"/>
        <v>67</v>
      </c>
      <c r="J2072" t="s">
        <v>7279</v>
      </c>
      <c r="K2072" t="str">
        <f t="shared" si="98"/>
        <v>E:\imagenes\escudos_cl\America\Liga BetPlay Dimayor\Millonarios FC.png</v>
      </c>
      <c r="L2072" t="s">
        <v>550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2891</v>
      </c>
      <c r="D2073" t="s">
        <v>2038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4">
        <f t="shared" si="97"/>
        <v>66</v>
      </c>
      <c r="J2073" t="s">
        <v>7280</v>
      </c>
      <c r="K2073" t="str">
        <f t="shared" si="98"/>
        <v>E:\imagenes\escudos_cl\Europa\EFL Championship\Millwall FC.png</v>
      </c>
      <c r="L2073" t="s">
        <v>715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4990</v>
      </c>
      <c r="D2074" t="s">
        <v>2106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4">
        <f t="shared" si="97"/>
        <v>62</v>
      </c>
      <c r="J2074" t="s">
        <v>7281</v>
      </c>
      <c r="K2074" t="str">
        <f t="shared" si="98"/>
        <v>E:\imagenes\escudos_cl\Africa\Ligue 1 Pro\Milo FC.png</v>
      </c>
      <c r="L2074" t="s">
        <v>604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4115</v>
      </c>
      <c r="D2075" t="s">
        <v>2157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4">
        <f t="shared" si="97"/>
        <v>59</v>
      </c>
      <c r="J2075" t="s">
        <v>7282</v>
      </c>
      <c r="K2075" t="str">
        <f t="shared" si="98"/>
        <v>E:\imagenes\escudos_cl\America\Segunda Division de Venezuela\Mineros de Guayana.png</v>
      </c>
      <c r="L2075" t="s">
        <v>573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4520</v>
      </c>
      <c r="D2076" t="s">
        <v>2183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4">
        <f t="shared" si="97"/>
        <v>53</v>
      </c>
      <c r="J2076" t="s">
        <v>7283</v>
      </c>
      <c r="K2076" t="str">
        <f t="shared" si="98"/>
        <v>E:\imagenes\escudos_cl\Asia\Taiwan Football Premier League\Ming Chuan University FC.png</v>
      </c>
      <c r="L2076" t="s">
        <v>674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2319</v>
      </c>
      <c r="D2077" t="s">
        <v>2007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4">
        <f t="shared" si="97"/>
        <v>51</v>
      </c>
      <c r="J2077" t="s">
        <v>7284</v>
      </c>
      <c r="K2077" t="str">
        <f t="shared" si="98"/>
        <v>E:\imagenes\escudos_cl\Europa\Azerbaijan First Division\Mingacevir FK.png</v>
      </c>
      <c r="L2077" t="s">
        <v>757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3841</v>
      </c>
      <c r="D2078" t="s">
        <v>2111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4">
        <f t="shared" si="97"/>
        <v>69</v>
      </c>
      <c r="J2078" t="s">
        <v>7285</v>
      </c>
      <c r="K2078" t="str">
        <f t="shared" si="98"/>
        <v>E:\imagenes\escudos_cl\America\Major League Soccer\Minnesota United FC.png</v>
      </c>
      <c r="L2078" t="s">
        <v>571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3652</v>
      </c>
      <c r="D2079" t="s">
        <v>2015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4">
        <f t="shared" si="97"/>
        <v>65</v>
      </c>
      <c r="J2079" t="s">
        <v>7286</v>
      </c>
      <c r="K2079" t="str">
        <f t="shared" si="98"/>
        <v>E:\imagenes\escudos_cl\America\Brasileirao Betano\Mirassol FC.png</v>
      </c>
      <c r="L2079" t="s">
        <v>549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4056</v>
      </c>
      <c r="D2080" t="s">
        <v>2189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4">
        <f t="shared" si="97"/>
        <v>61</v>
      </c>
      <c r="J2080" t="s">
        <v>7287</v>
      </c>
      <c r="K2080" t="str">
        <f t="shared" si="98"/>
        <v>E:\imagenes\escudos_cl\America\TT Premier Football League\Miscellaneous Police FC.png</v>
      </c>
      <c r="L2080" t="s">
        <v>629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4203</v>
      </c>
      <c r="D2081" t="s">
        <v>2066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4">
        <f t="shared" si="97"/>
        <v>63</v>
      </c>
      <c r="J2081" t="s">
        <v>7288</v>
      </c>
      <c r="K2081" t="str">
        <f t="shared" si="98"/>
        <v>E:\imagenes\escudos_cl\Asia\J2 League\Mito HollyHock.png</v>
      </c>
      <c r="L2081" t="s">
        <v>644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3439</v>
      </c>
      <c r="D2082" t="s">
        <v>2004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4">
        <f t="shared" si="97"/>
        <v>62</v>
      </c>
      <c r="J2082" t="s">
        <v>7289</v>
      </c>
      <c r="K2082" t="str">
        <f t="shared" si="98"/>
        <v>E:\imagenes\escudos_cl\Europa\Allsvenskan\Mjallby AIF.png</v>
      </c>
      <c r="L2082" t="s">
        <v>718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3237</v>
      </c>
      <c r="D2083" t="s">
        <v>2132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4">
        <f t="shared" si="97"/>
        <v>57</v>
      </c>
      <c r="J2083" t="s">
        <v>7290</v>
      </c>
      <c r="K2083" t="str">
        <f t="shared" si="98"/>
        <v>E:\imagenes\escudos_cl\Europa\Norwegian First Division\Mjondalen IF.png</v>
      </c>
      <c r="L2083" t="s">
        <v>714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4837</v>
      </c>
      <c r="D2084" t="s">
        <v>2002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4">
        <f t="shared" si="97"/>
        <v>59</v>
      </c>
      <c r="J2084" t="s">
        <v>7291</v>
      </c>
      <c r="K2084" t="str">
        <f t="shared" si="98"/>
        <v>E:\imagenes\escudos_cl\Africa\Algerian Ligue 2\MO Constantine.png</v>
      </c>
      <c r="L2084" t="s">
        <v>546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4027</v>
      </c>
      <c r="D2085" t="s">
        <v>2091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4">
        <f t="shared" si="97"/>
        <v>56</v>
      </c>
      <c r="J2085" t="s">
        <v>7292</v>
      </c>
      <c r="K2085" t="str">
        <f t="shared" si="98"/>
        <v>E:\imagenes\escudos_cl\America\Liga Dominicana de Futbol\Moca FC.png</v>
      </c>
      <c r="L2085" t="s">
        <v>624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3035</v>
      </c>
      <c r="D2086" t="s">
        <v>2165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4">
        <f t="shared" si="97"/>
        <v>70</v>
      </c>
      <c r="J2086" t="s">
        <v>7293</v>
      </c>
      <c r="K2086" t="str">
        <f t="shared" si="98"/>
        <v>E:\imagenes\escudos_cl\Europa\Serie B\Modena FC.png</v>
      </c>
      <c r="L2086" t="s">
        <v>710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4931</v>
      </c>
      <c r="D2087" t="s">
        <v>2039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4">
        <f t="shared" si="97"/>
        <v>70</v>
      </c>
      <c r="J2087" t="s">
        <v>7294</v>
      </c>
      <c r="K2087" t="str">
        <f t="shared" si="98"/>
        <v>E:\imagenes\escudos_cl\Africa\Egyptian Premier League\Modern Sport FC.png</v>
      </c>
      <c r="L2087" t="s">
        <v>587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9333</v>
      </c>
      <c r="D2088" t="s">
        <v>2059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4">
        <f t="shared" si="97"/>
        <v>53</v>
      </c>
      <c r="J2088" t="s">
        <v>7295</v>
      </c>
      <c r="K2088" t="str">
        <f t="shared" si="98"/>
        <v>E:\imagenes\escudos_cl\Asia\Indian Super League\Mohammedan SC.png</v>
      </c>
      <c r="L2088" t="s">
        <v>680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9334</v>
      </c>
      <c r="D2089" t="s">
        <v>2010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4">
        <f t="shared" si="97"/>
        <v>49</v>
      </c>
      <c r="J2089" t="s">
        <v>7296</v>
      </c>
      <c r="K2089" t="str">
        <f t="shared" si="98"/>
        <v>E:\imagenes\escudos_cl\Asia\Bangladesh Premier League\Mohammedan SC.png</v>
      </c>
      <c r="L2089" t="s">
        <v>687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4741</v>
      </c>
      <c r="D2090" t="s">
        <v>2059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4">
        <f t="shared" si="97"/>
        <v>52</v>
      </c>
      <c r="J2090" t="s">
        <v>7297</v>
      </c>
      <c r="K2090" t="str">
        <f t="shared" si="98"/>
        <v>E:\imagenes\escudos_cl\Asia\Indian Super League\Mohun Bagan SG.png</v>
      </c>
      <c r="L2090" t="s">
        <v>680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4597</v>
      </c>
      <c r="D2091" t="s">
        <v>2020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4">
        <f t="shared" si="97"/>
        <v>54</v>
      </c>
      <c r="J2091" t="s">
        <v>7298</v>
      </c>
      <c r="K2091" t="str">
        <f t="shared" si="98"/>
        <v>E:\imagenes\escudos_cl\Asia\Cambodian Premier League\MOI Kompong Dewa FC.png</v>
      </c>
      <c r="L2091" t="s">
        <v>684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2321</v>
      </c>
      <c r="D2092" t="s">
        <v>2007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4">
        <f t="shared" si="97"/>
        <v>50</v>
      </c>
      <c r="J2092" t="s">
        <v>7299</v>
      </c>
      <c r="K2092" t="str">
        <f t="shared" si="98"/>
        <v>E:\imagenes\escudos_cl\Europa\Azerbaijan First Division\MOIK Baku.png</v>
      </c>
      <c r="L2092" t="s">
        <v>757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2730</v>
      </c>
      <c r="D2093" t="s">
        <v>8904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4">
        <f t="shared" si="97"/>
        <v>58</v>
      </c>
      <c r="J2093" t="s">
        <v>7300</v>
      </c>
      <c r="K2093" t="str">
        <f t="shared" si="98"/>
        <v>E:\imagenes\escudos_cl\Europa\Cymru North\Mold Alexandra FC.png</v>
      </c>
      <c r="L2093" t="s">
        <v>739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3207</v>
      </c>
      <c r="D2094" t="s">
        <v>2043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4">
        <f t="shared" si="97"/>
        <v>66</v>
      </c>
      <c r="J2094" t="s">
        <v>7301</v>
      </c>
      <c r="K2094" t="str">
        <f t="shared" si="98"/>
        <v>E:\imagenes\escudos_cl\Europa\Eliteserien\Molde FK.png</v>
      </c>
      <c r="L2094" t="s">
        <v>714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3913</v>
      </c>
      <c r="D2095" t="s">
        <v>2067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4">
        <f t="shared" si="97"/>
        <v>64</v>
      </c>
      <c r="J2095" t="s">
        <v>7302</v>
      </c>
      <c r="K2095" t="str">
        <f t="shared" si="98"/>
        <v>E:\imagenes\escudos_cl\America\Jamaica Premier League\Molynes United FC.png</v>
      </c>
      <c r="L2095" t="s">
        <v>574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4094</v>
      </c>
      <c r="D2096" t="s">
        <v>2145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4">
        <f t="shared" si="97"/>
        <v>59</v>
      </c>
      <c r="J2096" t="s">
        <v>7303</v>
      </c>
      <c r="K2096" t="str">
        <f t="shared" si="98"/>
        <v>E:\imagenes\escudos_cl\America\Primera Division de Venezuela\Monagas SC.png</v>
      </c>
      <c r="L2096" t="s">
        <v>573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4116</v>
      </c>
      <c r="D2097" t="s">
        <v>2157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4">
        <f t="shared" si="97"/>
        <v>56</v>
      </c>
      <c r="J2097" t="s">
        <v>7304</v>
      </c>
      <c r="K2097" t="str">
        <f t="shared" si="98"/>
        <v>E:\imagenes\escudos_cl\America\Segunda Division de Venezuela\Monagas SC B.png</v>
      </c>
      <c r="L2097" t="s">
        <v>573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2794</v>
      </c>
      <c r="D2098" t="s">
        <v>2054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4">
        <f t="shared" si="97"/>
        <v>49</v>
      </c>
      <c r="J2098" t="s">
        <v>7305</v>
      </c>
      <c r="K2098" t="str">
        <f t="shared" si="98"/>
        <v>E:\imagenes\escudos_cl\Europa\Gibraltar Football League\Mons Calpe SC.png</v>
      </c>
      <c r="L2098" t="s">
        <v>758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4266</v>
      </c>
      <c r="D2099" t="s">
        <v>2066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4">
        <f t="shared" si="97"/>
        <v>59</v>
      </c>
      <c r="J2099" t="s">
        <v>7306</v>
      </c>
      <c r="K2099" t="str">
        <f t="shared" si="98"/>
        <v>E:\imagenes\escudos_cl\Asia\J2 League\Montedio Yamagata.png</v>
      </c>
      <c r="L2099" t="s">
        <v>644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3914</v>
      </c>
      <c r="D2100" t="s">
        <v>2067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4">
        <f t="shared" si="97"/>
        <v>63</v>
      </c>
      <c r="J2100" t="s">
        <v>7307</v>
      </c>
      <c r="K2100" t="str">
        <f t="shared" si="98"/>
        <v>E:\imagenes\escudos_cl\America\Jamaica Premier League\Montego Bay United FC.png</v>
      </c>
      <c r="L2100" t="s">
        <v>574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4077</v>
      </c>
      <c r="D2101" t="s">
        <v>2021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4">
        <f t="shared" si="97"/>
        <v>57</v>
      </c>
      <c r="J2101" t="s">
        <v>7308</v>
      </c>
      <c r="K2101" t="str">
        <f t="shared" si="98"/>
        <v>E:\imagenes\escudos_cl\America\Campeonato Uruguayo de Primera Division\Montevideo City Torque.png</v>
      </c>
      <c r="L2101" t="s">
        <v>599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4065</v>
      </c>
      <c r="D2102" t="s">
        <v>2021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4">
        <f t="shared" si="97"/>
        <v>66</v>
      </c>
      <c r="J2102" t="s">
        <v>7309</v>
      </c>
      <c r="K2102" t="str">
        <f t="shared" si="98"/>
        <v>E:\imagenes\escudos_cl\America\Campeonato Uruguayo de Primera Division\Montevideo Wanderers FC.png</v>
      </c>
      <c r="L2102" t="s">
        <v>599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2698</v>
      </c>
      <c r="D2103" t="s">
        <v>2107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4">
        <f t="shared" si="97"/>
        <v>70</v>
      </c>
      <c r="J2103" t="s">
        <v>7310</v>
      </c>
      <c r="K2103" t="str">
        <f t="shared" si="98"/>
        <v>E:\imagenes\escudos_cl\Europa\Ligue 2\Montpellier HSC.png</v>
      </c>
      <c r="L2103" t="s">
        <v>709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3285</v>
      </c>
      <c r="D2104" t="s">
        <v>2139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4">
        <f t="shared" si="97"/>
        <v>67</v>
      </c>
      <c r="J2104" t="s">
        <v>7311</v>
      </c>
      <c r="K2104" t="str">
        <f t="shared" si="98"/>
        <v>E:\imagenes\escudos_cl\Europa\Primeira Liga\Moreirense FC.png</v>
      </c>
      <c r="L2104" t="s">
        <v>726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4616</v>
      </c>
      <c r="D2105" t="s">
        <v>2134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4">
        <f t="shared" si="97"/>
        <v>53</v>
      </c>
      <c r="J2105" t="s">
        <v>7312</v>
      </c>
      <c r="K2105" t="str">
        <f t="shared" si="98"/>
        <v>E:\imagenes\escudos_cl\Asia\Papua NG Premier Soccer League\Morobe Wawens.png</v>
      </c>
      <c r="L2105" t="s">
        <v>663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4057</v>
      </c>
      <c r="D2106" t="s">
        <v>2189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4">
        <f t="shared" si="97"/>
        <v>60</v>
      </c>
      <c r="J2106" t="s">
        <v>7313</v>
      </c>
      <c r="K2106" t="str">
        <f t="shared" si="98"/>
        <v>E:\imagenes\escudos_cl\America\TT Premier Football League\Morvant Caledonia United.png</v>
      </c>
      <c r="L2106" t="s">
        <v>629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3230</v>
      </c>
      <c r="D2107" t="s">
        <v>2132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4">
        <f t="shared" si="97"/>
        <v>57</v>
      </c>
      <c r="J2107" t="s">
        <v>7314</v>
      </c>
      <c r="K2107" t="str">
        <f t="shared" si="98"/>
        <v>E:\imagenes\escudos_cl\Europa\Norwegian First Division\Moss FK.png</v>
      </c>
      <c r="L2107" t="s">
        <v>714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3148</v>
      </c>
      <c r="D2108" t="s">
        <v>2115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4">
        <f t="shared" si="97"/>
        <v>51</v>
      </c>
      <c r="J2108" t="s">
        <v>7315</v>
      </c>
      <c r="K2108" t="str">
        <f t="shared" si="98"/>
        <v>E:\imagenes\escudos_cl\Europa\Maltese Premier League\Mosta FC.png</v>
      </c>
      <c r="L2108" t="s">
        <v>761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4417</v>
      </c>
      <c r="D2109" t="s">
        <v>2061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4">
        <f t="shared" si="97"/>
        <v>57</v>
      </c>
      <c r="J2109" t="s">
        <v>7316</v>
      </c>
      <c r="K2109" t="str">
        <f t="shared" si="98"/>
        <v>E:\imagenes\escudos_cl\Asia\Iraqi Premier Divsion League\Mosul SC.png</v>
      </c>
      <c r="L2109" t="s">
        <v>653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2540</v>
      </c>
      <c r="D2110" t="s">
        <v>2154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4">
        <f t="shared" si="97"/>
        <v>65</v>
      </c>
      <c r="J2110" t="s">
        <v>7317</v>
      </c>
      <c r="K2110" t="str">
        <f t="shared" si="98"/>
        <v>E:\imagenes\escudos_cl\Europa\Scottish Premiership\Motherwell FC.png</v>
      </c>
      <c r="L2110" t="s">
        <v>737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3252</v>
      </c>
      <c r="D2111" t="s">
        <v>2041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4">
        <f t="shared" si="97"/>
        <v>62</v>
      </c>
      <c r="J2111" t="s">
        <v>7318</v>
      </c>
      <c r="K2111" t="str">
        <f t="shared" si="98"/>
        <v>E:\imagenes\escudos_cl\Europa\Ekstraklasa\Motor Lublin.png</v>
      </c>
      <c r="L2111" t="s">
        <v>716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4915</v>
      </c>
      <c r="D2112" t="s">
        <v>2104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4">
        <f t="shared" si="97"/>
        <v>67</v>
      </c>
      <c r="J2112" t="s">
        <v>7319</v>
      </c>
      <c r="K2112" t="str">
        <f t="shared" si="98"/>
        <v>E:\imagenes\escudos_cl\Africa\Ligue 1\Mouna FC.png</v>
      </c>
      <c r="L2112" t="s">
        <v>545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3915</v>
      </c>
      <c r="D2113" t="s">
        <v>2067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4">
        <f t="shared" si="97"/>
        <v>63</v>
      </c>
      <c r="J2113" t="s">
        <v>7320</v>
      </c>
      <c r="K2113" t="str">
        <f t="shared" si="98"/>
        <v>E:\imagenes\escudos_cl\America\Jamaica Premier League\Mount Pleasant FA.png</v>
      </c>
      <c r="L2113" t="s">
        <v>574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2572</v>
      </c>
      <c r="D2114" t="s">
        <v>2118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4">
        <f t="shared" si="97"/>
        <v>56</v>
      </c>
      <c r="J2114" t="s">
        <v>7321</v>
      </c>
      <c r="K2114" t="str">
        <f t="shared" si="98"/>
        <v>E:\imagenes\escudos_cl\Europa\MonacoBet Liga\MSK Povazska Bystrica.png</v>
      </c>
      <c r="L2114" t="s">
        <v>731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2586</v>
      </c>
      <c r="D2115" t="s">
        <v>2118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4">
        <f t="shared" si="97"/>
        <v>54</v>
      </c>
      <c r="J2115" t="s">
        <v>7322</v>
      </c>
      <c r="K2115" t="str">
        <f t="shared" si="98"/>
        <v>E:\imagenes\escudos_cl\Europa\MonacoBet Liga\MSK Puchov.png</v>
      </c>
      <c r="L2115" t="s">
        <v>731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2570</v>
      </c>
      <c r="D2116" t="s">
        <v>2168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4">
        <f t="shared" ref="I2116:I2179" si="100">ROUND(AVERAGE(F2116:H2116),0)</f>
        <v>55</v>
      </c>
      <c r="J2116" t="s">
        <v>7323</v>
      </c>
      <c r="K2116" t="str">
        <f t="shared" ref="K2116:K2179" si="101">_xlfn.CONCAT($A$1,J2116)</f>
        <v>E:\imagenes\escudos_cl\Europa\Slovak First Football League\MSK Zilina.png</v>
      </c>
      <c r="L2116" t="s">
        <v>731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2574</v>
      </c>
      <c r="D2117" t="s">
        <v>2118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4">
        <f t="shared" si="100"/>
        <v>54</v>
      </c>
      <c r="J2117" t="s">
        <v>7324</v>
      </c>
      <c r="K2117" t="str">
        <f t="shared" si="101"/>
        <v>E:\imagenes\escudos_cl\Europa\MonacoBet Liga\MSK Zilina B.png</v>
      </c>
      <c r="L2117" t="s">
        <v>731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4838</v>
      </c>
      <c r="D2118" t="s">
        <v>2002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4">
        <f t="shared" si="100"/>
        <v>59</v>
      </c>
      <c r="J2118" t="s">
        <v>7325</v>
      </c>
      <c r="K2118" t="str">
        <f t="shared" si="101"/>
        <v>E:\imagenes\escudos_cl\Africa\Algerian Ligue 2\MSP Batna.png</v>
      </c>
      <c r="L2118" t="s">
        <v>546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2875</v>
      </c>
      <c r="D2119" t="s">
        <v>2125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4">
        <f t="shared" si="100"/>
        <v>58</v>
      </c>
      <c r="J2119" t="s">
        <v>7326</v>
      </c>
      <c r="K2119" t="str">
        <f t="shared" si="101"/>
        <v>E:\imagenes\escudos_cl\Europa\Nemzeti Bajnoksag I\MTK FC.png</v>
      </c>
      <c r="L2119" t="s">
        <v>734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4277</v>
      </c>
      <c r="D2120" t="s">
        <v>2149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4">
        <f t="shared" si="100"/>
        <v>64</v>
      </c>
      <c r="J2120" t="s">
        <v>7327</v>
      </c>
      <c r="K2120" t="str">
        <f t="shared" si="101"/>
        <v>E:\imagenes\escudos_cl\Asia\Qatari Second Division\Muaither SC.png</v>
      </c>
      <c r="L2120" t="s">
        <v>654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4454</v>
      </c>
      <c r="D2121" t="s">
        <v>2186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4">
        <f t="shared" si="100"/>
        <v>57</v>
      </c>
      <c r="J2121" t="s">
        <v>7328</v>
      </c>
      <c r="K2121" t="str">
        <f t="shared" si="101"/>
        <v>E:\imagenes\escudos_cl\Asia\Thai League 1\Muangthong United FC.png</v>
      </c>
      <c r="L2121" t="s">
        <v>659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5183</v>
      </c>
      <c r="D2122" t="s">
        <v>2201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4">
        <f t="shared" si="100"/>
        <v>57</v>
      </c>
      <c r="J2122" t="s">
        <v>7329</v>
      </c>
      <c r="K2122" t="str">
        <f t="shared" si="101"/>
        <v>E:\imagenes\escudos_cl\Africa\Zambia Super League\Mufulira Wanderers FC.png</v>
      </c>
      <c r="L2122" t="s">
        <v>589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4619</v>
      </c>
      <c r="D2123" t="s">
        <v>2059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4">
        <f t="shared" si="100"/>
        <v>54</v>
      </c>
      <c r="J2123" t="s">
        <v>7330</v>
      </c>
      <c r="K2123" t="str">
        <f t="shared" si="101"/>
        <v>E:\imagenes\escudos_cl\Asia\Indian Super League\Mumbay City FC.png</v>
      </c>
      <c r="L2123" t="s">
        <v>680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3795</v>
      </c>
      <c r="D2124" t="s">
        <v>2102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4">
        <f t="shared" si="100"/>
        <v>59</v>
      </c>
      <c r="J2124" t="s">
        <v>7331</v>
      </c>
      <c r="K2124" t="str">
        <f t="shared" si="101"/>
        <v>E:\imagenes\escudos_cl\America\LigaPro Ecuabet\Mushuc Runa SC.png</v>
      </c>
      <c r="L2124" t="s">
        <v>553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4808</v>
      </c>
      <c r="D2125" t="s">
        <v>2089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4">
        <f t="shared" si="100"/>
        <v>45</v>
      </c>
      <c r="J2125" t="s">
        <v>7332</v>
      </c>
      <c r="K2125" t="str">
        <f t="shared" si="101"/>
        <v>E:\imagenes\escudos_cl\Asia\Liga de Elite\MUST CPK FT.png</v>
      </c>
      <c r="L2125" t="s">
        <v>706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5184</v>
      </c>
      <c r="D2126" t="s">
        <v>2201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4">
        <f t="shared" si="100"/>
        <v>52</v>
      </c>
      <c r="J2126" t="s">
        <v>7333</v>
      </c>
      <c r="K2126" t="str">
        <f t="shared" si="101"/>
        <v>E:\imagenes\escudos_cl\Africa\Zambia Super League\Mutondo Stars FC.png</v>
      </c>
      <c r="L2126" t="s">
        <v>589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2859</v>
      </c>
      <c r="D2127" t="s">
        <v>2037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4">
        <f t="shared" si="100"/>
        <v>58</v>
      </c>
      <c r="J2127" t="s">
        <v>7334</v>
      </c>
      <c r="K2127" t="str">
        <f t="shared" si="101"/>
        <v>E:\imagenes\escudos_cl\Europa\Eerste Divisie\MVV Maastricht.png</v>
      </c>
      <c r="L2127" t="s">
        <v>713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5203</v>
      </c>
      <c r="D2128" t="s">
        <v>2202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4">
        <f t="shared" si="100"/>
        <v>54</v>
      </c>
      <c r="J2128" t="s">
        <v>7335</v>
      </c>
      <c r="K2128" t="str">
        <f t="shared" si="101"/>
        <v>E:\imagenes\escudos_cl\Africa\Zimbabwe Premier Soccer League\MWOS FC.png</v>
      </c>
      <c r="L2128" t="s">
        <v>580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4708</v>
      </c>
      <c r="D2129" t="s">
        <v>2122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4">
        <f t="shared" si="100"/>
        <v>52</v>
      </c>
      <c r="J2129" t="s">
        <v>7336</v>
      </c>
      <c r="K2129" t="str">
        <f t="shared" si="101"/>
        <v>E:\imagenes\escudos_cl\Asia\Myanmar National League\Myawady FC.png</v>
      </c>
      <c r="L2129" t="s">
        <v>675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2865</v>
      </c>
      <c r="D2130" t="s">
        <v>2044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4">
        <f t="shared" si="100"/>
        <v>59</v>
      </c>
      <c r="J2130" t="s">
        <v>7337</v>
      </c>
      <c r="K2130" t="str">
        <f t="shared" si="101"/>
        <v>E:\imagenes\escudos_cl\Europa\Eredivisie\NAC Breda.png</v>
      </c>
      <c r="L2130" t="s">
        <v>713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3293</v>
      </c>
      <c r="D2131" t="s">
        <v>2139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4">
        <f t="shared" si="100"/>
        <v>62</v>
      </c>
      <c r="J2131" t="s">
        <v>7338</v>
      </c>
      <c r="K2131" t="str">
        <f t="shared" si="101"/>
        <v>E:\imagenes\escudos_cl\Europa\Primeira Liga\Nacional de Madeira.png</v>
      </c>
      <c r="L2131" t="s">
        <v>726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4476</v>
      </c>
      <c r="D2132" t="s">
        <v>2049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4">
        <f t="shared" si="100"/>
        <v>53</v>
      </c>
      <c r="J2132" t="s">
        <v>7339</v>
      </c>
      <c r="K2132" t="str">
        <f t="shared" si="101"/>
        <v>E:\imagenes\escudos_cl\Asia\Fiji Premier League\Nadi FC.png</v>
      </c>
      <c r="L2132" t="s">
        <v>681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4570</v>
      </c>
      <c r="D2133" t="s">
        <v>2049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4">
        <f t="shared" si="100"/>
        <v>54</v>
      </c>
      <c r="J2133" t="s">
        <v>7340</v>
      </c>
      <c r="K2133" t="str">
        <f t="shared" si="101"/>
        <v>E:\imagenes\escudos_cl\Asia\Fiji Premier League\Nadroga FA.png</v>
      </c>
      <c r="L2133" t="s">
        <v>681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4578</v>
      </c>
      <c r="D2134" t="s">
        <v>2061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4">
        <f t="shared" si="100"/>
        <v>53</v>
      </c>
      <c r="J2134" t="s">
        <v>7341</v>
      </c>
      <c r="K2134" t="str">
        <f t="shared" si="101"/>
        <v>E:\imagenes\escudos_cl\Asia\Iraqi Premier Divsion League\Nafr Al Wasat SC.png</v>
      </c>
      <c r="L2134" t="s">
        <v>653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4540</v>
      </c>
      <c r="D2135" t="s">
        <v>2060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4">
        <f t="shared" si="100"/>
        <v>56</v>
      </c>
      <c r="J2135" t="s">
        <v>7342</v>
      </c>
      <c r="K2135" t="str">
        <f t="shared" si="101"/>
        <v>E:\imagenes\escudos_cl\Asia\Iraq Stars League\Naft Al Basra SC.png</v>
      </c>
      <c r="L2135" t="s">
        <v>653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4429</v>
      </c>
      <c r="D2136" t="s">
        <v>2006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4">
        <f t="shared" si="100"/>
        <v>55</v>
      </c>
      <c r="J2136" t="s">
        <v>7343</v>
      </c>
      <c r="K2136" t="str">
        <f t="shared" si="101"/>
        <v>E:\imagenes\escudos_cl\Asia\Azadegan League\Naft Gachsaran FC.png</v>
      </c>
      <c r="L2136" t="s">
        <v>649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4505</v>
      </c>
      <c r="D2137" t="s">
        <v>2060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4">
        <f t="shared" si="100"/>
        <v>57</v>
      </c>
      <c r="J2137" t="s">
        <v>7344</v>
      </c>
      <c r="K2137" t="str">
        <f t="shared" si="101"/>
        <v>E:\imagenes\escudos_cl\Asia\Iraq Stars League\Naft Maysan SC.png</v>
      </c>
      <c r="L2137" t="s">
        <v>653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4612</v>
      </c>
      <c r="D2138" t="s">
        <v>2020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4">
        <f t="shared" si="100"/>
        <v>54</v>
      </c>
      <c r="J2138" t="s">
        <v>7345</v>
      </c>
      <c r="K2138" t="str">
        <f t="shared" si="101"/>
        <v>E:\imagenes\escudos_cl\Asia\Cambodian Premier League\Nagaworld FC.png</v>
      </c>
      <c r="L2138" t="s">
        <v>684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4152</v>
      </c>
      <c r="D2139" t="s">
        <v>2065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4">
        <f t="shared" si="100"/>
        <v>66</v>
      </c>
      <c r="J2139" t="s">
        <v>7346</v>
      </c>
      <c r="K2139" t="str">
        <f t="shared" si="101"/>
        <v>E:\imagenes\escudos_cl\Asia\J1 League\Nagoya Grampus.png</v>
      </c>
      <c r="L2139" t="s">
        <v>644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4648</v>
      </c>
      <c r="D2140" t="s">
        <v>2186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4">
        <f t="shared" si="100"/>
        <v>55</v>
      </c>
      <c r="J2140" t="s">
        <v>7347</v>
      </c>
      <c r="K2140" t="str">
        <f t="shared" si="101"/>
        <v>E:\imagenes\escudos_cl\Asia\Thai League 1\Nakhon Ratchasima FC.png</v>
      </c>
      <c r="L2140" t="s">
        <v>659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4621</v>
      </c>
      <c r="D2141" t="s">
        <v>2187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4">
        <f t="shared" si="100"/>
        <v>53</v>
      </c>
      <c r="J2141" t="s">
        <v>7348</v>
      </c>
      <c r="K2141" t="str">
        <f t="shared" si="101"/>
        <v>E:\imagenes\escudos_cl\Asia\Thai League 2\Nakhon Si United FC.png</v>
      </c>
      <c r="L2141" t="s">
        <v>659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4607</v>
      </c>
      <c r="D2142" t="s">
        <v>2057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4">
        <f t="shared" si="100"/>
        <v>54</v>
      </c>
      <c r="J2142" t="s">
        <v>7349</v>
      </c>
      <c r="K2142" t="str">
        <f t="shared" si="101"/>
        <v>E:\imagenes\escudos_cl\Asia\I League\Namdhari FC.png</v>
      </c>
      <c r="L2142" t="s">
        <v>680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4735</v>
      </c>
      <c r="D2143" t="s">
        <v>2079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4">
        <f t="shared" si="100"/>
        <v>52</v>
      </c>
      <c r="J2143" t="s">
        <v>7350</v>
      </c>
      <c r="K2143" t="str">
        <f t="shared" si="101"/>
        <v>E:\imagenes\escudos_cl\Asia\Lao League 1\Namtha United FC.png</v>
      </c>
      <c r="L2143" t="s">
        <v>677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4539</v>
      </c>
      <c r="D2144" t="s">
        <v>2026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4">
        <f t="shared" si="100"/>
        <v>55</v>
      </c>
      <c r="J2144" t="s">
        <v>7351</v>
      </c>
      <c r="K2144" t="str">
        <f t="shared" si="101"/>
        <v>E:\imagenes\escudos_cl\Asia\China League One\Nanjing City FC.png</v>
      </c>
      <c r="L2144" t="s">
        <v>651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4387</v>
      </c>
      <c r="D2145" t="s">
        <v>2026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4">
        <f t="shared" si="100"/>
        <v>62</v>
      </c>
      <c r="J2145" t="s">
        <v>7352</v>
      </c>
      <c r="K2145" t="str">
        <f t="shared" si="101"/>
        <v>E:\imagenes\escudos_cl\Asia\China League One\Nantong Zhiyun FC.png</v>
      </c>
      <c r="L2145" t="s">
        <v>651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5185</v>
      </c>
      <c r="D2146" t="s">
        <v>2201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4">
        <f t="shared" si="100"/>
        <v>58</v>
      </c>
      <c r="J2146" t="s">
        <v>7353</v>
      </c>
      <c r="K2146" t="str">
        <f t="shared" si="101"/>
        <v>E:\imagenes\escudos_cl\Africa\Zambia Super League\NAPSA Stars.png</v>
      </c>
      <c r="L2146" t="s">
        <v>589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5079</v>
      </c>
      <c r="D2147" t="s">
        <v>2130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4">
        <f t="shared" si="100"/>
        <v>71</v>
      </c>
      <c r="J2147" t="s">
        <v>7354</v>
      </c>
      <c r="K2147" t="str">
        <f t="shared" si="101"/>
        <v>E:\imagenes\escudos_cl\Africa\Nigeria Premier Football League\Nasarawa United FC.png</v>
      </c>
      <c r="L2147" t="s">
        <v>583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3842</v>
      </c>
      <c r="D2148" t="s">
        <v>2111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4">
        <f t="shared" si="100"/>
        <v>71</v>
      </c>
      <c r="J2148" t="s">
        <v>7355</v>
      </c>
      <c r="K2148" t="str">
        <f t="shared" si="101"/>
        <v>E:\imagenes\escudos_cl\America\Major League Soccer\Nashville SC.png</v>
      </c>
      <c r="L2148" t="s">
        <v>571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4582</v>
      </c>
      <c r="D2149" t="s">
        <v>2049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4">
        <f t="shared" si="100"/>
        <v>53</v>
      </c>
      <c r="J2149" t="s">
        <v>7356</v>
      </c>
      <c r="K2149" t="str">
        <f t="shared" si="101"/>
        <v>E:\imagenes\escudos_cl\Asia\Fiji Premier League\Nasinu FC.png</v>
      </c>
      <c r="L2149" t="s">
        <v>681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4660</v>
      </c>
      <c r="D2150" t="s">
        <v>2135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4">
        <f t="shared" si="100"/>
        <v>53</v>
      </c>
      <c r="J2150" t="s">
        <v>7357</v>
      </c>
      <c r="K2150" t="str">
        <f t="shared" si="101"/>
        <v>E:\imagenes\escudos_cl\Asia\Persian Gulf Pro League\Nassaji Mazandaran FC.png</v>
      </c>
      <c r="L2150" t="s">
        <v>649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4902</v>
      </c>
      <c r="D2151" t="s">
        <v>2104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4">
        <f t="shared" si="100"/>
        <v>58</v>
      </c>
      <c r="J2151" t="s">
        <v>7358</v>
      </c>
      <c r="K2151" t="str">
        <f t="shared" si="101"/>
        <v>E:\imagenes\escudos_cl\Africa\Ligue 1\Nathalys.png</v>
      </c>
      <c r="L2151" t="s">
        <v>591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4932</v>
      </c>
      <c r="D2152" t="s">
        <v>2039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4">
        <f t="shared" si="100"/>
        <v>71</v>
      </c>
      <c r="J2152" t="s">
        <v>7359</v>
      </c>
      <c r="K2152" t="str">
        <f t="shared" si="101"/>
        <v>E:\imagenes\escudos_cl\Africa\Egyptian Premier League\National Bank of Egypt SC.png</v>
      </c>
      <c r="L2152" t="s">
        <v>587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5168</v>
      </c>
      <c r="D2153" t="s">
        <v>2192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4">
        <f t="shared" si="100"/>
        <v>58</v>
      </c>
      <c r="J2153" t="s">
        <v>7360</v>
      </c>
      <c r="K2153" t="str">
        <f t="shared" si="101"/>
        <v>E:\imagenes\escudos_cl\Africa\Uganda Premier League\National Enterprise Corporation FC.png</v>
      </c>
      <c r="L2153" t="s">
        <v>581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4975</v>
      </c>
      <c r="D2154" t="s">
        <v>2053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4">
        <f t="shared" si="100"/>
        <v>64</v>
      </c>
      <c r="J2154" t="s">
        <v>7361</v>
      </c>
      <c r="K2154" t="str">
        <f t="shared" si="101"/>
        <v>E:\imagenes\escudos_cl\Africa\Ghana Premier League\Nations FC.png</v>
      </c>
      <c r="L2154" t="s">
        <v>547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4484</v>
      </c>
      <c r="D2155" t="s">
        <v>2049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4">
        <f t="shared" si="100"/>
        <v>54</v>
      </c>
      <c r="J2155" t="s">
        <v>7362</v>
      </c>
      <c r="K2155" t="str">
        <f t="shared" si="101"/>
        <v>E:\imagenes\escudos_cl\Asia\Fiji Premier League\Navua FC.png</v>
      </c>
      <c r="L2155" t="s">
        <v>681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3154</v>
      </c>
      <c r="D2156" t="s">
        <v>2115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4">
        <f t="shared" si="100"/>
        <v>50</v>
      </c>
      <c r="J2156" t="s">
        <v>7363</v>
      </c>
      <c r="K2156" t="str">
        <f t="shared" si="101"/>
        <v>E:\imagenes\escudos_cl\Europa\Maltese Premier League\Naxxar Lions FC.png</v>
      </c>
      <c r="L2156" t="s">
        <v>761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4855</v>
      </c>
      <c r="D2157" t="s">
        <v>2003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4">
        <f t="shared" si="100"/>
        <v>72</v>
      </c>
      <c r="J2157" t="s">
        <v>7364</v>
      </c>
      <c r="K2157" t="str">
        <f t="shared" si="101"/>
        <v>E:\imagenes\escudos_cl\Africa\Algerian Ligue Professionnelle 1\NC Magra.png</v>
      </c>
      <c r="L2157" t="s">
        <v>546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5186</v>
      </c>
      <c r="D2158" t="s">
        <v>2201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4">
        <f t="shared" si="100"/>
        <v>57</v>
      </c>
      <c r="J2158" t="s">
        <v>7365</v>
      </c>
      <c r="K2158" t="str">
        <f t="shared" si="101"/>
        <v>E:\imagenes\escudos_cl\Africa\Zambia Super League\Nchanga Rangers FC.png</v>
      </c>
      <c r="L2158" t="s">
        <v>589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2597</v>
      </c>
      <c r="D2159" t="s">
        <v>2170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4">
        <f t="shared" si="100"/>
        <v>53</v>
      </c>
      <c r="J2159" t="s">
        <v>7366</v>
      </c>
      <c r="K2159" t="str">
        <f t="shared" si="101"/>
        <v>E:\imagenes\escudos_cl\Europa\Slovenian Second League\ND Beltinci.png</v>
      </c>
      <c r="L2159" t="s">
        <v>740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2598</v>
      </c>
      <c r="D2160" t="s">
        <v>2170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4">
        <f t="shared" si="100"/>
        <v>55</v>
      </c>
      <c r="J2160" t="s">
        <v>7367</v>
      </c>
      <c r="K2160" t="str">
        <f t="shared" si="101"/>
        <v>E:\imagenes\escudos_cl\Europa\Slovenian Second League\ND Bilje.png</v>
      </c>
      <c r="L2160" t="s">
        <v>740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2601</v>
      </c>
      <c r="D2161" t="s">
        <v>2170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4">
        <f t="shared" si="100"/>
        <v>53</v>
      </c>
      <c r="J2161" t="s">
        <v>7368</v>
      </c>
      <c r="K2161" t="str">
        <f t="shared" si="101"/>
        <v>E:\imagenes\escudos_cl\Europa\Slovenian Second League\ND Dravinja.png</v>
      </c>
      <c r="L2161" t="s">
        <v>740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2602</v>
      </c>
      <c r="D2162" t="s">
        <v>2170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4">
        <f t="shared" si="100"/>
        <v>54</v>
      </c>
      <c r="J2162" t="s">
        <v>7369</v>
      </c>
      <c r="K2162" t="str">
        <f t="shared" si="101"/>
        <v>E:\imagenes\escudos_cl\Europa\Slovenian Second League\ND Ilirija 1911.png</v>
      </c>
      <c r="L2162" t="s">
        <v>740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2594</v>
      </c>
      <c r="D2163" t="s">
        <v>2169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4">
        <f t="shared" si="100"/>
        <v>57</v>
      </c>
      <c r="J2163" t="s">
        <v>7370</v>
      </c>
      <c r="K2163" t="str">
        <f t="shared" si="101"/>
        <v>E:\imagenes\escudos_cl\Europa\Slovenian Prva Liga\ND Primorje.png</v>
      </c>
      <c r="L2163" t="s">
        <v>740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2609</v>
      </c>
      <c r="D2164" t="s">
        <v>2170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4">
        <f t="shared" si="100"/>
        <v>54</v>
      </c>
      <c r="J2164" t="s">
        <v>7371</v>
      </c>
      <c r="K2164" t="str">
        <f t="shared" si="101"/>
        <v>E:\imagenes\escudos_cl\Europa\Slovenian Second League\ND Slovan.png</v>
      </c>
      <c r="L2164" t="s">
        <v>740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2478</v>
      </c>
      <c r="D2165" t="s">
        <v>2030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4">
        <f t="shared" si="100"/>
        <v>63</v>
      </c>
      <c r="J2165" t="s">
        <v>7372</v>
      </c>
      <c r="K2165" t="str">
        <f t="shared" si="101"/>
        <v>E:\imagenes\escudos_cl\Europa\Cypriot First Division\Nea Salamis Famagusta FC.png</v>
      </c>
      <c r="L2165" t="s">
        <v>756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4422</v>
      </c>
      <c r="D2166" t="s">
        <v>2200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4">
        <f t="shared" si="100"/>
        <v>56</v>
      </c>
      <c r="J2166" t="s">
        <v>7373</v>
      </c>
      <c r="K2166" t="str">
        <f t="shared" si="101"/>
        <v>E:\imagenes\escudos_cl\Asia\Yokary Liga\Nebitci FT.png</v>
      </c>
      <c r="L2166" t="s">
        <v>661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2842</v>
      </c>
      <c r="D2167" t="s">
        <v>2044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4">
        <f t="shared" si="100"/>
        <v>68</v>
      </c>
      <c r="J2167" t="s">
        <v>7374</v>
      </c>
      <c r="K2167" t="str">
        <f t="shared" si="101"/>
        <v>E:\imagenes\escudos_cl\Europa\Eredivisie\NEC Nijmegen.png</v>
      </c>
      <c r="L2167" t="s">
        <v>713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3932</v>
      </c>
      <c r="D2168" t="s">
        <v>2098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4">
        <f t="shared" si="100"/>
        <v>64</v>
      </c>
      <c r="J2168" t="s">
        <v>7375</v>
      </c>
      <c r="K2168" t="str">
        <f t="shared" si="101"/>
        <v>E:\imagenes\escudos_cl\America\Liga MX\Necaxa.png</v>
      </c>
      <c r="L2168" t="s">
        <v>600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2315</v>
      </c>
      <c r="D2169" t="s">
        <v>2008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4">
        <f t="shared" si="100"/>
        <v>59</v>
      </c>
      <c r="J2169" t="s">
        <v>7376</v>
      </c>
      <c r="K2169" t="str">
        <f t="shared" si="101"/>
        <v>E:\imagenes\escudos_cl\Europa\Azerbaijan Premier League\Neftcy PFK.png</v>
      </c>
      <c r="L2169" t="s">
        <v>757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4544</v>
      </c>
      <c r="D2170" t="s">
        <v>2113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4">
        <f t="shared" si="100"/>
        <v>56</v>
      </c>
      <c r="J2170" t="s">
        <v>7377</v>
      </c>
      <c r="K2170" t="str">
        <f t="shared" si="101"/>
        <v>E:\imagenes\escudos_cl\Asia\Malaysia Super League\Negeri Sembilan FC.png</v>
      </c>
      <c r="L2170" t="s">
        <v>685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4494</v>
      </c>
      <c r="D2171" t="s">
        <v>2081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4">
        <f t="shared" si="100"/>
        <v>56</v>
      </c>
      <c r="J2171" t="s">
        <v>7378</v>
      </c>
      <c r="K2171" t="str">
        <f t="shared" si="101"/>
        <v>E:\imagenes\escudos_cl\Asia\Lebanese Premier League\Nejmeh SC.png</v>
      </c>
      <c r="L2171" t="s">
        <v>690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4195</v>
      </c>
      <c r="D2172" t="s">
        <v>2152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4">
        <f t="shared" si="100"/>
        <v>60</v>
      </c>
      <c r="J2172" t="s">
        <v>7379</v>
      </c>
      <c r="K2172" t="str">
        <f t="shared" si="101"/>
        <v>E:\imagenes\escudos_cl\Asia\Saudi Pro League\Neom SC.png</v>
      </c>
      <c r="L2172" t="s">
        <v>650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2825</v>
      </c>
      <c r="D2173" t="s">
        <v>2173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4">
        <f t="shared" si="100"/>
        <v>64</v>
      </c>
      <c r="J2173" t="s">
        <v>7380</v>
      </c>
      <c r="K2173" t="str">
        <f t="shared" si="101"/>
        <v>E:\imagenes\escudos_cl\Europa\Super League Greece 2\Nestos Chrysoupoli FC.png</v>
      </c>
      <c r="L2173" t="s">
        <v>730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3472</v>
      </c>
      <c r="D2174" t="s">
        <v>2179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4">
        <f t="shared" si="100"/>
        <v>59</v>
      </c>
      <c r="J2174" t="s">
        <v>7381</v>
      </c>
      <c r="K2174" t="str">
        <f t="shared" si="101"/>
        <v>E:\imagenes\escudos_cl\Europa\Swiss Challenge League\Neuchatel Xamax FC.png</v>
      </c>
      <c r="L2174" t="s">
        <v>729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3843</v>
      </c>
      <c r="D2175" t="s">
        <v>2111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4">
        <f t="shared" si="100"/>
        <v>68</v>
      </c>
      <c r="J2175" t="s">
        <v>7382</v>
      </c>
      <c r="K2175" t="str">
        <f t="shared" si="101"/>
        <v>E:\imagenes\escudos_cl\America\Major League Soccer\New England Revolution.png</v>
      </c>
      <c r="L2175" t="s">
        <v>571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3844</v>
      </c>
      <c r="D2176" t="s">
        <v>2111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4">
        <f t="shared" si="100"/>
        <v>68</v>
      </c>
      <c r="J2176" t="s">
        <v>7383</v>
      </c>
      <c r="K2176" t="str">
        <f t="shared" si="101"/>
        <v>E:\imagenes\escudos_cl\America\Major League Soccer\New York City FC.png</v>
      </c>
      <c r="L2176" t="s">
        <v>571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4225</v>
      </c>
      <c r="D2177" t="s">
        <v>1998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4">
        <f t="shared" si="100"/>
        <v>58</v>
      </c>
      <c r="J2177" t="s">
        <v>7384</v>
      </c>
      <c r="K2177" t="str">
        <f t="shared" si="101"/>
        <v>E:\imagenes\escudos_cl\Asia\A League\Newcastle Jets FC.png</v>
      </c>
      <c r="L2177" t="s">
        <v>648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2919</v>
      </c>
      <c r="D2178" t="s">
        <v>2137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4">
        <f t="shared" si="100"/>
        <v>76</v>
      </c>
      <c r="J2178" t="s">
        <v>7385</v>
      </c>
      <c r="K2178" t="str">
        <f t="shared" si="101"/>
        <v>E:\imagenes\escudos_cl\Europa\Premier League\Newcastle United.png</v>
      </c>
      <c r="L2178" t="s">
        <v>715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3192</v>
      </c>
      <c r="D2179" t="s">
        <v>2128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4">
        <f t="shared" si="100"/>
        <v>52</v>
      </c>
      <c r="J2179" t="s">
        <v>7386</v>
      </c>
      <c r="K2179" t="str">
        <f t="shared" si="101"/>
        <v>E:\imagenes\escudos_cl\Europa\NIFL Championship\Newington FC.png</v>
      </c>
      <c r="L2179" t="s">
        <v>725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2757</v>
      </c>
      <c r="D2180" t="s">
        <v>8904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4">
        <f t="shared" ref="I2180:I2243" si="103">ROUND(AVERAGE(F2180:H2180),0)</f>
        <v>60</v>
      </c>
      <c r="J2180" t="s">
        <v>7387</v>
      </c>
      <c r="K2180" t="str">
        <f t="shared" ref="K2180:K2243" si="104">_xlfn.CONCAT($A$1,J2180)</f>
        <v>E:\imagenes\escudos_cl\Europa\Cymru South\Newport City FC.png</v>
      </c>
      <c r="L2180" t="s">
        <v>739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4453</v>
      </c>
      <c r="D2181" t="s">
        <v>2060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4">
        <f t="shared" si="103"/>
        <v>57</v>
      </c>
      <c r="J2181" t="s">
        <v>7388</v>
      </c>
      <c r="K2181" t="str">
        <f t="shared" si="104"/>
        <v>E:\imagenes\escudos_cl\Asia\Iraq Stars League\Newroz SC.png</v>
      </c>
      <c r="L2181" t="s">
        <v>653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3193</v>
      </c>
      <c r="D2182" t="s">
        <v>2128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4">
        <f t="shared" si="103"/>
        <v>56</v>
      </c>
      <c r="J2182" t="s">
        <v>7389</v>
      </c>
      <c r="K2182" t="str">
        <f t="shared" si="104"/>
        <v>E:\imagenes\escudos_cl\Europa\NIFL Championship\Newry City AFC.png</v>
      </c>
      <c r="L2182" t="s">
        <v>725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2731</v>
      </c>
      <c r="D2183" t="s">
        <v>8904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4">
        <f t="shared" si="103"/>
        <v>58</v>
      </c>
      <c r="J2183" t="s">
        <v>7390</v>
      </c>
      <c r="K2183" t="str">
        <f t="shared" si="104"/>
        <v>E:\imagenes\escudos_cl\Europa\Cymru North\Newtown FC.png</v>
      </c>
      <c r="L2183" t="s">
        <v>739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5204</v>
      </c>
      <c r="D2184" t="s">
        <v>2202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4">
        <f t="shared" si="103"/>
        <v>53</v>
      </c>
      <c r="J2184" t="s">
        <v>7391</v>
      </c>
      <c r="K2184" t="str">
        <f t="shared" si="104"/>
        <v>E:\imagenes\escudos_cl\Africa\Zimbabwe Premier Soccer League\Ngezi Platinum FC.png</v>
      </c>
      <c r="L2184" t="s">
        <v>580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4296</v>
      </c>
      <c r="D2185" t="s">
        <v>2065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4">
        <f t="shared" si="103"/>
        <v>60</v>
      </c>
      <c r="J2185" t="s">
        <v>7392</v>
      </c>
      <c r="K2185" t="str">
        <f t="shared" si="104"/>
        <v>E:\imagenes\escudos_cl\Asia\J1 League\Nigata Albirex.png</v>
      </c>
      <c r="L2185" t="s">
        <v>644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5080</v>
      </c>
      <c r="D2186" t="s">
        <v>2130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4">
        <f t="shared" si="103"/>
        <v>69</v>
      </c>
      <c r="J2186" t="s">
        <v>7393</v>
      </c>
      <c r="K2186" t="str">
        <f t="shared" si="104"/>
        <v>E:\imagenes\escudos_cl\Africa\Nigeria Premier Football League\Niger Tornadoes FC.png</v>
      </c>
      <c r="L2186" t="s">
        <v>583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2826</v>
      </c>
      <c r="D2187" t="s">
        <v>2173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4">
        <f t="shared" si="103"/>
        <v>61</v>
      </c>
      <c r="J2187" t="s">
        <v>7394</v>
      </c>
      <c r="K2187" t="str">
        <f t="shared" si="104"/>
        <v>E:\imagenes\escudos_cl\Europa\Super League Greece 2\Niki Volos FC.png</v>
      </c>
      <c r="L2187" t="s">
        <v>730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4641</v>
      </c>
      <c r="D2188" t="s">
        <v>2006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4">
        <f t="shared" si="103"/>
        <v>54</v>
      </c>
      <c r="J2188" t="s">
        <v>7395</v>
      </c>
      <c r="K2188" t="str">
        <f t="shared" si="104"/>
        <v>E:\imagenes\escudos_cl\Asia\Azadegan League\Niroye Zamini FC.png</v>
      </c>
      <c r="L2188" t="s">
        <v>649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2946</v>
      </c>
      <c r="D2189" t="s">
        <v>1993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4">
        <f t="shared" si="103"/>
        <v>58</v>
      </c>
      <c r="J2189" t="s">
        <v>7396</v>
      </c>
      <c r="K2189" t="str">
        <f t="shared" si="104"/>
        <v>E:\imagenes\escudos_cl\Europa\1. Deild Karla\Njardvik FC.png</v>
      </c>
      <c r="L2189" t="s">
        <v>741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2596</v>
      </c>
      <c r="D2190" t="s">
        <v>2169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4">
        <f t="shared" si="103"/>
        <v>52</v>
      </c>
      <c r="J2190" t="s">
        <v>7397</v>
      </c>
      <c r="K2190" t="str">
        <f t="shared" si="104"/>
        <v>E:\imagenes\escudos_cl\Europa\Slovenian Prva Liga\NK Aluminij.png</v>
      </c>
      <c r="L2190" t="s">
        <v>740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2599</v>
      </c>
      <c r="D2191" t="s">
        <v>2170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4">
        <f t="shared" si="103"/>
        <v>54</v>
      </c>
      <c r="J2191" t="s">
        <v>7398</v>
      </c>
      <c r="K2191" t="str">
        <f t="shared" si="104"/>
        <v>E:\imagenes\escudos_cl\Europa\Slovenian Second League\NK Bistrica.png</v>
      </c>
      <c r="L2191" t="s">
        <v>740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2376</v>
      </c>
      <c r="D2192" t="s">
        <v>2050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4">
        <f t="shared" si="103"/>
        <v>62</v>
      </c>
      <c r="J2192" t="s">
        <v>7399</v>
      </c>
      <c r="K2192" t="str">
        <f t="shared" si="104"/>
        <v>E:\imagenes\escudos_cl\Europa\First League of the Federation of Bosnia\NK Bratstvo Gracanica.png</v>
      </c>
      <c r="L2192" t="s">
        <v>738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2592</v>
      </c>
      <c r="D2193" t="s">
        <v>2169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4">
        <f t="shared" si="103"/>
        <v>58</v>
      </c>
      <c r="J2193" t="s">
        <v>7400</v>
      </c>
      <c r="K2193" t="str">
        <f t="shared" si="104"/>
        <v>E:\imagenes\escudos_cl\Europa\Slovenian Prva Liga\NK Bravo.png</v>
      </c>
      <c r="L2193" t="s">
        <v>740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2600</v>
      </c>
      <c r="D2194" t="s">
        <v>2170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4">
        <f t="shared" si="103"/>
        <v>54</v>
      </c>
      <c r="J2194" t="s">
        <v>7401</v>
      </c>
      <c r="K2194" t="str">
        <f t="shared" si="104"/>
        <v>E:\imagenes\escudos_cl\Europa\Slovenian Second League\NK Brinje.png</v>
      </c>
      <c r="L2194" t="s">
        <v>740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2378</v>
      </c>
      <c r="D2195" t="s">
        <v>2050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4">
        <f t="shared" si="103"/>
        <v>63</v>
      </c>
      <c r="J2195" t="s">
        <v>7402</v>
      </c>
      <c r="K2195" t="str">
        <f t="shared" si="104"/>
        <v>E:\imagenes\escudos_cl\Europa\First League of the Federation of Bosnia\NK Celik Zenica.png</v>
      </c>
      <c r="L2195" t="s">
        <v>738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2590</v>
      </c>
      <c r="D2196" t="s">
        <v>2169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4">
        <f t="shared" si="103"/>
        <v>57</v>
      </c>
      <c r="J2196" t="s">
        <v>7403</v>
      </c>
      <c r="K2196" t="str">
        <f t="shared" si="104"/>
        <v>E:\imagenes\escudos_cl\Europa\Slovenian Prva Liga\NK Celje.png</v>
      </c>
      <c r="L2196" t="s">
        <v>740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2507</v>
      </c>
      <c r="D2197" t="s">
        <v>1995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4">
        <f t="shared" si="103"/>
        <v>53</v>
      </c>
      <c r="J2197" t="s">
        <v>7404</v>
      </c>
      <c r="K2197" t="str">
        <f t="shared" si="104"/>
        <v>E:\imagenes\escudos_cl\Europa\2. HNL 2024-25\NK Croatia Zmijavci.png</v>
      </c>
      <c r="L2197" t="s">
        <v>720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2591</v>
      </c>
      <c r="D2198" t="s">
        <v>2169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4">
        <f t="shared" si="103"/>
        <v>60</v>
      </c>
      <c r="J2198" t="s">
        <v>7405</v>
      </c>
      <c r="K2198" t="str">
        <f t="shared" si="104"/>
        <v>E:\imagenes\escudos_cl\Europa\Slovenian Prva Liga\NK Domzale.png</v>
      </c>
      <c r="L2198" t="s">
        <v>740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2508</v>
      </c>
      <c r="D2199" t="s">
        <v>1995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4">
        <f t="shared" si="103"/>
        <v>53</v>
      </c>
      <c r="J2199" t="s">
        <v>7406</v>
      </c>
      <c r="K2199" t="str">
        <f t="shared" si="104"/>
        <v>E:\imagenes\escudos_cl\Europa\2. HNL 2024-25\NK Dubrava.png</v>
      </c>
      <c r="L2199" t="s">
        <v>720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2509</v>
      </c>
      <c r="D2200" t="s">
        <v>1995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4">
        <f t="shared" si="103"/>
        <v>54</v>
      </c>
      <c r="J2200" t="s">
        <v>7407</v>
      </c>
      <c r="K2200" t="str">
        <f t="shared" si="104"/>
        <v>E:\imagenes\escudos_cl\Europa\2. HNL 2024-25\NK Dugopolje.png</v>
      </c>
      <c r="L2200" t="s">
        <v>720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2504</v>
      </c>
      <c r="D2201" t="s">
        <v>2147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4">
        <f t="shared" si="103"/>
        <v>55</v>
      </c>
      <c r="J2201" t="s">
        <v>7408</v>
      </c>
      <c r="K2201" t="str">
        <f t="shared" si="104"/>
        <v>E:\imagenes\escudos_cl\Europa\Prva hrvatska nogometna liga\NK Istra 1961.png</v>
      </c>
      <c r="L2201" t="s">
        <v>720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2603</v>
      </c>
      <c r="D2202" t="s">
        <v>2170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4">
        <f t="shared" si="103"/>
        <v>52</v>
      </c>
      <c r="J2202" t="s">
        <v>7409</v>
      </c>
      <c r="K2202" t="str">
        <f t="shared" si="104"/>
        <v>E:\imagenes\escudos_cl\Europa\Slovenian Second League\NK Jadran Dekani.png</v>
      </c>
      <c r="L2202" t="s">
        <v>740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2510</v>
      </c>
      <c r="D2203" t="s">
        <v>1995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4">
        <f t="shared" si="103"/>
        <v>53</v>
      </c>
      <c r="J2203" t="s">
        <v>7410</v>
      </c>
      <c r="K2203" t="str">
        <f t="shared" si="104"/>
        <v>E:\imagenes\escudos_cl\Europa\2. HNL 2024-25\NK Jarun Zagreb.png</v>
      </c>
      <c r="L2203" t="s">
        <v>720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2384</v>
      </c>
      <c r="D2204" t="s">
        <v>2050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4">
        <f t="shared" si="103"/>
        <v>64</v>
      </c>
      <c r="J2204" t="s">
        <v>7411</v>
      </c>
      <c r="K2204" t="str">
        <f t="shared" si="104"/>
        <v>E:\imagenes\escudos_cl\Europa\First League of the Federation of Bosnia\NK Jedinstvo Bihac.png</v>
      </c>
      <c r="L2204" t="s">
        <v>738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2604</v>
      </c>
      <c r="D2205" t="s">
        <v>2170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4">
        <f t="shared" si="103"/>
        <v>54</v>
      </c>
      <c r="J2205" t="s">
        <v>7412</v>
      </c>
      <c r="K2205" t="str">
        <f t="shared" si="104"/>
        <v>E:\imagenes\escudos_cl\Europa\Slovenian Second League\NK Jesenice.png</v>
      </c>
      <c r="L2205" t="s">
        <v>740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2605</v>
      </c>
      <c r="D2206" t="s">
        <v>2170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4">
        <f t="shared" si="103"/>
        <v>54</v>
      </c>
      <c r="J2206" t="s">
        <v>7413</v>
      </c>
      <c r="K2206" t="str">
        <f t="shared" si="104"/>
        <v>E:\imagenes\escudos_cl\Europa\Slovenian Second League\NK Krka.png</v>
      </c>
      <c r="L2206" t="s">
        <v>740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2606</v>
      </c>
      <c r="D2207" t="s">
        <v>2170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4">
        <f t="shared" si="103"/>
        <v>55</v>
      </c>
      <c r="J2207" t="s">
        <v>7414</v>
      </c>
      <c r="K2207" t="str">
        <f t="shared" si="104"/>
        <v>E:\imagenes\escudos_cl\Europa\Slovenian Second League\NK Krsko Posavje.png</v>
      </c>
      <c r="L2207" t="s">
        <v>740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2589</v>
      </c>
      <c r="D2208" t="s">
        <v>2169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4">
        <f t="shared" si="103"/>
        <v>58</v>
      </c>
      <c r="J2208" t="s">
        <v>7415</v>
      </c>
      <c r="K2208" t="str">
        <f t="shared" si="104"/>
        <v>E:\imagenes\escudos_cl\Europa\Slovenian Prva Liga\NK Maribor.png</v>
      </c>
      <c r="L2208" t="s">
        <v>740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2607</v>
      </c>
      <c r="D2209" t="s">
        <v>2170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4">
        <f t="shared" si="103"/>
        <v>55</v>
      </c>
      <c r="J2209" t="s">
        <v>7416</v>
      </c>
      <c r="K2209" t="str">
        <f t="shared" si="104"/>
        <v>E:\imagenes\escudos_cl\Europa\Slovenian Second League\NK Nafta 1903.png</v>
      </c>
      <c r="L2209" t="s">
        <v>740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2588</v>
      </c>
      <c r="D2210" t="s">
        <v>2169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4">
        <f t="shared" si="103"/>
        <v>64</v>
      </c>
      <c r="J2210" t="s">
        <v>7417</v>
      </c>
      <c r="K2210" t="str">
        <f t="shared" si="104"/>
        <v>E:\imagenes\escudos_cl\Europa\Slovenian Prva Liga\NK Olimpija Ljubjana.png</v>
      </c>
      <c r="L2210" t="s">
        <v>740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2511</v>
      </c>
      <c r="D2211" t="s">
        <v>1995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4">
        <f t="shared" si="103"/>
        <v>53</v>
      </c>
      <c r="J2211" t="s">
        <v>7418</v>
      </c>
      <c r="K2211" t="str">
        <f t="shared" si="104"/>
        <v>E:\imagenes\escudos_cl\Europa\2. HNL 2024-25\NK Opatija.png</v>
      </c>
      <c r="L2211" t="s">
        <v>720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2499</v>
      </c>
      <c r="D2212" t="s">
        <v>2147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4">
        <f t="shared" si="103"/>
        <v>62</v>
      </c>
      <c r="J2212" t="s">
        <v>7419</v>
      </c>
      <c r="K2212" t="str">
        <f t="shared" si="104"/>
        <v>E:\imagenes\escudos_cl\Europa\Prva hrvatska nogometna liga\NK Osijek.png</v>
      </c>
      <c r="L2212" t="s">
        <v>720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2593</v>
      </c>
      <c r="D2213" t="s">
        <v>2169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4">
        <f t="shared" si="103"/>
        <v>58</v>
      </c>
      <c r="J2213" t="s">
        <v>7420</v>
      </c>
      <c r="K2213" t="str">
        <f t="shared" si="104"/>
        <v>E:\imagenes\escudos_cl\Europa\Slovenian Prva Liga\NK Radomlje.png</v>
      </c>
      <c r="L2213" t="s">
        <v>740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2608</v>
      </c>
      <c r="D2214" t="s">
        <v>2170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4">
        <f t="shared" si="103"/>
        <v>54</v>
      </c>
      <c r="J2214" t="s">
        <v>7421</v>
      </c>
      <c r="K2214" t="str">
        <f t="shared" si="104"/>
        <v>E:\imagenes\escudos_cl\Europa\Slovenian Second League\NK Rudar Velenje.png</v>
      </c>
      <c r="L2214" t="s">
        <v>740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2513</v>
      </c>
      <c r="D2215" t="s">
        <v>1995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4">
        <f t="shared" si="103"/>
        <v>52</v>
      </c>
      <c r="J2215" t="s">
        <v>7422</v>
      </c>
      <c r="K2215" t="str">
        <f t="shared" si="104"/>
        <v>E:\imagenes\escudos_cl\Europa\2. HNL 2024-25\NK Rudes.png</v>
      </c>
      <c r="L2215" t="s">
        <v>720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2514</v>
      </c>
      <c r="D2216" t="s">
        <v>1995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4">
        <f t="shared" si="103"/>
        <v>54</v>
      </c>
      <c r="J2216" t="s">
        <v>7423</v>
      </c>
      <c r="K2216" t="str">
        <f t="shared" si="104"/>
        <v>E:\imagenes\escudos_cl\Europa\2. HNL 2024-25\NK Sesvete.png</v>
      </c>
      <c r="L2216" t="s">
        <v>720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2396</v>
      </c>
      <c r="D2217" t="s">
        <v>2138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4">
        <f t="shared" si="103"/>
        <v>59</v>
      </c>
      <c r="J2217" t="s">
        <v>7424</v>
      </c>
      <c r="K2217" t="str">
        <f t="shared" si="104"/>
        <v>E:\imagenes\escudos_cl\Europa\Premier League of Bosnia\NK Siroki Brijeg.png</v>
      </c>
      <c r="L2217" t="s">
        <v>738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2496</v>
      </c>
      <c r="D2218" t="s">
        <v>2147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4">
        <f t="shared" si="103"/>
        <v>61</v>
      </c>
      <c r="J2218" t="s">
        <v>7425</v>
      </c>
      <c r="K2218" t="str">
        <f t="shared" si="104"/>
        <v>E:\imagenes\escudos_cl\Europa\Prva hrvatska nogometna liga\NK Slaven Belupo.png</v>
      </c>
      <c r="L2218" t="s">
        <v>720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2375</v>
      </c>
      <c r="D2219" t="s">
        <v>2050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4">
        <f t="shared" si="103"/>
        <v>65</v>
      </c>
      <c r="J2219" t="s">
        <v>7426</v>
      </c>
      <c r="K2219" t="str">
        <f t="shared" si="104"/>
        <v>E:\imagenes\escudos_cl\Europa\First League of the Federation of Bosnia\NK Stupcanica Olovo.png</v>
      </c>
      <c r="L2219" t="s">
        <v>738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2610</v>
      </c>
      <c r="D2220" t="s">
        <v>2170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4">
        <f t="shared" si="103"/>
        <v>54</v>
      </c>
      <c r="J2220" t="s">
        <v>7427</v>
      </c>
      <c r="K2220" t="str">
        <f t="shared" si="104"/>
        <v>E:\imagenes\escudos_cl\Europa\Slovenian Second League\NK Tabor Sezana.png</v>
      </c>
      <c r="L2220" t="s">
        <v>740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2383</v>
      </c>
      <c r="D2221" t="s">
        <v>2050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4">
        <f t="shared" si="103"/>
        <v>66</v>
      </c>
      <c r="J2221" t="s">
        <v>7428</v>
      </c>
      <c r="K2221" t="str">
        <f t="shared" si="104"/>
        <v>E:\imagenes\escudos_cl\Europa\First League of the Federation of Bosnia\NK TOSK Tesanj.png</v>
      </c>
      <c r="L2221" t="s">
        <v>738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2381</v>
      </c>
      <c r="D2222" t="s">
        <v>2050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4">
        <f t="shared" si="103"/>
        <v>64</v>
      </c>
      <c r="J2222" t="s">
        <v>7429</v>
      </c>
      <c r="K2222" t="str">
        <f t="shared" si="104"/>
        <v>E:\imagenes\escudos_cl\Europa\First League of the Federation of Bosnia\NK Travnik.png</v>
      </c>
      <c r="L2222" t="s">
        <v>738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2611</v>
      </c>
      <c r="D2223" t="s">
        <v>2170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4">
        <f t="shared" si="103"/>
        <v>53</v>
      </c>
      <c r="J2223" t="s">
        <v>7430</v>
      </c>
      <c r="K2223" t="str">
        <f t="shared" si="104"/>
        <v>E:\imagenes\escudos_cl\Europa\Slovenian Second League\NK Triglav Kranj.png</v>
      </c>
      <c r="L2223" t="s">
        <v>740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2503</v>
      </c>
      <c r="D2224" t="s">
        <v>2147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4">
        <f t="shared" si="103"/>
        <v>58</v>
      </c>
      <c r="J2224" t="s">
        <v>7431</v>
      </c>
      <c r="K2224" t="str">
        <f t="shared" si="104"/>
        <v>E:\imagenes\escudos_cl\Europa\Prva hrvatska nogometna liga\NK Varazdin.png</v>
      </c>
      <c r="L2224" t="s">
        <v>720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3524</v>
      </c>
      <c r="D2225" t="s">
        <v>2194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4">
        <f t="shared" si="103"/>
        <v>64</v>
      </c>
      <c r="J2225" t="s">
        <v>7432</v>
      </c>
      <c r="K2225" t="str">
        <f t="shared" si="104"/>
        <v>E:\imagenes\escudos_cl\Europa\Ukranian Premier League\NK Veres Rivne.png</v>
      </c>
      <c r="L2225" t="s">
        <v>724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2516</v>
      </c>
      <c r="D2226" t="s">
        <v>1995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4">
        <f t="shared" si="103"/>
        <v>51</v>
      </c>
      <c r="J2226" t="s">
        <v>7433</v>
      </c>
      <c r="K2226" t="str">
        <f t="shared" si="104"/>
        <v>E:\imagenes\escudos_cl\Europa\2. HNL 2024-25\NK Zrinski Osjecko 1664.png</v>
      </c>
      <c r="L2226" t="s">
        <v>720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2387</v>
      </c>
      <c r="D2227" t="s">
        <v>2050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4">
        <f t="shared" si="103"/>
        <v>62</v>
      </c>
      <c r="J2227" t="s">
        <v>7434</v>
      </c>
      <c r="K2227" t="str">
        <f t="shared" si="104"/>
        <v>E:\imagenes\escudos_cl\Europa\First League of the Federation of Bosnia\NK Zvijezda Gradacac.png</v>
      </c>
      <c r="L2227" t="s">
        <v>738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5187</v>
      </c>
      <c r="D2228" t="s">
        <v>2201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4">
        <f t="shared" si="103"/>
        <v>53</v>
      </c>
      <c r="J2228" t="s">
        <v>7435</v>
      </c>
      <c r="K2228" t="str">
        <f t="shared" si="104"/>
        <v>E:\imagenes\escudos_cl\Africa\Zambia Super League\Nkana FC.png</v>
      </c>
      <c r="L2228" t="s">
        <v>589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5188</v>
      </c>
      <c r="D2229" t="s">
        <v>2201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4">
        <f t="shared" si="103"/>
        <v>60</v>
      </c>
      <c r="J2229" t="s">
        <v>7436</v>
      </c>
      <c r="K2229" t="str">
        <f t="shared" si="104"/>
        <v>E:\imagenes\escudos_cl\Africa\Zambia Super League\Nkwazi FC.png</v>
      </c>
      <c r="L2229" t="s">
        <v>589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2653</v>
      </c>
      <c r="D2230" t="s">
        <v>2116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4">
        <f t="shared" si="103"/>
        <v>47</v>
      </c>
      <c r="J2230" t="s">
        <v>7437</v>
      </c>
      <c r="K2230" t="str">
        <f t="shared" si="104"/>
        <v>E:\imagenes\escudos_cl\Europa\Meistriliiga\Nomme Kalju FC.png</v>
      </c>
      <c r="L2230" t="s">
        <v>753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4601</v>
      </c>
      <c r="D2231" t="s">
        <v>2056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4">
        <f t="shared" si="103"/>
        <v>55</v>
      </c>
      <c r="J2231" t="s">
        <v>7438</v>
      </c>
      <c r="K2231" t="str">
        <f t="shared" si="104"/>
        <v>E:\imagenes\escudos_cl\Asia\Hong Kong Premier League\North District FC.png</v>
      </c>
      <c r="L2231" t="s">
        <v>691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4058</v>
      </c>
      <c r="D2232" t="s">
        <v>2189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4">
        <f t="shared" si="103"/>
        <v>61</v>
      </c>
      <c r="J2232" t="s">
        <v>7439</v>
      </c>
      <c r="K2232" t="str">
        <f t="shared" si="104"/>
        <v>E:\imagenes\escudos_cl\America\TT Premier Football League\North East Stars.png</v>
      </c>
      <c r="L2232" t="s">
        <v>629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4513</v>
      </c>
      <c r="D2233" t="s">
        <v>2059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4">
        <f t="shared" si="103"/>
        <v>55</v>
      </c>
      <c r="J2233" t="s">
        <v>7440</v>
      </c>
      <c r="K2233" t="str">
        <f t="shared" si="104"/>
        <v>E:\imagenes\escudos_cl\Asia\Indian Super League\NorthEast United FC.png</v>
      </c>
      <c r="L2233" t="s">
        <v>680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2892</v>
      </c>
      <c r="D2234" t="s">
        <v>2038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4">
        <f t="shared" si="103"/>
        <v>73</v>
      </c>
      <c r="J2234" t="s">
        <v>7441</v>
      </c>
      <c r="K2234" t="str">
        <f t="shared" si="104"/>
        <v>E:\imagenes\escudos_cl\Europa\EFL Championship\Norwich City.png</v>
      </c>
      <c r="L2234" t="s">
        <v>715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2920</v>
      </c>
      <c r="D2235" t="s">
        <v>2137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4">
        <f t="shared" si="103"/>
        <v>73</v>
      </c>
      <c r="J2235" t="s">
        <v>7442</v>
      </c>
      <c r="K2235" t="str">
        <f t="shared" si="104"/>
        <v>E:\imagenes\escudos_cl\Europa\Premier League\Nottingham Forest.png</v>
      </c>
      <c r="L2235" t="s">
        <v>715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5036</v>
      </c>
      <c r="D2236" t="s">
        <v>2105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4">
        <f t="shared" si="103"/>
        <v>51</v>
      </c>
      <c r="J2236" t="s">
        <v>7443</v>
      </c>
      <c r="K2236" t="str">
        <f t="shared" si="104"/>
        <v>E:\imagenes\escudos_cl\Africa\Ligue 1 Mauritania\Nouakchott Kings.png</v>
      </c>
      <c r="L2236" t="s">
        <v>582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4903</v>
      </c>
      <c r="D2237" t="s">
        <v>2104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4">
        <f t="shared" si="103"/>
        <v>58</v>
      </c>
      <c r="J2237" t="s">
        <v>7444</v>
      </c>
      <c r="K2237" t="str">
        <f t="shared" si="104"/>
        <v>E:\imagenes\escudos_cl\Africa\Ligue 1\Nouvelle Generation.png</v>
      </c>
      <c r="L2237" t="s">
        <v>591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4839</v>
      </c>
      <c r="D2238" t="s">
        <v>2002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4">
        <f t="shared" si="103"/>
        <v>59</v>
      </c>
      <c r="J2238" t="s">
        <v>7445</v>
      </c>
      <c r="K2238" t="str">
        <f t="shared" si="104"/>
        <v>E:\imagenes\escudos_cl\Africa\Algerian Ligue 2\NRB Teleghma.png</v>
      </c>
      <c r="L2238" t="s">
        <v>546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2587</v>
      </c>
      <c r="D2239" t="s">
        <v>2169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4">
        <f t="shared" si="103"/>
        <v>61</v>
      </c>
      <c r="J2239" t="s">
        <v>7446</v>
      </c>
      <c r="K2239" t="str">
        <f t="shared" si="104"/>
        <v>E:\imagenes\escudos_cl\Europa\Slovenian Prva Liga\NS Mura.png</v>
      </c>
      <c r="L2239" t="s">
        <v>740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2970</v>
      </c>
      <c r="D2240" t="s">
        <v>2047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4">
        <f t="shared" si="103"/>
        <v>58</v>
      </c>
      <c r="J2240" t="s">
        <v>7447</v>
      </c>
      <c r="K2240" t="str">
        <f t="shared" si="104"/>
        <v>E:\imagenes\escudos_cl\Europa\Faroe Islands Premier League\NSI Runavik.png</v>
      </c>
      <c r="L2240" t="s">
        <v>748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4976</v>
      </c>
      <c r="D2241" t="s">
        <v>2053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4">
        <f t="shared" si="103"/>
        <v>69</v>
      </c>
      <c r="J2241" t="s">
        <v>7448</v>
      </c>
      <c r="K2241" t="str">
        <f t="shared" si="104"/>
        <v>E:\imagenes\escudos_cl\Africa\Ghana Premier League\Nsoatreman FC.png</v>
      </c>
      <c r="L2241" t="s">
        <v>547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2876</v>
      </c>
      <c r="D2242" t="s">
        <v>2125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4">
        <f t="shared" si="103"/>
        <v>55</v>
      </c>
      <c r="J2242" t="s">
        <v>7449</v>
      </c>
      <c r="K2242" t="str">
        <f t="shared" si="104"/>
        <v>E:\imagenes\escudos_cl\Europa\Nemzeti Bajnoksag I\Nyiregyhaza Spartacus.png</v>
      </c>
      <c r="L2242" t="s">
        <v>734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5037</v>
      </c>
      <c r="D2243" t="s">
        <v>2105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4">
        <f t="shared" si="103"/>
        <v>54</v>
      </c>
      <c r="J2243" t="s">
        <v>7450</v>
      </c>
      <c r="K2243" t="str">
        <f t="shared" si="104"/>
        <v>E:\imagenes\escudos_cl\Africa\Ligue 1 Mauritania\Nzidane.png</v>
      </c>
      <c r="L2243" t="s">
        <v>582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3523</v>
      </c>
      <c r="D2244" t="s">
        <v>2194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4">
        <f t="shared" ref="I2244:I2307" si="106">ROUND(AVERAGE(F2244:H2244),0)</f>
        <v>64</v>
      </c>
      <c r="J2244" t="s">
        <v>7451</v>
      </c>
      <c r="K2244" t="str">
        <f t="shared" ref="K2244:K2307" si="107">_xlfn.CONCAT($A$1,J2244)</f>
        <v>E:\imagenes\escudos_cl\Europa\Ukranian Premier League\Obolon Kyiv.png</v>
      </c>
      <c r="L2244" t="s">
        <v>724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3219</v>
      </c>
      <c r="D2245" t="s">
        <v>2132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4">
        <f t="shared" si="106"/>
        <v>61</v>
      </c>
      <c r="J2245" t="s">
        <v>7452</v>
      </c>
      <c r="K2245" t="str">
        <f t="shared" si="107"/>
        <v>E:\imagenes\escudos_cl\Europa\Norwegian First Division\Odd BK.png</v>
      </c>
      <c r="L2245" t="s">
        <v>714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2528</v>
      </c>
      <c r="D2246" t="s">
        <v>1997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4">
        <f t="shared" si="106"/>
        <v>50</v>
      </c>
      <c r="J2246" t="s">
        <v>7453</v>
      </c>
      <c r="K2246" t="str">
        <f t="shared" si="107"/>
        <v>E:\imagenes\escudos_cl\Europa\3F Superliga\Odense BK.png</v>
      </c>
      <c r="L2246" t="s">
        <v>717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4623</v>
      </c>
      <c r="D2247" t="s">
        <v>2059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4">
        <f t="shared" si="106"/>
        <v>52</v>
      </c>
      <c r="J2247" t="s">
        <v>7454</v>
      </c>
      <c r="K2247" t="str">
        <f t="shared" si="107"/>
        <v>E:\imagenes\escudos_cl\Asia\Indian Super League\Odisha FC.png</v>
      </c>
      <c r="L2247" t="s">
        <v>680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3264</v>
      </c>
      <c r="D2248" t="s">
        <v>2058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4">
        <f t="shared" si="106"/>
        <v>61</v>
      </c>
      <c r="J2248" t="s">
        <v>7455</v>
      </c>
      <c r="K2248" t="str">
        <f t="shared" si="107"/>
        <v>E:\imagenes\escudos_cl\Europa\I Liga\Odra Opole.png</v>
      </c>
      <c r="L2248" t="s">
        <v>716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2418</v>
      </c>
      <c r="D2249" t="s">
        <v>2155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4">
        <f t="shared" si="106"/>
        <v>58</v>
      </c>
      <c r="J2249" t="s">
        <v>7456</v>
      </c>
      <c r="K2249" t="str">
        <f t="shared" si="107"/>
        <v>E:\imagenes\escudos_cl\Europa\Second Professional Football League\OFC Belasitsa Petrich.png</v>
      </c>
      <c r="L2249" t="s">
        <v>732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2430</v>
      </c>
      <c r="D2250" t="s">
        <v>2155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4">
        <f t="shared" si="106"/>
        <v>56</v>
      </c>
      <c r="J2250" t="s">
        <v>7457</v>
      </c>
      <c r="K2250" t="str">
        <f t="shared" si="107"/>
        <v>E:\imagenes\escudos_cl\Europa\Second Professional Football League\OFC Spartak Pleven.png</v>
      </c>
      <c r="L2250" t="s">
        <v>732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2432</v>
      </c>
      <c r="D2251" t="s">
        <v>2155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4">
        <f t="shared" si="106"/>
        <v>56</v>
      </c>
      <c r="J2251" t="s">
        <v>7458</v>
      </c>
      <c r="K2251" t="str">
        <f t="shared" si="107"/>
        <v>E:\imagenes\escudos_cl\Europa\Second Professional Football League\OFC Vihren Sandanski.png</v>
      </c>
      <c r="L2251" t="s">
        <v>732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2808</v>
      </c>
      <c r="D2252" t="s">
        <v>2172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4">
        <f t="shared" si="106"/>
        <v>66</v>
      </c>
      <c r="J2252" t="s">
        <v>7459</v>
      </c>
      <c r="K2252" t="str">
        <f t="shared" si="107"/>
        <v>E:\imagenes\escudos_cl\Europa\Super League Greece 1\OFI FC.png</v>
      </c>
      <c r="L2252" t="s">
        <v>730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3420</v>
      </c>
      <c r="D2253" t="s">
        <v>2163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4">
        <f t="shared" si="106"/>
        <v>62</v>
      </c>
      <c r="J2253" t="s">
        <v>7460</v>
      </c>
      <c r="K2253" t="str">
        <f t="shared" si="107"/>
        <v>E:\imagenes\escudos_cl\Europa\Serbian SuperLiga\OFK Beograd.png</v>
      </c>
      <c r="L2253" t="s">
        <v>721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2579</v>
      </c>
      <c r="D2254" t="s">
        <v>2118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4">
        <f t="shared" si="106"/>
        <v>52</v>
      </c>
      <c r="J2254" t="s">
        <v>7461</v>
      </c>
      <c r="K2254" t="str">
        <f t="shared" si="107"/>
        <v>E:\imagenes\escudos_cl\Europa\MonacoBet Liga\OFK Dynamo Malzenice.png</v>
      </c>
      <c r="L2254" t="s">
        <v>731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2385</v>
      </c>
      <c r="D2255" t="s">
        <v>2050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4">
        <f t="shared" si="106"/>
        <v>66</v>
      </c>
      <c r="J2255" t="s">
        <v>7462</v>
      </c>
      <c r="K2255" t="str">
        <f t="shared" si="107"/>
        <v>E:\imagenes\escudos_cl\Europa\First League of the Federation of Bosnia\OFK Gradina.png</v>
      </c>
      <c r="L2255" t="s">
        <v>738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3179</v>
      </c>
      <c r="D2256" t="s">
        <v>2121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4">
        <f t="shared" si="106"/>
        <v>53</v>
      </c>
      <c r="J2256" t="s">
        <v>7463</v>
      </c>
      <c r="K2256" t="str">
        <f t="shared" si="107"/>
        <v>E:\imagenes\escudos_cl\Europa\Montenegrin Second League\OFK Grbalj.png</v>
      </c>
      <c r="L2256" t="s">
        <v>743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3180</v>
      </c>
      <c r="D2257" t="s">
        <v>2121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4">
        <f t="shared" si="106"/>
        <v>54</v>
      </c>
      <c r="J2257" t="s">
        <v>7464</v>
      </c>
      <c r="K2257" t="str">
        <f t="shared" si="107"/>
        <v>E:\imagenes\escudos_cl\Europa\Montenegrin Second League\OFK Mladost 1970.png</v>
      </c>
      <c r="L2257" t="s">
        <v>743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3174</v>
      </c>
      <c r="D2258" t="s">
        <v>2121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4">
        <f t="shared" si="106"/>
        <v>51</v>
      </c>
      <c r="J2258" t="s">
        <v>7465</v>
      </c>
      <c r="K2258" t="str">
        <f t="shared" si="107"/>
        <v>E:\imagenes\escudos_cl\Europa\Montenegrin Second League\OFK Mladost DG.png</v>
      </c>
      <c r="L2258" t="s">
        <v>743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3165</v>
      </c>
      <c r="D2259" t="s">
        <v>2120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4">
        <f t="shared" si="106"/>
        <v>62</v>
      </c>
      <c r="J2259" t="s">
        <v>7466</v>
      </c>
      <c r="K2259" t="str">
        <f t="shared" si="107"/>
        <v>E:\imagenes\escudos_cl\Europa\Montenegrin First League\OFK Petrovac.png</v>
      </c>
      <c r="L2259" t="s">
        <v>743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3410</v>
      </c>
      <c r="D2260" t="s">
        <v>2162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4">
        <f t="shared" si="106"/>
        <v>58</v>
      </c>
      <c r="J2260" t="s">
        <v>7467</v>
      </c>
      <c r="K2260" t="str">
        <f t="shared" si="107"/>
        <v>E:\imagenes\escudos_cl\Europa\Serbian First League\OFK Vrsac.png</v>
      </c>
      <c r="L2260" t="s">
        <v>721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2688</v>
      </c>
      <c r="D2261" t="s">
        <v>2104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4">
        <f t="shared" si="106"/>
        <v>72</v>
      </c>
      <c r="J2261" t="s">
        <v>7468</v>
      </c>
      <c r="K2261" t="str">
        <f t="shared" si="107"/>
        <v>E:\imagenes\escudos_cl\Europa\Ligue 1\OGC Nice.png</v>
      </c>
      <c r="L2261" t="s">
        <v>709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2336</v>
      </c>
      <c r="D2262" t="s">
        <v>2070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4">
        <f t="shared" si="106"/>
        <v>67</v>
      </c>
      <c r="J2262" t="s">
        <v>7469</v>
      </c>
      <c r="K2262" t="str">
        <f t="shared" si="107"/>
        <v>E:\imagenes\escudos_cl\Europa\Jupiler Pro League\OH Leuven.png</v>
      </c>
      <c r="L2262" t="s">
        <v>727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4179</v>
      </c>
      <c r="D2263" t="s">
        <v>2048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4">
        <f t="shared" si="106"/>
        <v>64</v>
      </c>
      <c r="J2263" t="s">
        <v>7470</v>
      </c>
      <c r="K2263" t="str">
        <f t="shared" si="107"/>
        <v>E:\imagenes\escudos_cl\Asia\FD League\Ohod.png</v>
      </c>
      <c r="L2263" t="s">
        <v>650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4209</v>
      </c>
      <c r="D2264" t="s">
        <v>2066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4">
        <f t="shared" si="106"/>
        <v>62</v>
      </c>
      <c r="J2264" t="s">
        <v>7471</v>
      </c>
      <c r="K2264" t="str">
        <f t="shared" si="107"/>
        <v>E:\imagenes\escudos_cl\Asia\J2 League\Oita Trinita.png</v>
      </c>
      <c r="L2264" t="s">
        <v>644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5060</v>
      </c>
      <c r="D2265" t="s">
        <v>2123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4">
        <f t="shared" si="106"/>
        <v>55</v>
      </c>
      <c r="J2265" t="s">
        <v>7472</v>
      </c>
      <c r="K2265" t="str">
        <f t="shared" si="107"/>
        <v>E:\imagenes\escudos_cl\Africa\Namibia Premiership\Okahandja United FC.png</v>
      </c>
      <c r="L2265" t="s">
        <v>594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3906</v>
      </c>
      <c r="D2266" t="s">
        <v>2093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4">
        <f t="shared" si="106"/>
        <v>62</v>
      </c>
      <c r="J2266" t="s">
        <v>7473</v>
      </c>
      <c r="K2266" t="str">
        <f t="shared" si="107"/>
        <v>E:\imagenes\escudos_cl\America\Liga Hondubet\Olancho FC.png</v>
      </c>
      <c r="L2266" t="s">
        <v>619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4035</v>
      </c>
      <c r="D2267" t="s">
        <v>2167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4">
        <f t="shared" si="106"/>
        <v>46</v>
      </c>
      <c r="J2267" t="s">
        <v>7474</v>
      </c>
      <c r="K2267" t="str">
        <f t="shared" si="107"/>
        <v>E:\imagenes\escudos_cl\America\SKNFA Premier League\Old Road United Jets.png</v>
      </c>
      <c r="L2267" t="s">
        <v>633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2796</v>
      </c>
      <c r="D2268" t="s">
        <v>2172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4">
        <f t="shared" si="106"/>
        <v>74</v>
      </c>
      <c r="J2268" t="s">
        <v>7475</v>
      </c>
      <c r="K2268" t="str">
        <f t="shared" si="107"/>
        <v>E:\imagenes\escudos_cl\Europa\Super League Greece 1\Olympiacos Piraeus.png</v>
      </c>
      <c r="L2268" t="s">
        <v>730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2827</v>
      </c>
      <c r="D2269" t="s">
        <v>2173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4">
        <f t="shared" si="106"/>
        <v>62</v>
      </c>
      <c r="J2269" t="s">
        <v>7476</v>
      </c>
      <c r="K2269" t="str">
        <f t="shared" si="107"/>
        <v>E:\imagenes\escudos_cl\Europa\Super League Greece 2\Olympiacos Piraeus B.png</v>
      </c>
      <c r="L2269" t="s">
        <v>730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2485</v>
      </c>
      <c r="D2270" t="s">
        <v>2031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4">
        <f t="shared" si="106"/>
        <v>60</v>
      </c>
      <c r="J2270" t="s">
        <v>7477</v>
      </c>
      <c r="K2270" t="str">
        <f t="shared" si="107"/>
        <v>E:\imagenes\escudos_cl\Europa\Cypriot Second Division\Olympiakos Nicosia.png</v>
      </c>
      <c r="L2270" t="s">
        <v>756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2348</v>
      </c>
      <c r="D2271" t="s">
        <v>2024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4">
        <f t="shared" si="106"/>
        <v>60</v>
      </c>
      <c r="J2271" t="s">
        <v>7478</v>
      </c>
      <c r="K2271" t="str">
        <f t="shared" si="107"/>
        <v>E:\imagenes\escudos_cl\Europa\Challenger Pro League\Olympic Charleroi.png</v>
      </c>
      <c r="L2271" t="s">
        <v>727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5017</v>
      </c>
      <c r="D2272" t="s">
        <v>2014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4">
        <f t="shared" si="106"/>
        <v>72</v>
      </c>
      <c r="J2272" t="s">
        <v>7479</v>
      </c>
      <c r="K2272" t="str">
        <f t="shared" si="107"/>
        <v>E:\imagenes\escudos_cl\Africa\Botola\Olympic Club Safi.png</v>
      </c>
      <c r="L2272" t="s">
        <v>564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4856</v>
      </c>
      <c r="D2273" t="s">
        <v>2003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4">
        <f t="shared" si="106"/>
        <v>70</v>
      </c>
      <c r="J2273" t="s">
        <v>7480</v>
      </c>
      <c r="K2273" t="str">
        <f t="shared" si="107"/>
        <v>E:\imagenes\escudos_cl\Africa\Algerian Ligue Professionnelle 1\Olympique Akbou.png</v>
      </c>
      <c r="L2273" t="s">
        <v>546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5155</v>
      </c>
      <c r="D2274" t="s">
        <v>2190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4">
        <f t="shared" si="106"/>
        <v>72</v>
      </c>
      <c r="J2274" t="s">
        <v>7481</v>
      </c>
      <c r="K2274" t="str">
        <f t="shared" si="107"/>
        <v>E:\imagenes\escudos_cl\Africa\Tunisian Ligue Professionnelle 1\Olympique de Beja.png</v>
      </c>
      <c r="L2274" t="s">
        <v>586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2685</v>
      </c>
      <c r="D2275" t="s">
        <v>2104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4">
        <f t="shared" si="106"/>
        <v>77</v>
      </c>
      <c r="J2275" t="s">
        <v>7482</v>
      </c>
      <c r="K2275" t="str">
        <f t="shared" si="107"/>
        <v>E:\imagenes\escudos_cl\Europa\Ligue 1\Olympique de Lyon.png</v>
      </c>
      <c r="L2275" t="s">
        <v>709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2686</v>
      </c>
      <c r="D2276" t="s">
        <v>2104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4">
        <f t="shared" si="106"/>
        <v>76</v>
      </c>
      <c r="J2276" t="s">
        <v>7483</v>
      </c>
      <c r="K2276" t="str">
        <f t="shared" si="107"/>
        <v>E:\imagenes\escudos_cl\Europa\Ligue 1\Olympique de Marsella.png</v>
      </c>
      <c r="L2276" t="s">
        <v>709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4840</v>
      </c>
      <c r="D2277" t="s">
        <v>2002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4">
        <f t="shared" si="106"/>
        <v>60</v>
      </c>
      <c r="J2277" t="s">
        <v>7484</v>
      </c>
      <c r="K2277" t="str">
        <f t="shared" si="107"/>
        <v>E:\imagenes\escudos_cl\Africa\Algerian Ligue 2\Olympique Magrane.png</v>
      </c>
      <c r="L2277" t="s">
        <v>546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4028</v>
      </c>
      <c r="D2278" t="s">
        <v>2091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4">
        <f t="shared" si="106"/>
        <v>50</v>
      </c>
      <c r="J2278" t="s">
        <v>7485</v>
      </c>
      <c r="K2278" t="str">
        <f t="shared" si="107"/>
        <v>E:\imagenes\escudos_cl\America\Liga Dominicana de Futbol\OM FC.png</v>
      </c>
      <c r="L2278" t="s">
        <v>624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4711</v>
      </c>
      <c r="D2279" t="s">
        <v>2133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4">
        <f t="shared" si="106"/>
        <v>52</v>
      </c>
      <c r="J2279" t="s">
        <v>7486</v>
      </c>
      <c r="K2279" t="str">
        <f t="shared" si="107"/>
        <v>E:\imagenes\escudos_cl\Asia\Oman Professional League\Oman Club.png</v>
      </c>
      <c r="L2279" t="s">
        <v>679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2479</v>
      </c>
      <c r="D2280" t="s">
        <v>2030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4">
        <f t="shared" si="106"/>
        <v>60</v>
      </c>
      <c r="J2280" t="s">
        <v>7487</v>
      </c>
      <c r="K2280" t="str">
        <f t="shared" si="107"/>
        <v>E:\imagenes\escudos_cl\Europa\Cypriot First Division\Omonia Aradippou.png</v>
      </c>
      <c r="L2280" t="s">
        <v>756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2470</v>
      </c>
      <c r="D2281" t="s">
        <v>2030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4">
        <f t="shared" si="106"/>
        <v>65</v>
      </c>
      <c r="J2281" t="s">
        <v>7488</v>
      </c>
      <c r="K2281" t="str">
        <f t="shared" si="107"/>
        <v>E:\imagenes\escudos_cl\Europa\Cypriot First Division\Omonia Nicosia.png</v>
      </c>
      <c r="L2281" t="s">
        <v>756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3720</v>
      </c>
      <c r="D2282" t="s">
        <v>2087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4">
        <f t="shared" si="106"/>
        <v>64</v>
      </c>
      <c r="J2282" t="s">
        <v>7489</v>
      </c>
      <c r="K2282" t="str">
        <f t="shared" si="107"/>
        <v>E:\imagenes\escudos_cl\America\Liga BetPlay Dimayor\Once Caldas.png</v>
      </c>
      <c r="L2282" t="s">
        <v>550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3826</v>
      </c>
      <c r="D2283" t="s">
        <v>2143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4">
        <f t="shared" si="106"/>
        <v>54</v>
      </c>
      <c r="J2283" t="s">
        <v>7490</v>
      </c>
      <c r="K2283" t="str">
        <f t="shared" si="107"/>
        <v>E:\imagenes\escudos_cl\America\Primera Division de El Salvador\Once Deportivo FC.png</v>
      </c>
      <c r="L2283" t="s">
        <v>554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4781</v>
      </c>
      <c r="D2284" t="s">
        <v>2136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4">
        <f t="shared" si="106"/>
        <v>46</v>
      </c>
      <c r="J2284" t="s">
        <v>7491</v>
      </c>
      <c r="K2284" t="str">
        <f t="shared" si="107"/>
        <v>E:\imagenes\escudos_cl\Asia\Philippines Football League\One Taguig FC.png</v>
      </c>
      <c r="L2284" t="s">
        <v>667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5061</v>
      </c>
      <c r="D2285" t="s">
        <v>2123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4">
        <f t="shared" si="106"/>
        <v>55</v>
      </c>
      <c r="J2285" t="s">
        <v>7492</v>
      </c>
      <c r="K2285" t="str">
        <f t="shared" si="107"/>
        <v>E:\imagenes\escudos_cl\Africa\Namibia Premiership\Ongos Valley FC.png</v>
      </c>
      <c r="L2285" t="s">
        <v>594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3664</v>
      </c>
      <c r="D2286" t="s">
        <v>2016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4">
        <f t="shared" si="106"/>
        <v>65</v>
      </c>
      <c r="J2286" t="s">
        <v>7493</v>
      </c>
      <c r="K2286" t="str">
        <f t="shared" si="107"/>
        <v>E:\imagenes\escudos_cl\America\Brasileirao Serie B\Operario EC.png</v>
      </c>
      <c r="L2286" t="s">
        <v>549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5123</v>
      </c>
      <c r="D2287" t="s">
        <v>2124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4">
        <f t="shared" si="106"/>
        <v>60</v>
      </c>
      <c r="J2287" t="s">
        <v>7494</v>
      </c>
      <c r="K2287" t="str">
        <f t="shared" si="107"/>
        <v>E:\imagenes\escudos_cl\Africa\National First Division\Orbit College.png</v>
      </c>
      <c r="L2287" t="s">
        <v>585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3455</v>
      </c>
      <c r="D2288" t="s">
        <v>2176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4">
        <f t="shared" si="106"/>
        <v>60</v>
      </c>
      <c r="J2288" t="s">
        <v>7495</v>
      </c>
      <c r="K2288" t="str">
        <f t="shared" si="107"/>
        <v>E:\imagenes\escudos_cl\Europa\Superettan\Orebro SK.png</v>
      </c>
      <c r="L2288" t="s">
        <v>718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3804</v>
      </c>
      <c r="D2289" t="s">
        <v>2102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4">
        <f t="shared" si="106"/>
        <v>61</v>
      </c>
      <c r="J2289" t="s">
        <v>7496</v>
      </c>
      <c r="K2289" t="str">
        <f t="shared" si="107"/>
        <v>E:\imagenes\escudos_cl\America\LigaPro Ecuabet\Orense SC.png</v>
      </c>
      <c r="L2289" t="s">
        <v>553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3444</v>
      </c>
      <c r="D2290" t="s">
        <v>2176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4">
        <f t="shared" si="106"/>
        <v>58</v>
      </c>
      <c r="J2290" t="s">
        <v>7497</v>
      </c>
      <c r="K2290" t="str">
        <f t="shared" si="107"/>
        <v>E:\imagenes\escudos_cl\Europa\Superettan\Orgryte IS.png</v>
      </c>
      <c r="L2290" t="s">
        <v>718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3845</v>
      </c>
      <c r="D2291" t="s">
        <v>2111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4">
        <f t="shared" si="106"/>
        <v>68</v>
      </c>
      <c r="J2291" t="s">
        <v>7498</v>
      </c>
      <c r="K2291" t="str">
        <f t="shared" si="107"/>
        <v>E:\imagenes\escudos_cl\America\Major League Soccer\Orlando City SC.png</v>
      </c>
      <c r="L2291" t="s">
        <v>571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5136</v>
      </c>
      <c r="D2292" t="s">
        <v>2171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4">
        <f t="shared" si="106"/>
        <v>68</v>
      </c>
      <c r="J2292" t="s">
        <v>7499</v>
      </c>
      <c r="K2292" t="str">
        <f t="shared" si="107"/>
        <v>E:\imagenes\escudos_cl\Africa\South African Premiership\Orlando Pirates FC.png</v>
      </c>
      <c r="L2292" t="s">
        <v>585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3740</v>
      </c>
      <c r="D2293" t="s">
        <v>2188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4">
        <f t="shared" si="106"/>
        <v>60</v>
      </c>
      <c r="J2293" t="s">
        <v>7500</v>
      </c>
      <c r="K2293" t="str">
        <f t="shared" si="107"/>
        <v>E:\imagenes\escudos_cl\America\Torneo BetPlay Dimayor\Orsomarso SC.png</v>
      </c>
      <c r="L2293" t="s">
        <v>550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3442</v>
      </c>
      <c r="D2294" t="s">
        <v>2004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4">
        <f t="shared" si="106"/>
        <v>61</v>
      </c>
      <c r="J2294" t="s">
        <v>7501</v>
      </c>
      <c r="K2294" t="str">
        <f t="shared" si="107"/>
        <v>E:\imagenes\escudos_cl\Europa\Allsvenskan\Osters IF.png</v>
      </c>
      <c r="L2294" t="s">
        <v>718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3450</v>
      </c>
      <c r="D2295" t="s">
        <v>2176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4">
        <f t="shared" si="106"/>
        <v>59</v>
      </c>
      <c r="J2295" t="s">
        <v>7502</v>
      </c>
      <c r="K2295" t="str">
        <f t="shared" si="107"/>
        <v>E:\imagenes\escudos_cl\Europa\Superettan\Ostersunds FK.png</v>
      </c>
      <c r="L2295" t="s">
        <v>718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3322</v>
      </c>
      <c r="D2296" t="s">
        <v>2094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4">
        <f t="shared" si="106"/>
        <v>66</v>
      </c>
      <c r="J2296" t="s">
        <v>7503</v>
      </c>
      <c r="K2296" t="str">
        <f t="shared" si="107"/>
        <v>E:\imagenes\escudos_cl\Europa\Liga I\Otelul Galati.png</v>
      </c>
      <c r="L2296" t="s">
        <v>728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2476</v>
      </c>
      <c r="D2297" t="s">
        <v>2031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4">
        <f t="shared" si="106"/>
        <v>63</v>
      </c>
      <c r="J2297" t="s">
        <v>7504</v>
      </c>
      <c r="K2297" t="str">
        <f t="shared" si="107"/>
        <v>E:\imagenes\escudos_cl\Europa\Cypriot Second Division\Othellos Athienou FC.png</v>
      </c>
      <c r="L2297" t="s">
        <v>756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3891</v>
      </c>
      <c r="D2298" t="s">
        <v>2025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4">
        <f t="shared" si="106"/>
        <v>53</v>
      </c>
      <c r="J2298" t="s">
        <v>7505</v>
      </c>
      <c r="K2298" t="str">
        <f t="shared" si="107"/>
        <v>E:\imagenes\escudos_cl\America\Championnat Special Division 1\Ouanaminthe FC.png</v>
      </c>
      <c r="L2298" t="s">
        <v>555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2893</v>
      </c>
      <c r="D2299" t="s">
        <v>2038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4">
        <f t="shared" si="106"/>
        <v>63</v>
      </c>
      <c r="J2299" t="s">
        <v>7506</v>
      </c>
      <c r="K2299" t="str">
        <f t="shared" si="107"/>
        <v>E:\imagenes\escudos_cl\Europa\EFL Championship\Oxford United.png</v>
      </c>
      <c r="L2299" t="s">
        <v>715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2481</v>
      </c>
      <c r="D2300" t="s">
        <v>2030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4">
        <f t="shared" si="106"/>
        <v>58</v>
      </c>
      <c r="J2300" t="s">
        <v>7507</v>
      </c>
      <c r="K2300" t="str">
        <f t="shared" si="107"/>
        <v>E:\imagenes\escudos_cl\Europa\Cypriot First Division\PAC Omonia 29M.png</v>
      </c>
      <c r="L2300" t="s">
        <v>756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3672</v>
      </c>
      <c r="D2301" t="s">
        <v>2023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4">
        <f t="shared" si="106"/>
        <v>63</v>
      </c>
      <c r="J2301" t="s">
        <v>7508</v>
      </c>
      <c r="K2301" t="str">
        <f t="shared" si="107"/>
        <v>E:\imagenes\escudos_cl\America\Canadian Premier League\Pacific FC.png</v>
      </c>
      <c r="L2301" t="s">
        <v>577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2488</v>
      </c>
      <c r="D2302" t="s">
        <v>2031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4">
        <f t="shared" si="106"/>
        <v>61</v>
      </c>
      <c r="J2302" t="s">
        <v>7509</v>
      </c>
      <c r="K2302" t="str">
        <f t="shared" si="107"/>
        <v>E:\imagenes\escudos_cl\Europa\Cypriot Second Division\PAEEK.png</v>
      </c>
      <c r="L2302" t="s">
        <v>756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2469</v>
      </c>
      <c r="D2303" t="s">
        <v>2030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4">
        <f t="shared" si="106"/>
        <v>64</v>
      </c>
      <c r="J2303" t="s">
        <v>7510</v>
      </c>
      <c r="K2303" t="str">
        <f t="shared" si="107"/>
        <v>E:\imagenes\escudos_cl\Europa\Cypriot First Division\Pafos FC.png</v>
      </c>
      <c r="L2303" t="s">
        <v>756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2654</v>
      </c>
      <c r="D2304" t="s">
        <v>2116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4">
        <f t="shared" si="106"/>
        <v>47</v>
      </c>
      <c r="J2304" t="s">
        <v>7511</v>
      </c>
      <c r="K2304" t="str">
        <f t="shared" si="107"/>
        <v>E:\imagenes\escudos_cl\Europa\Meistriliiga\Paide Linnameeskond.png</v>
      </c>
      <c r="L2304" t="s">
        <v>753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3873</v>
      </c>
      <c r="D2305" t="s">
        <v>2144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4">
        <f t="shared" si="106"/>
        <v>57</v>
      </c>
      <c r="J2305" t="s">
        <v>7512</v>
      </c>
      <c r="K2305" t="str">
        <f t="shared" si="107"/>
        <v>E:\imagenes\escudos_cl\America\Primera Division de Guatemala\Pajapita.png</v>
      </c>
      <c r="L2305" t="s">
        <v>618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4208</v>
      </c>
      <c r="D2306" t="s">
        <v>2195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4">
        <f t="shared" si="106"/>
        <v>62</v>
      </c>
      <c r="J2306" t="s">
        <v>7513</v>
      </c>
      <c r="K2306" t="str">
        <f t="shared" si="107"/>
        <v>E:\imagenes\escudos_cl\Asia\Uzbekistan Super League\Pakhtakor FC.png</v>
      </c>
      <c r="L2306" t="s">
        <v>665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2877</v>
      </c>
      <c r="D2307" t="s">
        <v>2125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4">
        <f t="shared" si="106"/>
        <v>58</v>
      </c>
      <c r="J2307" t="s">
        <v>7514</v>
      </c>
      <c r="K2307" t="str">
        <f t="shared" si="107"/>
        <v>E:\imagenes\escudos_cl\Europa\Nemzeti Bajnoksag I\Paksi FC.png</v>
      </c>
      <c r="L2307" t="s">
        <v>734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4604</v>
      </c>
      <c r="D2308" t="s">
        <v>2006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4">
        <f t="shared" ref="I2308:I2371" si="109">ROUND(AVERAGE(F2308:H2308),0)</f>
        <v>55</v>
      </c>
      <c r="J2308" t="s">
        <v>7515</v>
      </c>
      <c r="K2308" t="str">
        <f t="shared" ref="K2308:K2371" si="110">_xlfn.CONCAT($A$1,J2308)</f>
        <v>E:\imagenes\escudos_cl\Asia\Azadegan League\Palayesh Naft FC.png</v>
      </c>
      <c r="L2308" t="s">
        <v>649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3038</v>
      </c>
      <c r="D2309" t="s">
        <v>2165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4">
        <f t="shared" si="109"/>
        <v>65</v>
      </c>
      <c r="J2309" t="s">
        <v>7516</v>
      </c>
      <c r="K2309" t="str">
        <f t="shared" si="110"/>
        <v>E:\imagenes\escudos_cl\Europa\Serie B\Palermo FC.png</v>
      </c>
      <c r="L2309" t="s">
        <v>710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2799</v>
      </c>
      <c r="D2310" t="s">
        <v>2172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4">
        <f t="shared" si="109"/>
        <v>70</v>
      </c>
      <c r="J2310" t="s">
        <v>7517</v>
      </c>
      <c r="K2310" t="str">
        <f t="shared" si="110"/>
        <v>E:\imagenes\escudos_cl\Europa\Super League Greece 1\Panathinaikos FC.png</v>
      </c>
      <c r="L2310" t="s">
        <v>730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4770</v>
      </c>
      <c r="D2311" t="s">
        <v>2017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4">
        <f t="shared" si="109"/>
        <v>47</v>
      </c>
      <c r="J2311" t="s">
        <v>7518</v>
      </c>
      <c r="K2311" t="str">
        <f t="shared" si="110"/>
        <v>E:\imagenes\escudos_cl\Asia\Brunei Super League\Panchor Murai FC.png</v>
      </c>
      <c r="L2311" t="s">
        <v>700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2800</v>
      </c>
      <c r="D2312" t="s">
        <v>2172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4">
        <f t="shared" si="109"/>
        <v>67</v>
      </c>
      <c r="J2312" t="s">
        <v>7519</v>
      </c>
      <c r="K2312" t="str">
        <f t="shared" si="110"/>
        <v>E:\imagenes\escudos_cl\Europa\Super League Greece 1\Panetolikos FC.png</v>
      </c>
      <c r="L2312" t="s">
        <v>730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2828</v>
      </c>
      <c r="D2313" t="s">
        <v>2173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4">
        <f t="shared" si="109"/>
        <v>62</v>
      </c>
      <c r="J2313" t="s">
        <v>7520</v>
      </c>
      <c r="K2313" t="str">
        <f t="shared" si="110"/>
        <v>E:\imagenes\escudos_cl\Europa\Super League Greece 2\Panionios GSS.png</v>
      </c>
      <c r="L2313" t="s">
        <v>730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4736</v>
      </c>
      <c r="D2314" t="s">
        <v>2184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4">
        <f t="shared" si="109"/>
        <v>52</v>
      </c>
      <c r="J2314" t="s">
        <v>7521</v>
      </c>
      <c r="K2314" t="str">
        <f t="shared" si="110"/>
        <v>E:\imagenes\escudos_cl\Asia\Tajikistan Higher League\Panjsher Balkh.png</v>
      </c>
      <c r="L2314" t="s">
        <v>664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2801</v>
      </c>
      <c r="D2315" t="s">
        <v>2172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4">
        <f t="shared" si="109"/>
        <v>68</v>
      </c>
      <c r="J2315" t="s">
        <v>7522</v>
      </c>
      <c r="K2315" t="str">
        <f t="shared" si="110"/>
        <v>E:\imagenes\escudos_cl\Europa\Super League Greece 1\Panserraikos FC.png</v>
      </c>
      <c r="L2315" t="s">
        <v>730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4887</v>
      </c>
      <c r="D2316" t="s">
        <v>2042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4">
        <f t="shared" si="109"/>
        <v>64</v>
      </c>
      <c r="J2316" t="s">
        <v>7523</v>
      </c>
      <c r="K2316" t="str">
        <f t="shared" si="110"/>
        <v>E:\imagenes\escudos_cl\Africa\Elite One\Panthere Sportive du Nde FC.png</v>
      </c>
      <c r="L2316" t="s">
        <v>544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2797</v>
      </c>
      <c r="D2317" t="s">
        <v>2172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4">
        <f t="shared" si="109"/>
        <v>71</v>
      </c>
      <c r="J2317" t="s">
        <v>7524</v>
      </c>
      <c r="K2317" t="str">
        <f t="shared" si="110"/>
        <v>E:\imagenes\escudos_cl\Europa\Super League Greece 1\PAOK Thessaloniki.png</v>
      </c>
      <c r="L2317" t="s">
        <v>730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2829</v>
      </c>
      <c r="D2318" t="s">
        <v>2173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4">
        <f t="shared" si="109"/>
        <v>63</v>
      </c>
      <c r="J2318" t="s">
        <v>7525</v>
      </c>
      <c r="K2318" t="str">
        <f t="shared" si="110"/>
        <v>E:\imagenes\escudos_cl\Europa\Super League Greece 2\PAOK Thessaloniki B.png</v>
      </c>
      <c r="L2318" t="s">
        <v>730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4857</v>
      </c>
      <c r="D2319" t="s">
        <v>2003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4">
        <f t="shared" si="109"/>
        <v>71</v>
      </c>
      <c r="J2319" t="s">
        <v>7526</v>
      </c>
      <c r="K2319" t="str">
        <f t="shared" si="110"/>
        <v>E:\imagenes\escudos_cl\Africa\Algerian Ligue Professionnelle 1\Paradou AC.png</v>
      </c>
      <c r="L2319" t="s">
        <v>546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2707</v>
      </c>
      <c r="D2320" t="s">
        <v>2104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4">
        <f t="shared" si="109"/>
        <v>64</v>
      </c>
      <c r="J2320" t="s">
        <v>7527</v>
      </c>
      <c r="K2320" t="str">
        <f t="shared" si="110"/>
        <v>E:\imagenes\escudos_cl\Europa\Ligue 1\Paris FC.png</v>
      </c>
      <c r="L2320" t="s">
        <v>709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2683</v>
      </c>
      <c r="D2321" t="s">
        <v>2104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4">
        <f t="shared" si="109"/>
        <v>84</v>
      </c>
      <c r="J2321" t="s">
        <v>7528</v>
      </c>
      <c r="K2321" t="str">
        <f t="shared" si="110"/>
        <v>E:\imagenes\escudos_cl\Europa\Ligue 1\Paris Saint Germain.png</v>
      </c>
      <c r="L2321" t="s">
        <v>709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3021</v>
      </c>
      <c r="D2322" t="s">
        <v>2164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4">
        <f t="shared" si="109"/>
        <v>71</v>
      </c>
      <c r="J2322" t="s">
        <v>7529</v>
      </c>
      <c r="K2322" t="str">
        <f t="shared" si="110"/>
        <v>E:\imagenes\escudos_cl\Europa\Serie A\Parma Calcio.png</v>
      </c>
      <c r="L2322" t="s">
        <v>710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2656</v>
      </c>
      <c r="D2323" t="s">
        <v>2116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4">
        <f t="shared" si="109"/>
        <v>45</v>
      </c>
      <c r="J2323" t="s">
        <v>7530</v>
      </c>
      <c r="K2323" t="str">
        <f t="shared" si="110"/>
        <v>E:\imagenes\escudos_cl\Europa\Meistriliiga\Parnu Vaprus.png</v>
      </c>
      <c r="L2323" t="s">
        <v>753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4738</v>
      </c>
      <c r="D2324" t="s">
        <v>2013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4">
        <f t="shared" si="109"/>
        <v>51</v>
      </c>
      <c r="J2324" t="s">
        <v>7531</v>
      </c>
      <c r="K2324" t="str">
        <f t="shared" si="110"/>
        <v>E:\imagenes\escudos_cl\Asia\Bhutan Premier League\Paro FC.png</v>
      </c>
      <c r="L2324" t="s">
        <v>676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2555</v>
      </c>
      <c r="D2325" t="s">
        <v>2153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4">
        <f t="shared" si="109"/>
        <v>59</v>
      </c>
      <c r="J2325" t="s">
        <v>7532</v>
      </c>
      <c r="K2325" t="str">
        <f t="shared" si="110"/>
        <v>E:\imagenes\escudos_cl\Europa\Scottish Championship\Partick Thistle FC.png</v>
      </c>
      <c r="L2325" t="s">
        <v>737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2830</v>
      </c>
      <c r="D2326" t="s">
        <v>2173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4">
        <f t="shared" si="109"/>
        <v>64</v>
      </c>
      <c r="J2326" t="s">
        <v>7533</v>
      </c>
      <c r="K2326" t="str">
        <f t="shared" si="110"/>
        <v>E:\imagenes\escudos_cl\Europa\Super League Greece 2\PAS Giannina FC.png</v>
      </c>
      <c r="L2326" t="s">
        <v>730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2802</v>
      </c>
      <c r="D2327" t="s">
        <v>2173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4">
        <f t="shared" si="109"/>
        <v>67</v>
      </c>
      <c r="J2327" t="s">
        <v>7534</v>
      </c>
      <c r="K2327" t="str">
        <f t="shared" si="110"/>
        <v>E:\imagenes\escudos_cl\Europa\Super League Greece 2\PAS Lamia 1964.png</v>
      </c>
      <c r="L2327" t="s">
        <v>730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3980</v>
      </c>
      <c r="D2328" t="s">
        <v>2034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4">
        <f t="shared" si="109"/>
        <v>60</v>
      </c>
      <c r="J2328" t="s">
        <v>7535</v>
      </c>
      <c r="K2328" t="str">
        <f t="shared" si="110"/>
        <v>E:\imagenes\escudos_cl\America\Division Intermedia\Pastoreo FC.png</v>
      </c>
      <c r="L2328" t="s">
        <v>570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3727</v>
      </c>
      <c r="D2329" t="s">
        <v>2188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4">
        <f t="shared" si="109"/>
        <v>60</v>
      </c>
      <c r="J2329" t="s">
        <v>7536</v>
      </c>
      <c r="K2329" t="str">
        <f t="shared" si="110"/>
        <v>E:\imagenes\escudos_cl\America\Torneo BetPlay Dimayor\Patriotas Boyaca.png</v>
      </c>
      <c r="L2329" t="s">
        <v>550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2349</v>
      </c>
      <c r="D2330" t="s">
        <v>2024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4">
        <f t="shared" si="109"/>
        <v>62</v>
      </c>
      <c r="J2330" t="s">
        <v>7537</v>
      </c>
      <c r="K2330" t="str">
        <f t="shared" si="110"/>
        <v>E:\imagenes\escudos_cl\Europa\Challenger Pro League\Patro Eisden Maasmechelen.png</v>
      </c>
      <c r="L2330" t="s">
        <v>727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4904</v>
      </c>
      <c r="D2331" t="s">
        <v>2104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4">
        <f t="shared" si="109"/>
        <v>62</v>
      </c>
      <c r="J2331" t="s">
        <v>7538</v>
      </c>
      <c r="K2331" t="str">
        <f t="shared" si="110"/>
        <v>E:\imagenes\escudos_cl\Africa\Ligue 1\Patronage Sainte Anne.png</v>
      </c>
      <c r="L2331" t="s">
        <v>591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4452</v>
      </c>
      <c r="D2332" t="s">
        <v>2187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4">
        <f t="shared" si="109"/>
        <v>56</v>
      </c>
      <c r="J2332" t="s">
        <v>7539</v>
      </c>
      <c r="K2332" t="str">
        <f t="shared" si="110"/>
        <v>E:\imagenes\escudos_cl\Asia\Thai League 2\Pattaya United FC.png</v>
      </c>
      <c r="L2332" t="s">
        <v>659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2710</v>
      </c>
      <c r="D2333" t="s">
        <v>2107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4">
        <f t="shared" si="109"/>
        <v>61</v>
      </c>
      <c r="J2333" t="s">
        <v>7540</v>
      </c>
      <c r="K2333" t="str">
        <f t="shared" si="110"/>
        <v>E:\imagenes\escudos_cl\Europa\Ligue 2\Pau FC.png</v>
      </c>
      <c r="L2333" t="s">
        <v>709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4642</v>
      </c>
      <c r="D2334" t="s">
        <v>2006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4">
        <f t="shared" si="109"/>
        <v>54</v>
      </c>
      <c r="J2334" t="s">
        <v>7541</v>
      </c>
      <c r="K2334" t="str">
        <f t="shared" si="110"/>
        <v>E:\imagenes\escudos_cl\Asia\Azadegan League\Paykan FC.png</v>
      </c>
      <c r="L2334" t="s">
        <v>649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3613</v>
      </c>
      <c r="D2335" t="s">
        <v>2016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4">
        <f t="shared" si="109"/>
        <v>66</v>
      </c>
      <c r="J2335" t="s">
        <v>7542</v>
      </c>
      <c r="K2335" t="str">
        <f t="shared" si="110"/>
        <v>E:\imagenes\escudos_cl\America\Brasileirao Serie B\Paysandu SC.png</v>
      </c>
      <c r="L2335" t="s">
        <v>549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2868</v>
      </c>
      <c r="D2336" t="s">
        <v>2044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4">
        <f t="shared" si="109"/>
        <v>60</v>
      </c>
      <c r="J2336" t="s">
        <v>7543</v>
      </c>
      <c r="K2336" t="str">
        <f t="shared" si="110"/>
        <v>E:\imagenes\escudos_cl\Europa\Eredivisie\PEC Zwolle.png</v>
      </c>
      <c r="L2336" t="s">
        <v>713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4392</v>
      </c>
      <c r="D2337" t="s">
        <v>2113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4">
        <f t="shared" si="109"/>
        <v>60</v>
      </c>
      <c r="J2337" t="s">
        <v>7544</v>
      </c>
      <c r="K2337" t="str">
        <f t="shared" si="110"/>
        <v>E:\imagenes\escudos_cl\Asia\Malaysia Super League\Penang FC.png</v>
      </c>
      <c r="L2337" t="s">
        <v>685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3508</v>
      </c>
      <c r="D2338" t="s">
        <v>2185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4">
        <f t="shared" si="109"/>
        <v>59</v>
      </c>
      <c r="J2338" t="s">
        <v>7545</v>
      </c>
      <c r="K2338" t="str">
        <f t="shared" si="110"/>
        <v>E:\imagenes\escudos_cl\Europa\TFF 1. Lig\Pendikspor.png</v>
      </c>
      <c r="L2338" t="s">
        <v>723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2732</v>
      </c>
      <c r="D2339" t="s">
        <v>8904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4">
        <f t="shared" si="109"/>
        <v>57</v>
      </c>
      <c r="J2339" t="s">
        <v>7546</v>
      </c>
      <c r="K2339" t="str">
        <f t="shared" si="110"/>
        <v>E:\imagenes\escudos_cl\Europa\Cymru North\Penrhyncoch FC.png</v>
      </c>
      <c r="L2339" t="s">
        <v>739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2267</v>
      </c>
      <c r="D2340" t="s">
        <v>2141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4">
        <f t="shared" si="109"/>
        <v>45</v>
      </c>
      <c r="J2340" t="s">
        <v>7547</v>
      </c>
      <c r="K2340" t="str">
        <f t="shared" si="110"/>
        <v>E:\imagenes\escudos_cl\Europa\Primera Divisio\Penya Encarnada dAndorra.png</v>
      </c>
      <c r="L2340" t="s">
        <v>760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2745</v>
      </c>
      <c r="D2341" t="s">
        <v>2029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4">
        <f t="shared" si="109"/>
        <v>65</v>
      </c>
      <c r="J2341" t="s">
        <v>7548</v>
      </c>
      <c r="K2341" t="str">
        <f t="shared" si="110"/>
        <v>E:\imagenes\escudos_cl\Europa\Cymru Premier\Penybont FC.png</v>
      </c>
      <c r="L2341" t="s">
        <v>739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4350</v>
      </c>
      <c r="D2342" t="s">
        <v>2112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4">
        <f t="shared" si="109"/>
        <v>59</v>
      </c>
      <c r="J2342" t="s">
        <v>7549</v>
      </c>
      <c r="K2342" t="str">
        <f t="shared" si="110"/>
        <v>E:\imagenes\escudos_cl\Asia\Malaysia A1 SemiPro League\Perak FA.png</v>
      </c>
      <c r="L2342" t="s">
        <v>685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4304</v>
      </c>
      <c r="D2343" t="s">
        <v>2112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4">
        <f t="shared" si="109"/>
        <v>57</v>
      </c>
      <c r="J2343" t="s">
        <v>7550</v>
      </c>
      <c r="K2343" t="str">
        <f t="shared" si="110"/>
        <v>E:\imagenes\escudos_cl\Asia\Malaysia A1 SemiPro League\Perlis Guar Syed Alwi FC.png</v>
      </c>
      <c r="L2343" t="s">
        <v>685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4398</v>
      </c>
      <c r="D2344" t="s">
        <v>2083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4">
        <f t="shared" si="109"/>
        <v>57</v>
      </c>
      <c r="J2344" t="s">
        <v>7551</v>
      </c>
      <c r="K2344" t="str">
        <f t="shared" si="110"/>
        <v>E:\imagenes\escudos_cl\Asia\Liga 1\Persebaya Surabaya.png</v>
      </c>
      <c r="L2344" t="s">
        <v>666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4291</v>
      </c>
      <c r="D2345" t="s">
        <v>2085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4">
        <f t="shared" si="109"/>
        <v>59</v>
      </c>
      <c r="J2345" t="s">
        <v>7552</v>
      </c>
      <c r="K2345" t="str">
        <f t="shared" si="110"/>
        <v>E:\imagenes\escudos_cl\Asia\Liga 2\Persekat Tegal.png</v>
      </c>
      <c r="L2345" t="s">
        <v>666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4232</v>
      </c>
      <c r="D2346" t="s">
        <v>2085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4">
        <f t="shared" si="109"/>
        <v>58</v>
      </c>
      <c r="J2346" t="s">
        <v>7553</v>
      </c>
      <c r="K2346" t="str">
        <f t="shared" si="110"/>
        <v>E:\imagenes\escudos_cl\Asia\Liga 2\Persela Lamongan.png</v>
      </c>
      <c r="L2346" t="s">
        <v>666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4204</v>
      </c>
      <c r="D2347" t="s">
        <v>2135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4">
        <f t="shared" si="109"/>
        <v>63</v>
      </c>
      <c r="J2347" t="s">
        <v>7554</v>
      </c>
      <c r="K2347" t="str">
        <f t="shared" si="110"/>
        <v>E:\imagenes\escudos_cl\Asia\Persian Gulf Pro League\Persepolis FC.png</v>
      </c>
      <c r="L2347" t="s">
        <v>649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4534</v>
      </c>
      <c r="D2348" t="s">
        <v>2083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4">
        <f t="shared" si="109"/>
        <v>58</v>
      </c>
      <c r="J2348" t="s">
        <v>7555</v>
      </c>
      <c r="K2348" t="str">
        <f t="shared" si="110"/>
        <v>E:\imagenes\escudos_cl\Asia\Liga 1\Persib Indonesia.png</v>
      </c>
      <c r="L2348" t="s">
        <v>666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4361</v>
      </c>
      <c r="D2349" t="s">
        <v>2085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4">
        <f t="shared" si="109"/>
        <v>57</v>
      </c>
      <c r="J2349" t="s">
        <v>7556</v>
      </c>
      <c r="K2349" t="str">
        <f t="shared" si="110"/>
        <v>E:\imagenes\escudos_cl\Asia\Liga 2\Persiba Balikpapan.png</v>
      </c>
      <c r="L2349" t="s">
        <v>666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3665</v>
      </c>
      <c r="D2350" t="s">
        <v>2083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4">
        <f t="shared" si="109"/>
        <v>57</v>
      </c>
      <c r="J2350" t="s">
        <v>7557</v>
      </c>
      <c r="K2350" t="str">
        <f t="shared" si="110"/>
        <v>E:\imagenes\escudos_cl\Asia\Liga 1\Persija Jakarta.png</v>
      </c>
      <c r="L2350" t="s">
        <v>666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4357</v>
      </c>
      <c r="D2351" t="s">
        <v>2083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4">
        <f t="shared" si="109"/>
        <v>58</v>
      </c>
      <c r="J2351" t="s">
        <v>7558</v>
      </c>
      <c r="K2351" t="str">
        <f t="shared" si="110"/>
        <v>E:\imagenes\escudos_cl\Asia\Liga 1\Persijap Jepara.png</v>
      </c>
      <c r="L2351" t="s">
        <v>666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4536</v>
      </c>
      <c r="D2352" t="s">
        <v>2083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4">
        <f t="shared" si="109"/>
        <v>57</v>
      </c>
      <c r="J2352" t="s">
        <v>7559</v>
      </c>
      <c r="K2352" t="str">
        <f t="shared" si="110"/>
        <v>E:\imagenes\escudos_cl\Asia\Liga 1\Persik Kediri.png</v>
      </c>
      <c r="L2352" t="s">
        <v>666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4507</v>
      </c>
      <c r="D2353" t="s">
        <v>2085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4">
        <f t="shared" si="109"/>
        <v>56</v>
      </c>
      <c r="J2353" t="s">
        <v>7560</v>
      </c>
      <c r="K2353" t="str">
        <f t="shared" si="110"/>
        <v>E:\imagenes\escudos_cl\Asia\Liga 2\Persikad Kota.png</v>
      </c>
      <c r="L2353" t="s">
        <v>666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4294</v>
      </c>
      <c r="D2354" t="s">
        <v>2085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4">
        <f t="shared" si="109"/>
        <v>58</v>
      </c>
      <c r="J2354" t="s">
        <v>7561</v>
      </c>
      <c r="K2354" t="str">
        <f t="shared" si="110"/>
        <v>E:\imagenes\escudos_cl\Asia\Liga 2\Persiku Kudus.png</v>
      </c>
      <c r="L2354" t="s">
        <v>666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4498</v>
      </c>
      <c r="D2355" t="s">
        <v>2085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4">
        <f t="shared" si="109"/>
        <v>57</v>
      </c>
      <c r="J2355" t="s">
        <v>7562</v>
      </c>
      <c r="K2355" t="str">
        <f t="shared" si="110"/>
        <v>E:\imagenes\escudos_cl\Asia\Liga 2\Persipal FC.png</v>
      </c>
      <c r="L2355" t="s">
        <v>666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4362</v>
      </c>
      <c r="D2356" t="s">
        <v>2085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4">
        <f t="shared" si="109"/>
        <v>58</v>
      </c>
      <c r="J2356" t="s">
        <v>7563</v>
      </c>
      <c r="K2356" t="str">
        <f t="shared" si="110"/>
        <v>E:\imagenes\escudos_cl\Asia\Liga 2\Persipura Jayapura.png</v>
      </c>
      <c r="L2356" t="s">
        <v>666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4373</v>
      </c>
      <c r="D2357" t="s">
        <v>2085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4">
        <f t="shared" si="109"/>
        <v>58</v>
      </c>
      <c r="J2357" t="s">
        <v>7564</v>
      </c>
      <c r="K2357" t="str">
        <f t="shared" si="110"/>
        <v>E:\imagenes\escudos_cl\Asia\Liga 2\Persiraja Kutaraja.png</v>
      </c>
      <c r="L2357" t="s">
        <v>666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4270</v>
      </c>
      <c r="D2358" t="s">
        <v>2083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4">
        <f t="shared" si="109"/>
        <v>58</v>
      </c>
      <c r="J2358" t="s">
        <v>7565</v>
      </c>
      <c r="K2358" t="str">
        <f t="shared" si="110"/>
        <v>E:\imagenes\escudos_cl\Asia\Liga 1\Persis Solo Surakarta.png</v>
      </c>
      <c r="L2358" t="s">
        <v>666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4355</v>
      </c>
      <c r="D2359" t="s">
        <v>2083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4">
        <f t="shared" si="109"/>
        <v>59</v>
      </c>
      <c r="J2359" t="s">
        <v>7566</v>
      </c>
      <c r="K2359" t="str">
        <f t="shared" si="110"/>
        <v>E:\imagenes\escudos_cl\Asia\Liga 1\Persita Tangerang.png</v>
      </c>
      <c r="L2359" t="s">
        <v>666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4130</v>
      </c>
      <c r="D2360" t="s">
        <v>1998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4">
        <f t="shared" si="109"/>
        <v>66</v>
      </c>
      <c r="J2360" t="s">
        <v>7567</v>
      </c>
      <c r="K2360" t="str">
        <f t="shared" si="110"/>
        <v>E:\imagenes\escudos_cl\Asia\A League\Perth Glory FC.png</v>
      </c>
      <c r="L2360" t="s">
        <v>648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4824</v>
      </c>
      <c r="D2361" t="s">
        <v>2055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4">
        <f t="shared" si="109"/>
        <v>58</v>
      </c>
      <c r="J2361" t="s">
        <v>7568</v>
      </c>
      <c r="K2361" t="str">
        <f t="shared" si="110"/>
        <v>E:\imagenes\escudos_cl\Africa\Girabola\Petro de Luanda.png</v>
      </c>
      <c r="L2361" t="s">
        <v>579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4933</v>
      </c>
      <c r="D2362" t="s">
        <v>2039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4">
        <f t="shared" si="109"/>
        <v>69</v>
      </c>
      <c r="J2362" t="s">
        <v>7569</v>
      </c>
      <c r="K2362" t="str">
        <f t="shared" si="110"/>
        <v>E:\imagenes\escudos_cl\Africa\Egyptian Premier League\Petrojet SC.png</v>
      </c>
      <c r="L2362" t="s">
        <v>587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2494</v>
      </c>
      <c r="D2363" t="s">
        <v>2031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4">
        <f t="shared" si="109"/>
        <v>61</v>
      </c>
      <c r="J2363" t="s">
        <v>7570</v>
      </c>
      <c r="K2363" t="str">
        <f t="shared" si="110"/>
        <v>E:\imagenes\escudos_cl\Europa\Cypriot Second Division\Peyia 2014.png</v>
      </c>
      <c r="L2363" t="s">
        <v>756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3768</v>
      </c>
      <c r="D2364" t="s">
        <v>2156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4">
        <f t="shared" si="109"/>
        <v>64</v>
      </c>
      <c r="J2364" t="s">
        <v>7571</v>
      </c>
      <c r="K2364" t="str">
        <f t="shared" si="110"/>
        <v>E:\imagenes\escudos_cl\America\Segunda Division CRI\PFA Antioquia FC.png</v>
      </c>
      <c r="L2364" t="s">
        <v>576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3357</v>
      </c>
      <c r="D2365" t="s">
        <v>2151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4">
        <f t="shared" si="109"/>
        <v>70</v>
      </c>
      <c r="J2365" t="s">
        <v>7572</v>
      </c>
      <c r="K2365" t="str">
        <f t="shared" si="110"/>
        <v>E:\imagenes\escudos_cl\Europa\Russian Premier League\PFC Krylia Sovetov Samara.png</v>
      </c>
      <c r="L2365" t="s">
        <v>722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2401</v>
      </c>
      <c r="D2366" t="s">
        <v>2051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4">
        <f t="shared" si="109"/>
        <v>61</v>
      </c>
      <c r="J2366" t="s">
        <v>7573</v>
      </c>
      <c r="K2366" t="str">
        <f t="shared" si="110"/>
        <v>E:\imagenes\escudos_cl\Europa\First Professional Football League\PFC Levski Sofia.png</v>
      </c>
      <c r="L2366" t="s">
        <v>732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2407</v>
      </c>
      <c r="D2367" t="s">
        <v>2051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4">
        <f t="shared" si="109"/>
        <v>60</v>
      </c>
      <c r="J2367" t="s">
        <v>7574</v>
      </c>
      <c r="K2367" t="str">
        <f t="shared" si="110"/>
        <v>E:\imagenes\escudos_cl\Europa\First Professional Football League\PFC Lokomotiv Plovdiv.png</v>
      </c>
      <c r="L2367" t="s">
        <v>732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2400</v>
      </c>
      <c r="D2368" t="s">
        <v>2051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4">
        <f t="shared" si="109"/>
        <v>69</v>
      </c>
      <c r="J2368" t="s">
        <v>7575</v>
      </c>
      <c r="K2368" t="str">
        <f t="shared" si="110"/>
        <v>E:\imagenes\escudos_cl\Europa\First Professional Football League\PFC Ludogorets Razgrad.png</v>
      </c>
      <c r="L2368" t="s">
        <v>732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2425</v>
      </c>
      <c r="D2369" t="s">
        <v>2155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4">
        <f t="shared" si="109"/>
        <v>55</v>
      </c>
      <c r="J2369" t="s">
        <v>7576</v>
      </c>
      <c r="K2369" t="str">
        <f t="shared" si="110"/>
        <v>E:\imagenes\escudos_cl\Europa\Second Professional Football League\PFC Ludogorets Razgrad II.png</v>
      </c>
      <c r="L2369" t="s">
        <v>732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4469</v>
      </c>
      <c r="D2370" t="s">
        <v>2195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4">
        <f t="shared" si="109"/>
        <v>55</v>
      </c>
      <c r="J2370" t="s">
        <v>7577</v>
      </c>
      <c r="K2370" t="str">
        <f t="shared" si="110"/>
        <v>E:\imagenes\escudos_cl\Asia\Uzbekistan Super League\PFC Navbahor Namangan.png</v>
      </c>
      <c r="L2370" t="s">
        <v>665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2410</v>
      </c>
      <c r="D2371" t="s">
        <v>2051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4">
        <f t="shared" si="109"/>
        <v>61</v>
      </c>
      <c r="J2371" t="s">
        <v>7578</v>
      </c>
      <c r="K2371" t="str">
        <f t="shared" si="110"/>
        <v>E:\imagenes\escudos_cl\Europa\First Professional Football League\PFC Slavia Sofia.png</v>
      </c>
      <c r="L2371" t="s">
        <v>732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3372</v>
      </c>
      <c r="D2372" t="s">
        <v>2150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4">
        <f t="shared" ref="I2372:I2435" si="112">ROUND(AVERAGE(F2372:H2372),0)</f>
        <v>60</v>
      </c>
      <c r="J2372" t="s">
        <v>7579</v>
      </c>
      <c r="K2372" t="str">
        <f t="shared" ref="K2372:K2435" si="113">_xlfn.CONCAT($A$1,J2372)</f>
        <v>E:\imagenes\escudos_cl\Europa\Russian First League\PFC Sokol Saratov.png</v>
      </c>
      <c r="L2372" t="s">
        <v>722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2413</v>
      </c>
      <c r="D2373" t="s">
        <v>2051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4">
        <f t="shared" si="112"/>
        <v>59</v>
      </c>
      <c r="J2373" t="s">
        <v>7580</v>
      </c>
      <c r="K2373" t="str">
        <f t="shared" si="113"/>
        <v>E:\imagenes\escudos_cl\Europa\First Professional Football League\PFK Botev Plovdiv.png</v>
      </c>
      <c r="L2373" t="s">
        <v>732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4934</v>
      </c>
      <c r="D2374" t="s">
        <v>2039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4">
        <f t="shared" si="112"/>
        <v>70</v>
      </c>
      <c r="J2374" t="s">
        <v>7581</v>
      </c>
      <c r="K2374" t="str">
        <f t="shared" si="113"/>
        <v>E:\imagenes\escudos_cl\Africa\Egyptian Premier League\Pharco FC.png</v>
      </c>
      <c r="L2374" t="s">
        <v>587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3846</v>
      </c>
      <c r="D2375" t="s">
        <v>2111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4">
        <f t="shared" si="112"/>
        <v>70</v>
      </c>
      <c r="J2375" t="s">
        <v>7582</v>
      </c>
      <c r="K2375" t="str">
        <f t="shared" si="113"/>
        <v>E:\imagenes\escudos_cl\America\Major League Soccer\Philadelphia Union.png</v>
      </c>
      <c r="L2375" t="s">
        <v>571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4804</v>
      </c>
      <c r="D2376" t="s">
        <v>2136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4">
        <f t="shared" si="112"/>
        <v>49</v>
      </c>
      <c r="J2376" t="s">
        <v>7583</v>
      </c>
      <c r="K2376" t="str">
        <f t="shared" si="113"/>
        <v>E:\imagenes\escudos_cl\Asia\Philippines Football League\Philippines YNT FC.png</v>
      </c>
      <c r="L2376" t="s">
        <v>667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4629</v>
      </c>
      <c r="D2377" t="s">
        <v>2020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4">
        <f t="shared" si="112"/>
        <v>53</v>
      </c>
      <c r="J2377" t="s">
        <v>7584</v>
      </c>
      <c r="K2377" t="str">
        <f t="shared" si="113"/>
        <v>E:\imagenes\escudos_cl\Asia\Cambodian Premier League\Phnom Penh Crown FC.png</v>
      </c>
      <c r="L2377" t="s">
        <v>684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4423</v>
      </c>
      <c r="D2378" t="s">
        <v>2187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4">
        <f t="shared" si="112"/>
        <v>56</v>
      </c>
      <c r="J2378" t="s">
        <v>7585</v>
      </c>
      <c r="K2378" t="str">
        <f t="shared" si="113"/>
        <v>E:\imagenes\escudos_cl\Asia\Thai League 2\Phrae United FC.png</v>
      </c>
      <c r="L2378" t="s">
        <v>659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4448</v>
      </c>
      <c r="D2379" t="s">
        <v>2197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4">
        <f t="shared" si="112"/>
        <v>58</v>
      </c>
      <c r="J2379" t="s">
        <v>7586</v>
      </c>
      <c r="K2379" t="str">
        <f t="shared" si="113"/>
        <v>E:\imagenes\escudos_cl\Asia\V.League 2\Phu Dong Ninh Binh FC.png</v>
      </c>
      <c r="L2379" t="s">
        <v>660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4633</v>
      </c>
      <c r="D2380" t="s">
        <v>2013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4">
        <f t="shared" si="112"/>
        <v>52</v>
      </c>
      <c r="J2380" t="s">
        <v>7587</v>
      </c>
      <c r="K2380" t="str">
        <f t="shared" si="113"/>
        <v>E:\imagenes\escudos_cl\Asia\Bhutan Premier League\Phuntsholing Heroes FC.png</v>
      </c>
      <c r="L2380" t="s">
        <v>676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3253</v>
      </c>
      <c r="D2381" t="s">
        <v>2041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4">
        <f t="shared" si="112"/>
        <v>63</v>
      </c>
      <c r="J2381" t="s">
        <v>7588</v>
      </c>
      <c r="K2381" t="str">
        <f t="shared" si="113"/>
        <v>E:\imagenes\escudos_cl\Europa\Ekstraklasa\Piast Gliwice.png</v>
      </c>
      <c r="L2381" t="s">
        <v>716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3778</v>
      </c>
      <c r="D2382" t="s">
        <v>2142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4">
        <f t="shared" si="112"/>
        <v>55</v>
      </c>
      <c r="J2382" t="s">
        <v>7589</v>
      </c>
      <c r="K2382" t="str">
        <f t="shared" si="113"/>
        <v>E:\imagenes\escudos_cl\America\Primera Division Cubana\Pinar del Rio.png</v>
      </c>
      <c r="L2382" t="s">
        <v>628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4018</v>
      </c>
      <c r="D2383" t="s">
        <v>2086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4">
        <f t="shared" si="112"/>
        <v>54</v>
      </c>
      <c r="J2383" t="s">
        <v>7590</v>
      </c>
      <c r="K2383" t="str">
        <f t="shared" si="113"/>
        <v>E:\imagenes\escudos_cl\America\Liga 2 de Futbol Profesional\Pirata FC.png</v>
      </c>
      <c r="L2383" t="s">
        <v>572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2677</v>
      </c>
      <c r="D2384" t="s">
        <v>2199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4">
        <f t="shared" si="112"/>
        <v>52</v>
      </c>
      <c r="J2384" t="s">
        <v>7591</v>
      </c>
      <c r="K2384" t="str">
        <f t="shared" si="113"/>
        <v>E:\imagenes\escudos_cl\Europa\Ykkosliiga\PK 35.png</v>
      </c>
      <c r="L2384" t="s">
        <v>733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5081</v>
      </c>
      <c r="D2385" t="s">
        <v>2130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4">
        <f t="shared" si="112"/>
        <v>73</v>
      </c>
      <c r="J2385" t="s">
        <v>7592</v>
      </c>
      <c r="K2385" t="str">
        <f t="shared" si="113"/>
        <v>E:\imagenes\escudos_cl\Africa\Nigeria Premier Football League\Plateau United FC.png</v>
      </c>
      <c r="L2385" t="s">
        <v>583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4078</v>
      </c>
      <c r="D2386" t="s">
        <v>2021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4">
        <f t="shared" si="112"/>
        <v>59</v>
      </c>
      <c r="J2386" t="s">
        <v>7593</v>
      </c>
      <c r="K2386" t="str">
        <f t="shared" si="113"/>
        <v>E:\imagenes\escudos_cl\America\Campeonato Uruguayo de Primera Division\Plaza Colonia.png</v>
      </c>
      <c r="L2386" t="s">
        <v>599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3265</v>
      </c>
      <c r="D2387" t="s">
        <v>2058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4">
        <f t="shared" si="112"/>
        <v>59</v>
      </c>
      <c r="J2387" t="s">
        <v>7594</v>
      </c>
      <c r="K2387" t="str">
        <f t="shared" si="113"/>
        <v>E:\imagenes\escudos_cl\Europa\I Liga\Pogon Grodzisk Mazowiecki.png</v>
      </c>
      <c r="L2387" t="s">
        <v>716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3266</v>
      </c>
      <c r="D2388" t="s">
        <v>2058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4">
        <f t="shared" si="112"/>
        <v>62</v>
      </c>
      <c r="J2388" t="s">
        <v>7595</v>
      </c>
      <c r="K2388" t="str">
        <f t="shared" si="113"/>
        <v>E:\imagenes\escudos_cl\Europa\I Liga\Pogon Siedlce.png</v>
      </c>
      <c r="L2388" t="s">
        <v>716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3254</v>
      </c>
      <c r="D2389" t="s">
        <v>2041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4">
        <f t="shared" si="112"/>
        <v>63</v>
      </c>
      <c r="J2389" t="s">
        <v>7596</v>
      </c>
      <c r="K2389" t="str">
        <f t="shared" si="113"/>
        <v>E:\imagenes\escudos_cl\Europa\Ekstraklasa\Pogon Szczecin.png</v>
      </c>
      <c r="L2389" t="s">
        <v>716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4059</v>
      </c>
      <c r="D2390" t="s">
        <v>2189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4">
        <f t="shared" si="112"/>
        <v>56</v>
      </c>
      <c r="J2390" t="s">
        <v>7597</v>
      </c>
      <c r="K2390" t="str">
        <f t="shared" si="113"/>
        <v>E:\imagenes\escudos_cl\America\TT Premier Football League\Point Fortin Civic FC.png</v>
      </c>
      <c r="L2390" t="s">
        <v>629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4634</v>
      </c>
      <c r="D2391" t="s">
        <v>2126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4">
        <f t="shared" si="112"/>
        <v>50</v>
      </c>
      <c r="J2391" t="s">
        <v>7598</v>
      </c>
      <c r="K2391" t="str">
        <f t="shared" si="113"/>
        <v>E:\imagenes\escudos_cl\Asia\Nepal Super League\Pokhara Thunders.png</v>
      </c>
      <c r="L2391" t="s">
        <v>668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5169</v>
      </c>
      <c r="D2392" t="s">
        <v>2192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4">
        <f t="shared" si="112"/>
        <v>60</v>
      </c>
      <c r="J2392" t="s">
        <v>7599</v>
      </c>
      <c r="K2392" t="str">
        <f t="shared" si="113"/>
        <v>E:\imagenes\escudos_cl\Africa\Uganda Premier League\Police FC.png</v>
      </c>
      <c r="L2392" t="s">
        <v>581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4571</v>
      </c>
      <c r="D2393" t="s">
        <v>2187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4">
        <f t="shared" si="112"/>
        <v>54</v>
      </c>
      <c r="J2393" t="s">
        <v>7600</v>
      </c>
      <c r="K2393" t="str">
        <f t="shared" si="113"/>
        <v>E:\imagenes\escudos_cl\Asia\Thai League 2\Police Tero FC.png</v>
      </c>
      <c r="L2393" t="s">
        <v>659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3316</v>
      </c>
      <c r="D2394" t="s">
        <v>2095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4">
        <f t="shared" si="112"/>
        <v>67</v>
      </c>
      <c r="J2394" t="s">
        <v>7601</v>
      </c>
      <c r="K2394" t="str">
        <f t="shared" si="113"/>
        <v>E:\imagenes\escudos_cl\Europa\Liga II\Politehnica Iasi.png</v>
      </c>
      <c r="L2394" t="s">
        <v>728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4045</v>
      </c>
      <c r="D2395" t="s">
        <v>2178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4">
        <f t="shared" si="112"/>
        <v>54</v>
      </c>
      <c r="J2395" t="s">
        <v>7602</v>
      </c>
      <c r="K2395" t="str">
        <f t="shared" si="113"/>
        <v>E:\imagenes\escudos_cl\America\SVB Hoofdklasse\Politie Voetbal Vrienden.png</v>
      </c>
      <c r="L2395" t="s">
        <v>621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5137</v>
      </c>
      <c r="D2396" t="s">
        <v>2171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4">
        <f t="shared" si="112"/>
        <v>66</v>
      </c>
      <c r="J2396" t="s">
        <v>7603</v>
      </c>
      <c r="K2396" t="str">
        <f t="shared" si="113"/>
        <v>E:\imagenes\escudos_cl\Africa\South African Premiership\Polokwane City FC.png</v>
      </c>
      <c r="L2396" t="s">
        <v>585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3267</v>
      </c>
      <c r="D2397" t="s">
        <v>2058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4">
        <f t="shared" si="112"/>
        <v>60</v>
      </c>
      <c r="J2397" t="s">
        <v>7604</v>
      </c>
      <c r="K2397" t="str">
        <f t="shared" si="113"/>
        <v>E:\imagenes\escudos_cl\Europa\I Liga\Polonia Bytom.png</v>
      </c>
      <c r="L2397" t="s">
        <v>716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3268</v>
      </c>
      <c r="D2398" t="s">
        <v>2058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4">
        <f t="shared" si="112"/>
        <v>60</v>
      </c>
      <c r="J2398" t="s">
        <v>7605</v>
      </c>
      <c r="K2398" t="str">
        <f t="shared" si="113"/>
        <v>E:\imagenes\escudos_cl\Europa\I Liga\Polonia Warsaw.png</v>
      </c>
      <c r="L2398" t="s">
        <v>716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2759</v>
      </c>
      <c r="D2399" t="s">
        <v>8904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4">
        <f t="shared" si="112"/>
        <v>57</v>
      </c>
      <c r="J2399" t="s">
        <v>7606</v>
      </c>
      <c r="K2399" t="str">
        <f t="shared" si="113"/>
        <v>E:\imagenes\escudos_cl\Europa\Cymru South\Pontypridd United FC.png</v>
      </c>
      <c r="L2399" t="s">
        <v>739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4541</v>
      </c>
      <c r="D2400" t="s">
        <v>2186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4">
        <f t="shared" si="112"/>
        <v>56</v>
      </c>
      <c r="J2400" t="s">
        <v>7607</v>
      </c>
      <c r="K2400" t="str">
        <f t="shared" si="113"/>
        <v>E:\imagenes\escudos_cl\Asia\Thai League 1\Port FC.png</v>
      </c>
      <c r="L2400" t="s">
        <v>659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4425</v>
      </c>
      <c r="D2401" t="s">
        <v>2134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4">
        <f t="shared" si="112"/>
        <v>56</v>
      </c>
      <c r="J2401" t="s">
        <v>7608</v>
      </c>
      <c r="K2401" t="str">
        <f t="shared" si="113"/>
        <v>E:\imagenes\escudos_cl\Asia\Papua NG Premier Soccer League\Port Moresby Strikers.png</v>
      </c>
      <c r="L2401" t="s">
        <v>663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3206</v>
      </c>
      <c r="D2402" t="s">
        <v>2129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4">
        <f t="shared" si="112"/>
        <v>62</v>
      </c>
      <c r="J2402" t="s">
        <v>7609</v>
      </c>
      <c r="K2402" t="str">
        <f t="shared" si="113"/>
        <v>E:\imagenes\escudos_cl\Europa\NIFL Premiership\Portadown FC.png</v>
      </c>
      <c r="L2402" t="s">
        <v>725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3277</v>
      </c>
      <c r="D2403" t="s">
        <v>2159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4">
        <f t="shared" si="112"/>
        <v>69</v>
      </c>
      <c r="J2403" t="s">
        <v>7610</v>
      </c>
      <c r="K2403" t="str">
        <f t="shared" si="113"/>
        <v>E:\imagenes\escudos_cl\Europa\Segunda Liga\Portimonense SC.png</v>
      </c>
      <c r="L2403" t="s">
        <v>726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3847</v>
      </c>
      <c r="D2404" t="s">
        <v>2111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4">
        <f t="shared" si="112"/>
        <v>68</v>
      </c>
      <c r="J2404" t="s">
        <v>7611</v>
      </c>
      <c r="K2404" t="str">
        <f t="shared" si="113"/>
        <v>E:\imagenes\escudos_cl\America\Major League Soccer\Portland Timbers.png</v>
      </c>
      <c r="L2404" t="s">
        <v>571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3916</v>
      </c>
      <c r="D2405" t="s">
        <v>2067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4">
        <f t="shared" si="112"/>
        <v>63</v>
      </c>
      <c r="J2405" t="s">
        <v>7612</v>
      </c>
      <c r="K2405" t="str">
        <f t="shared" si="113"/>
        <v>E:\imagenes\escudos_cl\America\Jamaica Premier League\Portmore United FC.png</v>
      </c>
      <c r="L2405" t="s">
        <v>574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2894</v>
      </c>
      <c r="D2406" t="s">
        <v>2038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4">
        <f t="shared" si="112"/>
        <v>64</v>
      </c>
      <c r="J2406" t="s">
        <v>7613</v>
      </c>
      <c r="K2406" t="str">
        <f t="shared" si="113"/>
        <v>E:\imagenes\escudos_cl\Europa\EFL Championship\Portsmouth FC.png</v>
      </c>
      <c r="L2406" t="s">
        <v>715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4103</v>
      </c>
      <c r="D2407" t="s">
        <v>2145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4">
        <f t="shared" si="112"/>
        <v>58</v>
      </c>
      <c r="J2407" t="s">
        <v>7614</v>
      </c>
      <c r="K2407" t="str">
        <f t="shared" si="113"/>
        <v>E:\imagenes\escudos_cl\America\Primera Division de Venezuela\Portuguesa FC.png</v>
      </c>
      <c r="L2407" t="s">
        <v>573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5189</v>
      </c>
      <c r="D2408" t="s">
        <v>2201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4">
        <f t="shared" si="112"/>
        <v>56</v>
      </c>
      <c r="J2408" t="s">
        <v>7615</v>
      </c>
      <c r="K2408" t="str">
        <f t="shared" si="113"/>
        <v>E:\imagenes\escudos_cl\Africa\Zambia Super League\Power Dynamos FC.png</v>
      </c>
      <c r="L2408" t="s">
        <v>589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4436</v>
      </c>
      <c r="D2409" t="s">
        <v>2020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4">
        <f t="shared" si="112"/>
        <v>54</v>
      </c>
      <c r="J2409" t="s">
        <v>7616</v>
      </c>
      <c r="K2409" t="str">
        <f t="shared" si="113"/>
        <v>E:\imagenes\escudos_cl\Asia\Cambodian Premier League\Preah Kgan Reach Svay Rieng FC.png</v>
      </c>
      <c r="L2409" t="s">
        <v>684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2895</v>
      </c>
      <c r="D2410" t="s">
        <v>2038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4">
        <f t="shared" si="112"/>
        <v>66</v>
      </c>
      <c r="J2410" t="s">
        <v>7617</v>
      </c>
      <c r="K2410" t="str">
        <f t="shared" si="113"/>
        <v>E:\imagenes\escudos_cl\Europa\EFL Championship\Preston North End.png</v>
      </c>
      <c r="L2410" t="s">
        <v>715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5124</v>
      </c>
      <c r="D2411" t="s">
        <v>2124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4">
        <f t="shared" si="112"/>
        <v>59</v>
      </c>
      <c r="J2411" t="s">
        <v>7618</v>
      </c>
      <c r="K2411" t="str">
        <f t="shared" si="113"/>
        <v>E:\imagenes\escudos_cl\Africa\National First Division\Pretoria Callies FC.png</v>
      </c>
      <c r="L2411" t="s">
        <v>585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2251</v>
      </c>
      <c r="D2412" t="s">
        <v>1994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4">
        <f t="shared" si="112"/>
        <v>68</v>
      </c>
      <c r="J2412" t="s">
        <v>7619</v>
      </c>
      <c r="K2412" t="str">
        <f t="shared" si="113"/>
        <v>E:\imagenes\escudos_cl\Europa\2. Bundesliga\Preussen Munster.png</v>
      </c>
      <c r="L2412" t="s">
        <v>711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4954</v>
      </c>
      <c r="D2413" t="s">
        <v>2040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4">
        <f t="shared" si="112"/>
        <v>57</v>
      </c>
      <c r="J2413" t="s">
        <v>7620</v>
      </c>
      <c r="K2413" t="str">
        <f t="shared" si="113"/>
        <v>E:\imagenes\escudos_cl\Africa\Egyptian Second Division A\Proxy SC.png</v>
      </c>
      <c r="L2413" t="s">
        <v>587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4230</v>
      </c>
      <c r="D2414" t="s">
        <v>2083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4">
        <f t="shared" si="112"/>
        <v>59</v>
      </c>
      <c r="J2414" t="s">
        <v>7621</v>
      </c>
      <c r="K2414" t="str">
        <f t="shared" si="113"/>
        <v>E:\imagenes\escudos_cl\Asia\Liga 1\PSBS Biak.png</v>
      </c>
      <c r="L2414" t="s">
        <v>666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4403</v>
      </c>
      <c r="D2415" t="s">
        <v>2083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4">
        <f t="shared" si="112"/>
        <v>57</v>
      </c>
      <c r="J2415" t="s">
        <v>7622</v>
      </c>
      <c r="K2415" t="str">
        <f t="shared" si="113"/>
        <v>E:\imagenes\escudos_cl\Asia\Liga 1\PSIM Yogyakarta.png</v>
      </c>
      <c r="L2415" t="s">
        <v>666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4490</v>
      </c>
      <c r="D2416" t="s">
        <v>2085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4">
        <f t="shared" si="112"/>
        <v>57</v>
      </c>
      <c r="J2416" t="s">
        <v>7623</v>
      </c>
      <c r="K2416" t="str">
        <f t="shared" si="113"/>
        <v>E:\imagenes\escudos_cl\Asia\Liga 2\PSIS Semarang.png</v>
      </c>
      <c r="L2416" t="s">
        <v>666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4413</v>
      </c>
      <c r="D2417" t="s">
        <v>2083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4">
        <f t="shared" si="112"/>
        <v>56</v>
      </c>
      <c r="J2417" t="s">
        <v>7624</v>
      </c>
      <c r="K2417" t="str">
        <f t="shared" si="113"/>
        <v>E:\imagenes\escudos_cl\Asia\Liga 1\PSM Makassar.png</v>
      </c>
      <c r="L2417" t="s">
        <v>666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4514</v>
      </c>
      <c r="D2418" t="s">
        <v>2085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4">
        <f t="shared" si="112"/>
        <v>57</v>
      </c>
      <c r="J2418" t="s">
        <v>7625</v>
      </c>
      <c r="K2418" t="str">
        <f t="shared" si="113"/>
        <v>E:\imagenes\escudos_cl\Asia\Liga 2\PSMS Sekitarnya.png</v>
      </c>
      <c r="L2418" t="s">
        <v>666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4545</v>
      </c>
      <c r="D2419" t="s">
        <v>2085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4">
        <f t="shared" si="112"/>
        <v>56</v>
      </c>
      <c r="J2419" t="s">
        <v>7626</v>
      </c>
      <c r="K2419" t="str">
        <f t="shared" si="113"/>
        <v>E:\imagenes\escudos_cl\Asia\Liga 2\PSPS Sekitarnya.png</v>
      </c>
      <c r="L2419" t="s">
        <v>666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4451</v>
      </c>
      <c r="D2420" t="s">
        <v>2085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4">
        <f t="shared" si="112"/>
        <v>57</v>
      </c>
      <c r="J2420" t="s">
        <v>7627</v>
      </c>
      <c r="K2420" t="str">
        <f t="shared" si="113"/>
        <v>E:\imagenes\escudos_cl\Asia\Liga 2\PSS Sleman.png</v>
      </c>
      <c r="L2420" t="s">
        <v>666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2832</v>
      </c>
      <c r="D2421" t="s">
        <v>2044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4">
        <f t="shared" si="112"/>
        <v>74</v>
      </c>
      <c r="J2421" t="s">
        <v>7628</v>
      </c>
      <c r="K2421" t="str">
        <f t="shared" si="113"/>
        <v>E:\imagenes\escudos_cl\Europa\Eredivisie\PSV Eindhoven.png</v>
      </c>
      <c r="L2421" t="s">
        <v>713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4509</v>
      </c>
      <c r="D2422" t="s">
        <v>2186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4">
        <f t="shared" si="112"/>
        <v>57</v>
      </c>
      <c r="J2422" t="s">
        <v>7629</v>
      </c>
      <c r="K2422" t="str">
        <f t="shared" si="113"/>
        <v>E:\imagenes\escudos_cl\Asia\Thai League 1\PT Prachuap FC.png</v>
      </c>
      <c r="L2422" t="s">
        <v>659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3933</v>
      </c>
      <c r="D2423" t="s">
        <v>2098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4">
        <f t="shared" si="112"/>
        <v>64</v>
      </c>
      <c r="J2423" t="s">
        <v>7630</v>
      </c>
      <c r="K2423" t="str">
        <f t="shared" si="113"/>
        <v>E:\imagenes\escudos_cl\America\Liga MX\Puebla.png</v>
      </c>
      <c r="L2423" t="s">
        <v>600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3934</v>
      </c>
      <c r="D2424" t="s">
        <v>2098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4">
        <f t="shared" si="112"/>
        <v>63</v>
      </c>
      <c r="J2424" t="s">
        <v>7631</v>
      </c>
      <c r="K2424" t="str">
        <f t="shared" si="113"/>
        <v>E:\imagenes\escudos_cl\America\Liga MX\Pumas de la UNAM.png</v>
      </c>
      <c r="L2424" t="s">
        <v>600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4516</v>
      </c>
      <c r="D2425" t="s">
        <v>2059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4">
        <f t="shared" si="112"/>
        <v>55</v>
      </c>
      <c r="J2425" t="s">
        <v>7632</v>
      </c>
      <c r="K2425" t="str">
        <f t="shared" si="113"/>
        <v>E:\imagenes\escudos_cl\Asia\Indian Super League\Punjab FC.png</v>
      </c>
      <c r="L2425" t="s">
        <v>680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3752</v>
      </c>
      <c r="D2426" t="s">
        <v>2101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4">
        <f t="shared" si="112"/>
        <v>63</v>
      </c>
      <c r="J2426" t="s">
        <v>7633</v>
      </c>
      <c r="K2426" t="str">
        <f t="shared" si="113"/>
        <v>E:\imagenes\escudos_cl\America\Liga Promerica\Puntarenas FC.png</v>
      </c>
      <c r="L2426" t="s">
        <v>576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2878</v>
      </c>
      <c r="D2427" t="s">
        <v>2125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4">
        <f t="shared" si="112"/>
        <v>57</v>
      </c>
      <c r="J2427" t="s">
        <v>7634</v>
      </c>
      <c r="K2427" t="str">
        <f t="shared" si="113"/>
        <v>E:\imagenes\escudos_cl\Europa\Nemzeti Bajnoksag I\Puskas Akademia FC.png</v>
      </c>
      <c r="L2427" t="s">
        <v>734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4214</v>
      </c>
      <c r="D2428" t="s">
        <v>2197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4">
        <f t="shared" si="112"/>
        <v>61</v>
      </c>
      <c r="J2428" t="s">
        <v>7635</v>
      </c>
      <c r="K2428" t="str">
        <f t="shared" si="113"/>
        <v>E:\imagenes\escudos_cl\Asia\V.League 2\PVF CAND FC.png</v>
      </c>
      <c r="L2428" t="s">
        <v>660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4888</v>
      </c>
      <c r="D2429" t="s">
        <v>2042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4">
        <f t="shared" si="112"/>
        <v>65</v>
      </c>
      <c r="J2429" t="s">
        <v>7636</v>
      </c>
      <c r="K2429" t="str">
        <f t="shared" si="113"/>
        <v>E:\imagenes\escudos_cl\Africa\Elite One\PWD Bamenda.png</v>
      </c>
      <c r="L2429" t="s">
        <v>544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4936</v>
      </c>
      <c r="D2430" t="s">
        <v>2039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4">
        <f t="shared" si="112"/>
        <v>73</v>
      </c>
      <c r="J2430" t="s">
        <v>7637</v>
      </c>
      <c r="K2430" t="str">
        <f t="shared" si="113"/>
        <v>E:\imagenes\escudos_cl\Africa\Egyptian Premier League\Pyramids FC.png</v>
      </c>
      <c r="L2430" t="s">
        <v>587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2308</v>
      </c>
      <c r="D2431" t="s">
        <v>2008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4">
        <f t="shared" si="112"/>
        <v>69</v>
      </c>
      <c r="J2431" t="s">
        <v>7638</v>
      </c>
      <c r="K2431" t="str">
        <f t="shared" si="113"/>
        <v>E:\imagenes\escudos_cl\Europa\Azerbaijan Premier League\Qarabag FK.png</v>
      </c>
      <c r="L2431" t="s">
        <v>757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2325</v>
      </c>
      <c r="D2432" t="s">
        <v>2007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4">
        <f t="shared" si="112"/>
        <v>50</v>
      </c>
      <c r="J2432" t="s">
        <v>7639</v>
      </c>
      <c r="K2432" t="str">
        <f t="shared" si="113"/>
        <v>E:\imagenes\escudos_cl\Europa\Azerbaijan First Division\Qarabag Lokbatan FK.png</v>
      </c>
      <c r="L2432" t="s">
        <v>757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4336</v>
      </c>
      <c r="D2433" t="s">
        <v>2027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4">
        <f t="shared" si="112"/>
        <v>64</v>
      </c>
      <c r="J2433" t="s">
        <v>7640</v>
      </c>
      <c r="K2433" t="str">
        <f t="shared" si="113"/>
        <v>E:\imagenes\escudos_cl\Asia\Chinese Super League\Qingdao Hainiu FC.png</v>
      </c>
      <c r="L2433" t="s">
        <v>651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4221</v>
      </c>
      <c r="D2434" t="s">
        <v>2026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4">
        <f t="shared" si="112"/>
        <v>59</v>
      </c>
      <c r="J2434" t="s">
        <v>7641</v>
      </c>
      <c r="K2434" t="str">
        <f t="shared" si="113"/>
        <v>E:\imagenes\escudos_cl\Asia\China League One\Qingdao Red Lions FC.png</v>
      </c>
      <c r="L2434" t="s">
        <v>651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4439</v>
      </c>
      <c r="D2435" t="s">
        <v>2027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4">
        <f t="shared" si="112"/>
        <v>64</v>
      </c>
      <c r="J2435" t="s">
        <v>7642</v>
      </c>
      <c r="K2435" t="str">
        <f t="shared" si="113"/>
        <v>E:\imagenes\escudos_cl\Asia\Chinese Super League\Qingdao West Coast FC.png</v>
      </c>
      <c r="L2435" t="s">
        <v>651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4359</v>
      </c>
      <c r="D2436" t="s">
        <v>2195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4">
        <f t="shared" ref="I2436:I2499" si="115">ROUND(AVERAGE(F2436:H2436),0)</f>
        <v>57</v>
      </c>
      <c r="J2436" t="s">
        <v>7643</v>
      </c>
      <c r="K2436" t="str">
        <f t="shared" ref="K2436:K2499" si="116">_xlfn.CONCAT($A$1,J2436)</f>
        <v>E:\imagenes\escudos_cl\Asia\Uzbekistan Super League\Qizilqum Zarafshon.png</v>
      </c>
      <c r="L2436" t="s">
        <v>665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4367</v>
      </c>
      <c r="D2437" t="s">
        <v>2196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4">
        <f t="shared" si="115"/>
        <v>57</v>
      </c>
      <c r="J2437" t="s">
        <v>7644</v>
      </c>
      <c r="K2437" t="str">
        <f t="shared" si="116"/>
        <v>E:\imagenes\escudos_cl\Asia\V.League 1\Quang Nam FC.png</v>
      </c>
      <c r="L2437" t="s">
        <v>660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2556</v>
      </c>
      <c r="D2438" t="s">
        <v>2153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4">
        <f t="shared" si="115"/>
        <v>59</v>
      </c>
      <c r="J2438" t="s">
        <v>7645</v>
      </c>
      <c r="K2438" t="str">
        <f t="shared" si="116"/>
        <v>E:\imagenes\escudos_cl\Europa\Scottish Championship\Queens Park FC.png</v>
      </c>
      <c r="L2438" t="s">
        <v>737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2896</v>
      </c>
      <c r="D2439" t="s">
        <v>2038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4">
        <f t="shared" si="115"/>
        <v>66</v>
      </c>
      <c r="J2439" t="s">
        <v>7646</v>
      </c>
      <c r="K2439" t="str">
        <f t="shared" si="116"/>
        <v>E:\imagenes\escudos_cl\Europa\EFL Championship\Queens Park Rangers.png</v>
      </c>
      <c r="L2439" t="s">
        <v>715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3769</v>
      </c>
      <c r="D2440" t="s">
        <v>2156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4">
        <f t="shared" si="115"/>
        <v>61</v>
      </c>
      <c r="J2440" t="s">
        <v>7647</v>
      </c>
      <c r="K2440" t="str">
        <f t="shared" si="116"/>
        <v>E:\imagenes\escudos_cl\America\Segunda Division CRI\Quepos Cambute FC.png</v>
      </c>
      <c r="L2440" t="s">
        <v>576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3935</v>
      </c>
      <c r="D2441" t="s">
        <v>2098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4">
        <f t="shared" si="115"/>
        <v>63</v>
      </c>
      <c r="J2441" t="s">
        <v>7648</v>
      </c>
      <c r="K2441" t="str">
        <f t="shared" si="116"/>
        <v>E:\imagenes\escudos_cl\America\Liga MX\Queretaro FC.png</v>
      </c>
      <c r="L2441" t="s">
        <v>600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3874</v>
      </c>
      <c r="D2442" t="s">
        <v>2144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4">
        <f t="shared" si="115"/>
        <v>53</v>
      </c>
      <c r="J2442" t="s">
        <v>7649</v>
      </c>
      <c r="K2442" t="str">
        <f t="shared" si="116"/>
        <v>E:\imagenes\escudos_cl\America\Primera Division de Guatemala\Quiche FC.png</v>
      </c>
      <c r="L2442" t="s">
        <v>618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3610</v>
      </c>
      <c r="D2443" t="s">
        <v>2140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4">
        <f t="shared" si="115"/>
        <v>59</v>
      </c>
      <c r="J2443" t="s">
        <v>7650</v>
      </c>
      <c r="K2443" t="str">
        <f t="shared" si="116"/>
        <v>E:\imagenes\escudos_cl\America\Primera B Nacional\Quilmes AC.png</v>
      </c>
      <c r="L2443" t="s">
        <v>598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4406</v>
      </c>
      <c r="D2444" t="s">
        <v>2196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4">
        <f t="shared" si="115"/>
        <v>58</v>
      </c>
      <c r="J2444" t="s">
        <v>7651</v>
      </c>
      <c r="K2444" t="str">
        <f t="shared" si="116"/>
        <v>E:\imagenes\escudos_cl\Asia\V.League 1\Quy Nhon Binh Dinh FC.png</v>
      </c>
      <c r="L2444" t="s">
        <v>660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2354</v>
      </c>
      <c r="D2445" t="s">
        <v>2070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4">
        <f t="shared" si="115"/>
        <v>61</v>
      </c>
      <c r="J2445" t="s">
        <v>7652</v>
      </c>
      <c r="K2445" t="str">
        <f t="shared" si="116"/>
        <v>E:\imagenes\escudos_cl\Europa\Jupiler Pro League\RAAL La Louviere.png</v>
      </c>
      <c r="L2445" t="s">
        <v>727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4515</v>
      </c>
      <c r="D2446" t="s">
        <v>2081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4">
        <f t="shared" si="115"/>
        <v>56</v>
      </c>
      <c r="J2446" t="s">
        <v>7653</v>
      </c>
      <c r="K2446" t="str">
        <f t="shared" si="116"/>
        <v>E:\imagenes\escudos_cl\Asia\Lebanese Premier League\Racing Beirut.png</v>
      </c>
      <c r="L2446" t="s">
        <v>690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3549</v>
      </c>
      <c r="D2447" t="s">
        <v>2100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4">
        <f t="shared" si="115"/>
        <v>73</v>
      </c>
      <c r="J2447" t="s">
        <v>7654</v>
      </c>
      <c r="K2447" t="str">
        <f t="shared" si="116"/>
        <v>E:\imagenes\escudos_cl\America\Liga Profesional Argentina\Racing Club.png</v>
      </c>
      <c r="L2447" t="s">
        <v>598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4916</v>
      </c>
      <c r="D2448" t="s">
        <v>2104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4">
        <f t="shared" si="115"/>
        <v>67</v>
      </c>
      <c r="J2448" t="s">
        <v>7655</v>
      </c>
      <c r="K2448" t="str">
        <f t="shared" si="116"/>
        <v>E:\imagenes\escudos_cl\Africa\Ligue 1\Racing Club Abidjan.png</v>
      </c>
      <c r="L2448" t="s">
        <v>545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4079</v>
      </c>
      <c r="D2449" t="s">
        <v>2021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4">
        <f t="shared" si="115"/>
        <v>59</v>
      </c>
      <c r="J2449" t="s">
        <v>7656</v>
      </c>
      <c r="K2449" t="str">
        <f t="shared" si="116"/>
        <v>E:\imagenes\escudos_cl\America\Campeonato Uruguayo de Primera Division\Racing Club de Montevideo.png</v>
      </c>
      <c r="L2449" t="s">
        <v>599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3892</v>
      </c>
      <c r="D2450" t="s">
        <v>2025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4">
        <f t="shared" si="115"/>
        <v>55</v>
      </c>
      <c r="J2450" t="s">
        <v>7657</v>
      </c>
      <c r="K2450" t="str">
        <f t="shared" si="116"/>
        <v>E:\imagenes\escudos_cl\America\Championnat Special Division 1\Racing Club Haitien.png</v>
      </c>
      <c r="L2450" t="s">
        <v>555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2650</v>
      </c>
      <c r="D2451" t="s">
        <v>2078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4">
        <f t="shared" si="115"/>
        <v>61</v>
      </c>
      <c r="J2451" t="s">
        <v>7658</v>
      </c>
      <c r="K2451" t="str">
        <f t="shared" si="116"/>
        <v>E:\imagenes\escudos_cl\Europa\LaLiga Hypermotion\Racing de Santander.png</v>
      </c>
      <c r="L2451" t="s">
        <v>712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3110</v>
      </c>
      <c r="D2452" t="s">
        <v>2108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4">
        <f t="shared" si="115"/>
        <v>54</v>
      </c>
      <c r="J2452" t="s">
        <v>7659</v>
      </c>
      <c r="K2452" t="str">
        <f t="shared" si="116"/>
        <v>E:\imagenes\escudos_cl\Europa\Luxembourg National Division\Racing FC Union Luxembourg.png</v>
      </c>
      <c r="L2452" t="s">
        <v>745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3917</v>
      </c>
      <c r="D2453" t="s">
        <v>2067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4">
        <f t="shared" si="115"/>
        <v>63</v>
      </c>
      <c r="J2453" t="s">
        <v>7660</v>
      </c>
      <c r="K2453" t="str">
        <f t="shared" si="116"/>
        <v>E:\imagenes\escudos_cl\America\Jamaica Premier League\Racing United FC.png</v>
      </c>
      <c r="L2453" t="s">
        <v>574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3241</v>
      </c>
      <c r="D2454" t="s">
        <v>2041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4">
        <f t="shared" si="115"/>
        <v>64</v>
      </c>
      <c r="J2454" t="s">
        <v>7661</v>
      </c>
      <c r="K2454" t="str">
        <f t="shared" si="116"/>
        <v>E:\imagenes\escudos_cl\Europa\Ekstraklasa\Radomiak Radom.png</v>
      </c>
      <c r="L2454" t="s">
        <v>716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4870</v>
      </c>
      <c r="D2455" t="s">
        <v>2019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4">
        <f t="shared" si="115"/>
        <v>64</v>
      </c>
      <c r="J2455" t="s">
        <v>7662</v>
      </c>
      <c r="K2455" t="str">
        <f t="shared" si="116"/>
        <v>E:\imagenes\escudos_cl\Africa\Burkinabe Premier League\Rahimo FC.png</v>
      </c>
      <c r="L2455" t="s">
        <v>588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4701</v>
      </c>
      <c r="D2456" t="s">
        <v>2010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4">
        <f t="shared" si="115"/>
        <v>50</v>
      </c>
      <c r="J2456" t="s">
        <v>7663</v>
      </c>
      <c r="K2456" t="str">
        <f t="shared" si="116"/>
        <v>E:\imagenes\escudos_cl\Asia\Bangladesh Premier League\Rahmatganj Muslim.png</v>
      </c>
      <c r="L2456" t="s">
        <v>687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4871</v>
      </c>
      <c r="D2457" t="s">
        <v>2019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4">
        <f t="shared" si="115"/>
        <v>65</v>
      </c>
      <c r="J2457" t="s">
        <v>7664</v>
      </c>
      <c r="K2457" t="str">
        <f t="shared" si="116"/>
        <v>E:\imagenes\escudos_cl\Africa\Burkinabe Premier League\Rail Club du Kadiogo.png</v>
      </c>
      <c r="L2457" t="s">
        <v>588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2557</v>
      </c>
      <c r="D2458" t="s">
        <v>2153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4">
        <f t="shared" si="115"/>
        <v>59</v>
      </c>
      <c r="J2458" t="s">
        <v>7665</v>
      </c>
      <c r="K2458" t="str">
        <f t="shared" si="116"/>
        <v>E:\imagenes\escudos_cl\Europa\Scottish Championship\Raith Rovers FC.png</v>
      </c>
      <c r="L2458" t="s">
        <v>737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5018</v>
      </c>
      <c r="D2459" t="s">
        <v>2014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4">
        <f t="shared" si="115"/>
        <v>76</v>
      </c>
      <c r="J2459" t="s">
        <v>7666</v>
      </c>
      <c r="K2459" t="str">
        <f t="shared" si="116"/>
        <v>E:\imagenes\escudos_cl\Africa\Botola\Raja CA.png</v>
      </c>
      <c r="L2459" t="s">
        <v>564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4695</v>
      </c>
      <c r="D2460" t="s">
        <v>2057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4">
        <f t="shared" si="115"/>
        <v>51</v>
      </c>
      <c r="J2460" t="s">
        <v>7667</v>
      </c>
      <c r="K2460" t="str">
        <f t="shared" si="116"/>
        <v>E:\imagenes\escudos_cl\Asia\I League\Rajasthan United FC.png</v>
      </c>
      <c r="L2460" t="s">
        <v>680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4721</v>
      </c>
      <c r="D2461" t="s">
        <v>2122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4">
        <f t="shared" si="115"/>
        <v>50</v>
      </c>
      <c r="J2461" t="s">
        <v>7668</v>
      </c>
      <c r="K2461" t="str">
        <f t="shared" si="116"/>
        <v>E:\imagenes\escudos_cl\Asia\Myanmar National League\Rakhine United FC.png</v>
      </c>
      <c r="L2461" t="s">
        <v>675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3242</v>
      </c>
      <c r="D2462" t="s">
        <v>2041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4">
        <f t="shared" si="115"/>
        <v>63</v>
      </c>
      <c r="J2462" t="s">
        <v>7669</v>
      </c>
      <c r="K2462" t="str">
        <f t="shared" si="116"/>
        <v>E:\imagenes\escudos_cl\Europa\Ekstraklasa\Rakow Czestochowa.png</v>
      </c>
      <c r="L2462" t="s">
        <v>716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4074</v>
      </c>
      <c r="D2463" t="s">
        <v>2158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4">
        <f t="shared" si="115"/>
        <v>62</v>
      </c>
      <c r="J2463" t="s">
        <v>7670</v>
      </c>
      <c r="K2463" t="str">
        <f t="shared" si="116"/>
        <v>E:\imagenes\escudos_cl\America\Segunda Division Profesional\Rampla Juniors FC.png</v>
      </c>
      <c r="L2463" t="s">
        <v>599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3946</v>
      </c>
      <c r="D2464" t="s">
        <v>2099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4">
        <f t="shared" si="115"/>
        <v>48</v>
      </c>
      <c r="J2464" t="s">
        <v>7671</v>
      </c>
      <c r="K2464" t="str">
        <f t="shared" si="116"/>
        <v>E:\imagenes\escudos_cl\America\Liga Primera\Rancho Santana FC.png</v>
      </c>
      <c r="L2464" t="s">
        <v>578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2521</v>
      </c>
      <c r="D2465" t="s">
        <v>1997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4">
        <f t="shared" si="115"/>
        <v>60</v>
      </c>
      <c r="J2465" t="s">
        <v>7672</v>
      </c>
      <c r="K2465" t="str">
        <f t="shared" si="116"/>
        <v>E:\imagenes\escudos_cl\Europa\3F Superliga\Randers FC.png</v>
      </c>
      <c r="L2465" t="s">
        <v>717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2539</v>
      </c>
      <c r="D2466" t="s">
        <v>2154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4">
        <f t="shared" si="115"/>
        <v>73</v>
      </c>
      <c r="J2466" t="s">
        <v>7673</v>
      </c>
      <c r="K2466" t="str">
        <f t="shared" si="116"/>
        <v>E:\imagenes\escudos_cl\Europa\Scottish Premiership\Rangers FC.png</v>
      </c>
      <c r="L2466" t="s">
        <v>737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3229</v>
      </c>
      <c r="D2467" t="s">
        <v>2132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4">
        <f t="shared" si="115"/>
        <v>56</v>
      </c>
      <c r="J2467" t="s">
        <v>7674</v>
      </c>
      <c r="K2467" t="str">
        <f t="shared" si="116"/>
        <v>E:\imagenes\escudos_cl\Europa\Norwegian First Division\Ranheim.png</v>
      </c>
      <c r="L2467" t="s">
        <v>714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3319</v>
      </c>
      <c r="D2468" t="s">
        <v>2094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4">
        <f t="shared" si="115"/>
        <v>66</v>
      </c>
      <c r="J2468" t="s">
        <v>7675</v>
      </c>
      <c r="K2468" t="str">
        <f t="shared" si="116"/>
        <v>E:\imagenes\escudos_cl\Europa\Liga I\Rapid Bucuresti.png</v>
      </c>
      <c r="L2468" t="s">
        <v>728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4637</v>
      </c>
      <c r="D2469" t="s">
        <v>2186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4">
        <f t="shared" si="115"/>
        <v>56</v>
      </c>
      <c r="J2469" t="s">
        <v>7676</v>
      </c>
      <c r="K2469" t="str">
        <f t="shared" si="116"/>
        <v>E:\imagenes\escudos_cl\Asia\Thai League 1\Ratchaburi FC.png</v>
      </c>
      <c r="L2469" t="s">
        <v>659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3233</v>
      </c>
      <c r="D2470" t="s">
        <v>2132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4">
        <f t="shared" si="115"/>
        <v>56</v>
      </c>
      <c r="J2470" t="s">
        <v>7677</v>
      </c>
      <c r="K2470" t="str">
        <f t="shared" si="116"/>
        <v>E:\imagenes\escudos_cl\Europa\Norwegian First Division\Raufoss IL.png</v>
      </c>
      <c r="L2470" t="s">
        <v>714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4955</v>
      </c>
      <c r="D2471" t="s">
        <v>2040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4">
        <f t="shared" si="115"/>
        <v>58</v>
      </c>
      <c r="J2471" t="s">
        <v>7678</v>
      </c>
      <c r="K2471" t="str">
        <f t="shared" si="116"/>
        <v>E:\imagenes\escudos_cl\Africa\Egyptian Second Division A\Raya Ghazl Kafr El Dawar SC.png</v>
      </c>
      <c r="L2471" t="s">
        <v>587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2621</v>
      </c>
      <c r="D2472" t="s">
        <v>2077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4">
        <f t="shared" si="115"/>
        <v>73</v>
      </c>
      <c r="J2472" t="s">
        <v>7679</v>
      </c>
      <c r="K2472" t="str">
        <f t="shared" si="116"/>
        <v>E:\imagenes\escudos_cl\Europa\LaLiga EA Sports\Rayo Vallecano.png</v>
      </c>
      <c r="L2472" t="s">
        <v>712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4493</v>
      </c>
      <c r="D2473" t="s">
        <v>2186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4">
        <f t="shared" si="115"/>
        <v>56</v>
      </c>
      <c r="J2473" t="s">
        <v>7680</v>
      </c>
      <c r="K2473" t="str">
        <f t="shared" si="116"/>
        <v>E:\imagenes\escudos_cl\Asia\Thai League 1\Rayong FC.png</v>
      </c>
      <c r="L2473" t="s">
        <v>659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2236</v>
      </c>
      <c r="D2474" t="s">
        <v>2018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4">
        <f t="shared" si="115"/>
        <v>78</v>
      </c>
      <c r="J2474" t="s">
        <v>7681</v>
      </c>
      <c r="K2474" t="str">
        <f t="shared" si="116"/>
        <v>E:\imagenes\escudos_cl\Europa\Bundesliga\RB Leipzig.png</v>
      </c>
      <c r="L2474" t="s">
        <v>711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3848</v>
      </c>
      <c r="D2475" t="s">
        <v>2111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4">
        <f t="shared" si="115"/>
        <v>70</v>
      </c>
      <c r="J2475" t="s">
        <v>7682</v>
      </c>
      <c r="K2475" t="str">
        <f t="shared" si="116"/>
        <v>E:\imagenes\escudos_cl\America\Major League Soccer\RB New York.png</v>
      </c>
      <c r="L2475" t="s">
        <v>571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4183</v>
      </c>
      <c r="D2476" t="s">
        <v>2066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4">
        <f t="shared" si="115"/>
        <v>63</v>
      </c>
      <c r="J2476" t="s">
        <v>7683</v>
      </c>
      <c r="K2476" t="str">
        <f t="shared" si="116"/>
        <v>E:\imagenes\escudos_cl\Asia\J2 League\RB Omiya Ardija.png</v>
      </c>
      <c r="L2476" t="s">
        <v>644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2297</v>
      </c>
      <c r="D2477" t="s">
        <v>2001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4">
        <f t="shared" si="115"/>
        <v>59</v>
      </c>
      <c r="J2477" t="s">
        <v>7684</v>
      </c>
      <c r="K2477" t="str">
        <f t="shared" si="116"/>
        <v>E:\imagenes\escudos_cl\Europa\Admiral Bundesliga\RB Salzburg.png</v>
      </c>
      <c r="L2477" t="s">
        <v>736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2695</v>
      </c>
      <c r="D2478" t="s">
        <v>2104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4">
        <f t="shared" si="115"/>
        <v>71</v>
      </c>
      <c r="J2478" t="s">
        <v>7685</v>
      </c>
      <c r="K2478" t="str">
        <f t="shared" si="116"/>
        <v>E:\imagenes\escudos_cl\Europa\Ligue 1\RC Lens.png</v>
      </c>
      <c r="L2478" t="s">
        <v>709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2712</v>
      </c>
      <c r="D2479" t="s">
        <v>2104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4">
        <f t="shared" si="115"/>
        <v>58</v>
      </c>
      <c r="J2479" t="s">
        <v>7686</v>
      </c>
      <c r="K2479" t="str">
        <f t="shared" si="116"/>
        <v>E:\imagenes\escudos_cl\Europa\Ligue 1\RC Strasbourg Alsace.png</v>
      </c>
      <c r="L2479" t="s">
        <v>709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2626</v>
      </c>
      <c r="D2480" t="s">
        <v>2077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4">
        <f t="shared" si="115"/>
        <v>73</v>
      </c>
      <c r="J2480" t="s">
        <v>7687</v>
      </c>
      <c r="K2480" t="str">
        <f t="shared" si="116"/>
        <v>E:\imagenes\escudos_cl\Europa\LaLiga EA Sports\RCD Espanyol.png</v>
      </c>
      <c r="L2480" t="s">
        <v>712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2631</v>
      </c>
      <c r="D2481" t="s">
        <v>2077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4">
        <f t="shared" si="115"/>
        <v>71</v>
      </c>
      <c r="J2481" t="s">
        <v>7688</v>
      </c>
      <c r="K2481" t="str">
        <f t="shared" si="116"/>
        <v>E:\imagenes\escudos_cl\Europa\LaLiga EA Sports\RCD Mallorca.png</v>
      </c>
      <c r="L2481" t="s">
        <v>712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2624</v>
      </c>
      <c r="D2482" t="s">
        <v>2077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4">
        <f t="shared" si="115"/>
        <v>77</v>
      </c>
      <c r="J2482" t="s">
        <v>7689</v>
      </c>
      <c r="K2482" t="str">
        <f t="shared" si="116"/>
        <v>E:\imagenes\escudos_cl\Europa\LaLiga EA Sports\Real Betis.png</v>
      </c>
      <c r="L2482" t="s">
        <v>712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3741</v>
      </c>
      <c r="D2483" t="s">
        <v>2188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4">
        <f t="shared" si="115"/>
        <v>60</v>
      </c>
      <c r="J2483" t="s">
        <v>7690</v>
      </c>
      <c r="K2483" t="str">
        <f t="shared" si="116"/>
        <v>E:\imagenes\escudos_cl\America\Torneo BetPlay Dimayor\Real Cartagena FC.png</v>
      </c>
      <c r="L2483" t="s">
        <v>550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3742</v>
      </c>
      <c r="D2484" t="s">
        <v>2188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4">
        <f t="shared" si="115"/>
        <v>57</v>
      </c>
      <c r="J2484" t="s">
        <v>7691</v>
      </c>
      <c r="K2484" t="str">
        <f t="shared" si="116"/>
        <v>E:\imagenes\escudos_cl\America\Torneo BetPlay Dimayor\Real Cundinamarca.png</v>
      </c>
      <c r="L2484" t="s">
        <v>550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4872</v>
      </c>
      <c r="D2485" t="s">
        <v>2019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4">
        <f t="shared" si="115"/>
        <v>63</v>
      </c>
      <c r="J2485" t="s">
        <v>7692</v>
      </c>
      <c r="K2485" t="str">
        <f t="shared" si="116"/>
        <v>E:\imagenes\escudos_cl\Africa\Burkinabe Premier League\Real du Faso.png</v>
      </c>
      <c r="L2485" t="s">
        <v>588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3947</v>
      </c>
      <c r="D2486" t="s">
        <v>2099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4">
        <f t="shared" si="115"/>
        <v>50</v>
      </c>
      <c r="J2486" t="s">
        <v>7693</v>
      </c>
      <c r="K2486" t="str">
        <f t="shared" si="116"/>
        <v>E:\imagenes\escudos_cl\America\Liga Primera\Real Esteli FC.png</v>
      </c>
      <c r="L2486" t="s">
        <v>578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4117</v>
      </c>
      <c r="D2487" t="s">
        <v>2157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4">
        <f t="shared" si="115"/>
        <v>57</v>
      </c>
      <c r="J2487" t="s">
        <v>7694</v>
      </c>
      <c r="K2487" t="str">
        <f t="shared" si="116"/>
        <v>E:\imagenes\escudos_cl\America\Segunda Division de Venezuela\Real Frontera SC.png</v>
      </c>
      <c r="L2487" t="s">
        <v>573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3893</v>
      </c>
      <c r="D2488" t="s">
        <v>2025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4">
        <f t="shared" si="115"/>
        <v>50</v>
      </c>
      <c r="J2488" t="s">
        <v>7695</v>
      </c>
      <c r="K2488" t="str">
        <f t="shared" si="116"/>
        <v>E:\imagenes\escudos_cl\America\Championnat Special Division 1\Real Hope FA.png</v>
      </c>
      <c r="L2488" t="s">
        <v>555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4700</v>
      </c>
      <c r="D2489" t="s">
        <v>2057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4">
        <f t="shared" si="115"/>
        <v>50</v>
      </c>
      <c r="J2489" t="s">
        <v>7696</v>
      </c>
      <c r="K2489" t="str">
        <f t="shared" si="116"/>
        <v>E:\imagenes\escudos_cl\Asia\I League\Real Kashmir FC.png</v>
      </c>
      <c r="L2489" t="s">
        <v>680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2612</v>
      </c>
      <c r="D2490" t="s">
        <v>2077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4">
        <f t="shared" si="115"/>
        <v>85</v>
      </c>
      <c r="J2490" t="s">
        <v>7697</v>
      </c>
      <c r="K2490" t="str">
        <f t="shared" si="116"/>
        <v>E:\imagenes\escudos_cl\Europa\LaLiga EA Sports\Real Madrid CF.png</v>
      </c>
      <c r="L2490" t="s">
        <v>712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2641</v>
      </c>
      <c r="D2491" t="s">
        <v>2077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4">
        <f t="shared" si="115"/>
        <v>67</v>
      </c>
      <c r="J2491" t="s">
        <v>7698</v>
      </c>
      <c r="K2491" t="str">
        <f t="shared" si="116"/>
        <v>E:\imagenes\escudos_cl\Europa\LaLiga EA Sports\Real Oviedo.png</v>
      </c>
      <c r="L2491" t="s">
        <v>712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3849</v>
      </c>
      <c r="D2492" t="s">
        <v>2111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4">
        <f t="shared" si="115"/>
        <v>67</v>
      </c>
      <c r="J2492" t="s">
        <v>7699</v>
      </c>
      <c r="K2492" t="str">
        <f t="shared" si="116"/>
        <v>E:\imagenes\escudos_cl\America\Major League Soccer\Real Salt Lake.png</v>
      </c>
      <c r="L2492" t="s">
        <v>571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2615</v>
      </c>
      <c r="D2493" t="s">
        <v>2077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4">
        <f t="shared" si="115"/>
        <v>78</v>
      </c>
      <c r="J2493" t="s">
        <v>7700</v>
      </c>
      <c r="K2493" t="str">
        <f t="shared" si="116"/>
        <v>E:\imagenes\escudos_cl\Europa\LaLiga EA Sports\Real Sociedad.png</v>
      </c>
      <c r="L2493" t="s">
        <v>712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2640</v>
      </c>
      <c r="D2494" t="s">
        <v>2078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4">
        <f t="shared" si="115"/>
        <v>64</v>
      </c>
      <c r="J2494" t="s">
        <v>7701</v>
      </c>
      <c r="K2494" t="str">
        <f t="shared" si="116"/>
        <v>E:\imagenes\escudos_cl\Europa\LaLiga Hypermotion\Real Sociedad B.png</v>
      </c>
      <c r="L2494" t="s">
        <v>712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2635</v>
      </c>
      <c r="D2495" t="s">
        <v>2078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4">
        <f t="shared" si="115"/>
        <v>71</v>
      </c>
      <c r="J2495" t="s">
        <v>7702</v>
      </c>
      <c r="K2495" t="str">
        <f t="shared" si="116"/>
        <v>E:\imagenes\escudos_cl\Europa\LaLiga Hypermotion\Real Valladolid CF.png</v>
      </c>
      <c r="L2495" t="s">
        <v>712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2644</v>
      </c>
      <c r="D2496" t="s">
        <v>2078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4">
        <f t="shared" si="115"/>
        <v>66</v>
      </c>
      <c r="J2496" t="s">
        <v>7703</v>
      </c>
      <c r="K2496" t="str">
        <f t="shared" si="116"/>
        <v>E:\imagenes\escudos_cl\Europa\LaLiga Hypermotion\Real Zaragoza.png</v>
      </c>
      <c r="L2496" t="s">
        <v>712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4825</v>
      </c>
      <c r="D2497" t="s">
        <v>2055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4">
        <f t="shared" si="115"/>
        <v>60</v>
      </c>
      <c r="J2497" t="s">
        <v>7704</v>
      </c>
      <c r="K2497" t="str">
        <f t="shared" si="116"/>
        <v>E:\imagenes\escudos_cl\Africa\Girabola\Recreativo do Libolo.png</v>
      </c>
      <c r="L2497" t="s">
        <v>579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5190</v>
      </c>
      <c r="D2498" t="s">
        <v>2201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4">
        <f t="shared" si="115"/>
        <v>59</v>
      </c>
      <c r="J2498" t="s">
        <v>7705</v>
      </c>
      <c r="K2498" t="str">
        <f t="shared" si="116"/>
        <v>E:\imagenes\escudos_cl\Africa\Zambia Super League\Red Arrows FC.png</v>
      </c>
      <c r="L2498" t="s">
        <v>589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3645</v>
      </c>
      <c r="D2499" t="s">
        <v>2015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4">
        <f t="shared" si="115"/>
        <v>69</v>
      </c>
      <c r="J2499" t="s">
        <v>7706</v>
      </c>
      <c r="K2499" t="str">
        <f t="shared" si="116"/>
        <v>E:\imagenes\escudos_cl\America\Brasileirao Betano\Red Bull Bragantino.png</v>
      </c>
      <c r="L2499" t="s">
        <v>549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2718</v>
      </c>
      <c r="D2500" t="s">
        <v>2107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4">
        <f t="shared" ref="I2500:I2563" si="118">ROUND(AVERAGE(F2500:H2500),0)</f>
        <v>59</v>
      </c>
      <c r="J2500" t="s">
        <v>7707</v>
      </c>
      <c r="K2500" t="str">
        <f t="shared" ref="K2500:K2563" si="119">_xlfn.CONCAT($A$1,J2500)</f>
        <v>E:\imagenes\escudos_cl\Europa\Ligue 2\Red Star FC.png</v>
      </c>
      <c r="L2500" t="s">
        <v>709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2582</v>
      </c>
      <c r="D2501" t="s">
        <v>2118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4">
        <f t="shared" si="118"/>
        <v>52</v>
      </c>
      <c r="J2501" t="s">
        <v>7708</v>
      </c>
      <c r="K2501" t="str">
        <f t="shared" si="119"/>
        <v>E:\imagenes\escudos_cl\Europa\MonacoBet Liga\Redfox FC Stara Lubovna.png</v>
      </c>
      <c r="L2501" t="s">
        <v>731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4714</v>
      </c>
      <c r="D2502" t="s">
        <v>2184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4">
        <f t="shared" si="118"/>
        <v>53</v>
      </c>
      <c r="J2502" t="s">
        <v>7709</v>
      </c>
      <c r="K2502" t="str">
        <f t="shared" si="119"/>
        <v>E:\imagenes\escudos_cl\Asia\Tajikistan Higher League\Regar TadAZ Tursunzoda.png</v>
      </c>
      <c r="L2502" t="s">
        <v>664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5082</v>
      </c>
      <c r="D2503" t="s">
        <v>2130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4">
        <f t="shared" si="118"/>
        <v>71</v>
      </c>
      <c r="J2503" t="s">
        <v>7710</v>
      </c>
      <c r="K2503" t="str">
        <f t="shared" si="119"/>
        <v>E:\imagenes\escudos_cl\Africa\Nigeria Premier Football League\Remo Stars FC.png</v>
      </c>
      <c r="L2503" t="s">
        <v>583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5019</v>
      </c>
      <c r="D2504" t="s">
        <v>2014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4">
        <f t="shared" si="118"/>
        <v>70</v>
      </c>
      <c r="J2504" t="s">
        <v>7711</v>
      </c>
      <c r="K2504" t="str">
        <f t="shared" si="119"/>
        <v>E:\imagenes\escudos_cl\Africa\Botola\Renaissance Sportive de Berkane.png</v>
      </c>
      <c r="L2504" t="s">
        <v>564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4265</v>
      </c>
      <c r="D2505" t="s">
        <v>2066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4">
        <f t="shared" si="118"/>
        <v>59</v>
      </c>
      <c r="J2505" t="s">
        <v>7712</v>
      </c>
      <c r="K2505" t="str">
        <f t="shared" si="119"/>
        <v>E:\imagenes\escudos_cl\Asia\J2 League\Renofa Yamaguchi.png</v>
      </c>
      <c r="L2505" t="s">
        <v>644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3981</v>
      </c>
      <c r="D2506" t="s">
        <v>2034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4">
        <f t="shared" si="118"/>
        <v>59</v>
      </c>
      <c r="J2506" t="s">
        <v>7713</v>
      </c>
      <c r="K2506" t="str">
        <f t="shared" si="119"/>
        <v>E:\imagenes\escudos_cl\America\Division Intermedia\Resistencia SC.png</v>
      </c>
      <c r="L2506" t="s">
        <v>570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4715</v>
      </c>
      <c r="D2507" t="s">
        <v>2049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4">
        <f t="shared" si="118"/>
        <v>52</v>
      </c>
      <c r="J2507" t="s">
        <v>7714</v>
      </c>
      <c r="K2507" t="str">
        <f t="shared" si="119"/>
        <v>E:\imagenes\escudos_cl\Asia\Fiji Premier League\Rewa FC.png</v>
      </c>
      <c r="L2507" t="s">
        <v>681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2350</v>
      </c>
      <c r="D2508" t="s">
        <v>2024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4">
        <f t="shared" si="118"/>
        <v>62</v>
      </c>
      <c r="J2508" t="s">
        <v>7715</v>
      </c>
      <c r="K2508" t="str">
        <f t="shared" si="119"/>
        <v>E:\imagenes\escudos_cl\Europa\Challenger Pro League\RFC Liege.png</v>
      </c>
      <c r="L2508" t="s">
        <v>727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2352</v>
      </c>
      <c r="D2509" t="s">
        <v>2024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4">
        <f t="shared" si="118"/>
        <v>60</v>
      </c>
      <c r="J2509" t="s">
        <v>7716</v>
      </c>
      <c r="K2509" t="str">
        <f t="shared" si="119"/>
        <v>E:\imagenes\escudos_cl\Europa\Challenger Pro League\RFC Seraing.png</v>
      </c>
      <c r="L2509" t="s">
        <v>727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3409</v>
      </c>
      <c r="D2510" t="s">
        <v>2162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4">
        <f t="shared" si="118"/>
        <v>59</v>
      </c>
      <c r="J2510" t="s">
        <v>7717</v>
      </c>
      <c r="K2510" t="str">
        <f t="shared" si="119"/>
        <v>E:\imagenes\escudos_cl\Europa\Serbian First League\RFK Graficar.png</v>
      </c>
      <c r="L2510" t="s">
        <v>721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5138</v>
      </c>
      <c r="D2511" t="s">
        <v>2171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4">
        <f t="shared" si="118"/>
        <v>67</v>
      </c>
      <c r="J2511" t="s">
        <v>7718</v>
      </c>
      <c r="K2511" t="str">
        <f t="shared" si="119"/>
        <v>E:\imagenes\escudos_cl\Africa\South African Premiership\Richards Bay FC.png</v>
      </c>
      <c r="L2511" t="s">
        <v>585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3067</v>
      </c>
      <c r="D2512" t="s">
        <v>2080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4">
        <f t="shared" si="118"/>
        <v>56</v>
      </c>
      <c r="J2512" t="s">
        <v>7719</v>
      </c>
      <c r="K2512" t="str">
        <f t="shared" si="119"/>
        <v>E:\imagenes\escudos_cl\Europa\Latvian Higher League\Riga FC.png</v>
      </c>
      <c r="L2512" t="s">
        <v>754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4785</v>
      </c>
      <c r="D2513" t="s">
        <v>2017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4">
        <f t="shared" si="118"/>
        <v>46</v>
      </c>
      <c r="J2513" t="s">
        <v>7720</v>
      </c>
      <c r="K2513" t="str">
        <f t="shared" si="119"/>
        <v>E:\imagenes\escudos_cl\Asia\Brunei Super League\Rimba Star FC.png</v>
      </c>
      <c r="L2513" t="s">
        <v>700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3294</v>
      </c>
      <c r="D2514" t="s">
        <v>2139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4">
        <f t="shared" si="118"/>
        <v>58</v>
      </c>
      <c r="J2514" t="s">
        <v>7721</v>
      </c>
      <c r="K2514" t="str">
        <f t="shared" si="119"/>
        <v>E:\imagenes\escudos_cl\Europa\Primeira Liga\Rio Ave FC.png</v>
      </c>
      <c r="L2514" t="s">
        <v>726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5083</v>
      </c>
      <c r="D2515" t="s">
        <v>2130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4">
        <f t="shared" si="118"/>
        <v>70</v>
      </c>
      <c r="J2515" t="s">
        <v>7722</v>
      </c>
      <c r="K2515" t="str">
        <f t="shared" si="119"/>
        <v>E:\imagenes\escudos_cl\Africa\Nigeria Premier Football League\Rivers United FC.png</v>
      </c>
      <c r="L2515" t="s">
        <v>583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3482</v>
      </c>
      <c r="D2516" t="s">
        <v>2174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4">
        <f t="shared" si="118"/>
        <v>69</v>
      </c>
      <c r="J2516" t="s">
        <v>7723</v>
      </c>
      <c r="K2516" t="str">
        <f t="shared" si="119"/>
        <v>E:\imagenes\escudos_cl\Europa\Super Lig\Rizespor.png</v>
      </c>
      <c r="L2516" t="s">
        <v>723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2845</v>
      </c>
      <c r="D2517" t="s">
        <v>2037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4">
        <f t="shared" si="118"/>
        <v>65</v>
      </c>
      <c r="J2517" t="s">
        <v>7724</v>
      </c>
      <c r="K2517" t="str">
        <f t="shared" si="119"/>
        <v>E:\imagenes\escudos_cl\Europa\Eerste Divisie\RKC Waalwijk.png</v>
      </c>
      <c r="L2517" t="s">
        <v>713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3783</v>
      </c>
      <c r="D2518" t="s">
        <v>2160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4">
        <f t="shared" si="118"/>
        <v>52</v>
      </c>
      <c r="J2518" t="s">
        <v>7725</v>
      </c>
      <c r="K2518" t="str">
        <f t="shared" si="119"/>
        <v>E:\imagenes\escudos_cl\America\Sekshon Paga\RKSV Centro Dominguito.png</v>
      </c>
      <c r="L2518" t="s">
        <v>626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3784</v>
      </c>
      <c r="D2519" t="s">
        <v>2160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4">
        <f t="shared" si="118"/>
        <v>50</v>
      </c>
      <c r="J2519" t="s">
        <v>7726</v>
      </c>
      <c r="K2519" t="str">
        <f t="shared" si="119"/>
        <v>E:\imagenes\escudos_cl\America\Sekshon Paga\RKSV Scherpenheuvel.png</v>
      </c>
      <c r="L2519" t="s">
        <v>626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4345</v>
      </c>
      <c r="D2520" t="s">
        <v>2066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4">
        <f t="shared" si="118"/>
        <v>61</v>
      </c>
      <c r="J2520" t="s">
        <v>7727</v>
      </c>
      <c r="K2520" t="str">
        <f t="shared" si="119"/>
        <v>E:\imagenes\escudos_cl\Asia\J2 League\Roasso Kumamoto.png</v>
      </c>
      <c r="L2520" t="s">
        <v>644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4046</v>
      </c>
      <c r="D2521" t="s">
        <v>2178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4">
        <f t="shared" si="118"/>
        <v>51</v>
      </c>
      <c r="J2521" t="s">
        <v>7728</v>
      </c>
      <c r="K2521" t="str">
        <f t="shared" si="119"/>
        <v>E:\imagenes\escudos_cl\America\SVB Hoofdklasse\Robinhood.png</v>
      </c>
      <c r="L2521" t="s">
        <v>621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2861</v>
      </c>
      <c r="D2522" t="s">
        <v>2037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4">
        <f t="shared" si="118"/>
        <v>58</v>
      </c>
      <c r="J2522" t="s">
        <v>7729</v>
      </c>
      <c r="K2522" t="str">
        <f t="shared" si="119"/>
        <v>E:\imagenes\escudos_cl\Europa\Eerste Divisie\Roda JC.png</v>
      </c>
      <c r="L2522" t="s">
        <v>713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2705</v>
      </c>
      <c r="D2523" t="s">
        <v>2107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4">
        <f t="shared" si="118"/>
        <v>61</v>
      </c>
      <c r="J2523" t="s">
        <v>7730</v>
      </c>
      <c r="K2523" t="str">
        <f t="shared" si="119"/>
        <v>E:\imagenes\escudos_cl\Europa\Ligue 2\Rodez AF.png</v>
      </c>
      <c r="L2523" t="s">
        <v>709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3208</v>
      </c>
      <c r="D2524" t="s">
        <v>2043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4">
        <f t="shared" si="118"/>
        <v>68</v>
      </c>
      <c r="J2524" t="s">
        <v>7731</v>
      </c>
      <c r="K2524" t="str">
        <f t="shared" si="119"/>
        <v>E:\imagenes\escudos_cl\Europa\Eliteserien\Rosenborg BK.png</v>
      </c>
      <c r="L2524" t="s">
        <v>714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2548</v>
      </c>
      <c r="D2525" t="s">
        <v>2153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4">
        <f t="shared" si="118"/>
        <v>64</v>
      </c>
      <c r="J2525" t="s">
        <v>7732</v>
      </c>
      <c r="K2525" t="str">
        <f t="shared" si="119"/>
        <v>E:\imagenes\escudos_cl\Europa\Scottish Championship\Ross County FC.png</v>
      </c>
      <c r="L2525" t="s">
        <v>737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2334</v>
      </c>
      <c r="D2526" t="s">
        <v>2070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4">
        <f t="shared" si="118"/>
        <v>67</v>
      </c>
      <c r="J2526" t="s">
        <v>7733</v>
      </c>
      <c r="K2526" t="str">
        <f t="shared" si="119"/>
        <v>E:\imagenes\escudos_cl\Europa\Jupiler Pro League\Royal Antwerp FC.png</v>
      </c>
      <c r="L2526" t="s">
        <v>727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4812</v>
      </c>
      <c r="D2527" t="s">
        <v>2017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4">
        <f t="shared" si="118"/>
        <v>46</v>
      </c>
      <c r="J2527" t="s">
        <v>7734</v>
      </c>
      <c r="K2527" t="str">
        <f t="shared" si="119"/>
        <v>E:\imagenes\escudos_cl\Asia\Brunei Super League\Royal Brunei Armed Forces SC.png</v>
      </c>
      <c r="L2527" t="s">
        <v>700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4773</v>
      </c>
      <c r="D2528" t="s">
        <v>2017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4">
        <f t="shared" si="118"/>
        <v>47</v>
      </c>
      <c r="J2528" t="s">
        <v>7735</v>
      </c>
      <c r="K2528" t="str">
        <f t="shared" si="119"/>
        <v>E:\imagenes\escudos_cl\Asia\Brunei Super League\Royal Brunei Police Force SC.png</v>
      </c>
      <c r="L2528" t="s">
        <v>700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2331</v>
      </c>
      <c r="D2529" t="s">
        <v>2070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4">
        <f t="shared" si="118"/>
        <v>66</v>
      </c>
      <c r="J2529" t="s">
        <v>7736</v>
      </c>
      <c r="K2529" t="str">
        <f t="shared" si="119"/>
        <v>E:\imagenes\escudos_cl\Europa\Jupiler Pro League\Royal Charleroi SC.png</v>
      </c>
      <c r="L2529" t="s">
        <v>727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4873</v>
      </c>
      <c r="D2530" t="s">
        <v>2019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4">
        <f t="shared" si="118"/>
        <v>67</v>
      </c>
      <c r="J2530" t="s">
        <v>7737</v>
      </c>
      <c r="K2530" t="str">
        <f t="shared" si="119"/>
        <v>E:\imagenes\escudos_cl\Africa\Burkinabe Premier League\Royal FC.png</v>
      </c>
      <c r="L2530" t="s">
        <v>588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2342</v>
      </c>
      <c r="D2531" t="s">
        <v>2024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4">
        <f t="shared" si="118"/>
        <v>62</v>
      </c>
      <c r="J2531" t="s">
        <v>7738</v>
      </c>
      <c r="K2531" t="str">
        <f t="shared" si="119"/>
        <v>E:\imagenes\escudos_cl\Europa\Challenger Pro League\Royal Francs Borains.png</v>
      </c>
      <c r="L2531" t="s">
        <v>727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4348</v>
      </c>
      <c r="D2532" t="s">
        <v>2113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4">
        <f t="shared" si="118"/>
        <v>59</v>
      </c>
      <c r="J2532" t="s">
        <v>7739</v>
      </c>
      <c r="K2532" t="str">
        <f t="shared" si="119"/>
        <v>E:\imagenes\escudos_cl\Asia\Malaysia Super League\Royal Malaysian Police FC.png</v>
      </c>
      <c r="L2532" t="s">
        <v>685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4568</v>
      </c>
      <c r="D2533" t="s">
        <v>2013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4">
        <f t="shared" si="118"/>
        <v>54</v>
      </c>
      <c r="J2533" t="s">
        <v>7740</v>
      </c>
      <c r="K2533" t="str">
        <f t="shared" si="119"/>
        <v>E:\imagenes\escudos_cl\Asia\Bhutan Premier League\Royal Thimphu College FC.png</v>
      </c>
      <c r="L2533" t="s">
        <v>676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2329</v>
      </c>
      <c r="D2534" t="s">
        <v>2070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4">
        <f t="shared" si="118"/>
        <v>71</v>
      </c>
      <c r="J2534" t="s">
        <v>7741</v>
      </c>
      <c r="K2534" t="str">
        <f t="shared" si="119"/>
        <v>E:\imagenes\escudos_cl\Europa\Jupiler Pro League\RSC Anderlecht.png</v>
      </c>
      <c r="L2534" t="s">
        <v>727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2351</v>
      </c>
      <c r="D2535" t="s">
        <v>2024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4">
        <f t="shared" si="118"/>
        <v>61</v>
      </c>
      <c r="J2535" t="s">
        <v>7742</v>
      </c>
      <c r="K2535" t="str">
        <f t="shared" si="119"/>
        <v>E:\imagenes\escudos_cl\Europa\Challenger Pro League\RSCA Futures.png</v>
      </c>
      <c r="L2535" t="s">
        <v>727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3269</v>
      </c>
      <c r="D2536" t="s">
        <v>2058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4">
        <f t="shared" si="118"/>
        <v>61</v>
      </c>
      <c r="J2536" t="s">
        <v>7743</v>
      </c>
      <c r="K2536" t="str">
        <f t="shared" si="119"/>
        <v>E:\imagenes\escudos_cl\Europa\I Liga\Ruch Chorzow.png</v>
      </c>
      <c r="L2536" t="s">
        <v>716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2734</v>
      </c>
      <c r="D2537" t="s">
        <v>8904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4">
        <f t="shared" si="118"/>
        <v>56</v>
      </c>
      <c r="J2537" t="s">
        <v>7744</v>
      </c>
      <c r="K2537" t="str">
        <f t="shared" si="119"/>
        <v>E:\imagenes\escudos_cl\Europa\Cymru North\Ruthin Town FC.png</v>
      </c>
      <c r="L2537" t="s">
        <v>739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4502</v>
      </c>
      <c r="D2538" t="s">
        <v>2036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4">
        <f t="shared" si="118"/>
        <v>56</v>
      </c>
      <c r="J2538" t="s">
        <v>7745</v>
      </c>
      <c r="K2538" t="str">
        <f t="shared" si="119"/>
        <v>E:\imagenes\escudos_cl\Asia\DPR Korea Premier Football League\Ryomyong SC.png</v>
      </c>
      <c r="L2538" t="s">
        <v>669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9335</v>
      </c>
      <c r="D2539" t="s">
        <v>2008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4">
        <f t="shared" si="118"/>
        <v>57</v>
      </c>
      <c r="J2539" t="s">
        <v>7746</v>
      </c>
      <c r="K2539" t="str">
        <f t="shared" si="119"/>
        <v>E:\imagenes\escudos_cl\Europa\Azerbaijan Premier League\Sabah FC.png</v>
      </c>
      <c r="L2539" t="s">
        <v>757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9336</v>
      </c>
      <c r="D2540" t="s">
        <v>2113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4">
        <f t="shared" si="118"/>
        <v>58</v>
      </c>
      <c r="J2540" t="s">
        <v>7747</v>
      </c>
      <c r="K2540" t="str">
        <f t="shared" si="119"/>
        <v>E:\imagenes\escudos_cl\Asia\Malaysia Super League\Sabah FC.png</v>
      </c>
      <c r="L2540" t="s">
        <v>685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2312</v>
      </c>
      <c r="D2541" t="s">
        <v>2008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4">
        <f t="shared" si="118"/>
        <v>59</v>
      </c>
      <c r="J2541" t="s">
        <v>7748</v>
      </c>
      <c r="K2541" t="str">
        <f t="shared" si="119"/>
        <v>E:\imagenes\escudos_cl\Europa\Azerbaijan Premier League\Sabail FK.png</v>
      </c>
      <c r="L2541" t="s">
        <v>757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4466</v>
      </c>
      <c r="D2542" t="s">
        <v>2081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4">
        <f t="shared" si="118"/>
        <v>56</v>
      </c>
      <c r="J2542" t="s">
        <v>7749</v>
      </c>
      <c r="K2542" t="str">
        <f t="shared" si="119"/>
        <v>E:\imagenes\escudos_cl\Asia\Lebanese Premier League\Safa SC.png</v>
      </c>
      <c r="L2542" t="s">
        <v>690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4525</v>
      </c>
      <c r="D2543" t="s">
        <v>2122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4">
        <f t="shared" si="118"/>
        <v>53</v>
      </c>
      <c r="J2543" t="s">
        <v>7750</v>
      </c>
      <c r="K2543" t="str">
        <f t="shared" si="119"/>
        <v>E:\imagenes\escudos_cl\Asia\Myanmar National League\Sagaing United FC.png</v>
      </c>
      <c r="L2543" t="s">
        <v>675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4185</v>
      </c>
      <c r="D2544" t="s">
        <v>2066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4">
        <f t="shared" si="118"/>
        <v>62</v>
      </c>
      <c r="J2544" t="s">
        <v>7751</v>
      </c>
      <c r="K2544" t="str">
        <f t="shared" si="119"/>
        <v>E:\imagenes\escudos_cl\Asia\J2 League\Sagan Tosu.png</v>
      </c>
      <c r="L2544" t="s">
        <v>644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4227</v>
      </c>
      <c r="D2545" t="s">
        <v>2081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4">
        <f t="shared" si="118"/>
        <v>59</v>
      </c>
      <c r="J2545" t="s">
        <v>7752</v>
      </c>
      <c r="K2545" t="str">
        <f t="shared" si="119"/>
        <v>E:\imagenes\escudos_cl\Asia\Lebanese Premier League\Sagesse SC.png</v>
      </c>
      <c r="L2545" t="s">
        <v>690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4670</v>
      </c>
      <c r="D2546" t="s">
        <v>2068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4">
        <f t="shared" si="118"/>
        <v>52</v>
      </c>
      <c r="J2546" t="s">
        <v>7753</v>
      </c>
      <c r="K2546" t="str">
        <f t="shared" si="119"/>
        <v>E:\imagenes\escudos_cl\Asia\Jordanian First Division League\Sahab SC.png</v>
      </c>
      <c r="L2546" t="s">
        <v>673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4692</v>
      </c>
      <c r="D2547" t="s">
        <v>2133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4">
        <f t="shared" si="118"/>
        <v>51</v>
      </c>
      <c r="J2547" t="s">
        <v>7754</v>
      </c>
      <c r="K2547" t="str">
        <f t="shared" si="119"/>
        <v>E:\imagenes\escudos_cl\Asia\Oman Professional League\Saham Club.png</v>
      </c>
      <c r="L2547" t="s">
        <v>679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4627</v>
      </c>
      <c r="D2548" t="s">
        <v>2069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4">
        <f t="shared" si="118"/>
        <v>52</v>
      </c>
      <c r="J2548" t="s">
        <v>7755</v>
      </c>
      <c r="K2548" t="str">
        <f t="shared" si="119"/>
        <v>E:\imagenes\escudos_cl\Asia\Jordanian Second Division League\Saham FC.png</v>
      </c>
      <c r="L2548" t="s">
        <v>673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4531</v>
      </c>
      <c r="D2549" t="s">
        <v>2006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4">
        <f t="shared" si="118"/>
        <v>52</v>
      </c>
      <c r="J2549" t="s">
        <v>7756</v>
      </c>
      <c r="K2549" t="str">
        <f t="shared" si="119"/>
        <v>E:\imagenes\escudos_cl\Asia\Azadegan League\Saipa FC.png</v>
      </c>
      <c r="L2549" t="s">
        <v>649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3509</v>
      </c>
      <c r="D2550" t="s">
        <v>2185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4">
        <f t="shared" si="118"/>
        <v>61</v>
      </c>
      <c r="J2550" t="s">
        <v>7757</v>
      </c>
      <c r="K2550" t="str">
        <f t="shared" si="119"/>
        <v>E:\imagenes\escudos_cl\Europa\TFF 1. Lig\Sakaryaspor.png</v>
      </c>
      <c r="L2550" t="s">
        <v>723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4029</v>
      </c>
      <c r="D2551" t="s">
        <v>2091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4">
        <f t="shared" si="118"/>
        <v>53</v>
      </c>
      <c r="J2551" t="s">
        <v>7758</v>
      </c>
      <c r="K2551" t="str">
        <f t="shared" si="119"/>
        <v>E:\imagenes\escudos_cl\America\Liga Dominicana de Futbol\Salcedo FC.png</v>
      </c>
      <c r="L2551" t="s">
        <v>624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4874</v>
      </c>
      <c r="D2552" t="s">
        <v>2019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4">
        <f t="shared" si="118"/>
        <v>68</v>
      </c>
      <c r="J2552" t="s">
        <v>7759</v>
      </c>
      <c r="K2552" t="str">
        <f t="shared" si="119"/>
        <v>E:\imagenes\escudos_cl\Africa\Burkinabe Premier League\Salitas FC.png</v>
      </c>
      <c r="L2552" t="s">
        <v>588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2682</v>
      </c>
      <c r="D2553" t="s">
        <v>2199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4">
        <f t="shared" si="118"/>
        <v>54</v>
      </c>
      <c r="J2553" t="s">
        <v>7760</v>
      </c>
      <c r="K2553" t="str">
        <f t="shared" si="119"/>
        <v>E:\imagenes\escudos_cl\Europa\Ykkosliiga\Salon Palloilijat.png</v>
      </c>
      <c r="L2553" t="s">
        <v>733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4697</v>
      </c>
      <c r="D2554" t="s">
        <v>2068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4">
        <f t="shared" si="118"/>
        <v>51</v>
      </c>
      <c r="J2554" t="s">
        <v>7761</v>
      </c>
      <c r="K2554" t="str">
        <f t="shared" si="119"/>
        <v>E:\imagenes\escudos_cl\Asia\Jordanian First Division League\Sama Al Sarhan SC.png</v>
      </c>
      <c r="L2554" t="s">
        <v>673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4527</v>
      </c>
      <c r="D2555" t="s">
        <v>2068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4">
        <f t="shared" si="118"/>
        <v>53</v>
      </c>
      <c r="J2555" t="s">
        <v>7762</v>
      </c>
      <c r="K2555" t="str">
        <f t="shared" si="119"/>
        <v>E:\imagenes\escudos_cl\Asia\Jordanian First Division League\Samma FC.png</v>
      </c>
      <c r="L2555" t="s">
        <v>673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3498</v>
      </c>
      <c r="D2556" t="s">
        <v>2174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4">
        <f t="shared" si="118"/>
        <v>62</v>
      </c>
      <c r="J2556" t="s">
        <v>7763</v>
      </c>
      <c r="K2556" t="str">
        <f t="shared" si="119"/>
        <v>E:\imagenes\escudos_cl\Europa\Super Lig\Samsunspor.png</v>
      </c>
      <c r="L2556" t="s">
        <v>723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4757</v>
      </c>
      <c r="D2557" t="s">
        <v>2013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4">
        <f t="shared" si="118"/>
        <v>49</v>
      </c>
      <c r="J2557" t="s">
        <v>7764</v>
      </c>
      <c r="K2557" t="str">
        <f t="shared" si="119"/>
        <v>E:\imagenes\escudos_cl\Asia\Bhutan Premier League\Samtse FC.png</v>
      </c>
      <c r="L2557" t="s">
        <v>676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4375</v>
      </c>
      <c r="D2558" t="s">
        <v>2187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4">
        <f t="shared" si="118"/>
        <v>56</v>
      </c>
      <c r="J2558" t="s">
        <v>7765</v>
      </c>
      <c r="K2558" t="str">
        <f t="shared" si="119"/>
        <v>E:\imagenes\escudos_cl\Asia\Thai League 2\Samut Prakan City FC.png</v>
      </c>
      <c r="L2558" t="s">
        <v>659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3816</v>
      </c>
      <c r="D2559" t="s">
        <v>2103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4">
        <f t="shared" si="118"/>
        <v>59</v>
      </c>
      <c r="J2559" t="s">
        <v>7766</v>
      </c>
      <c r="K2559" t="str">
        <f t="shared" si="119"/>
        <v>E:\imagenes\escudos_cl\America\LigaPro Ecuabet Serie B\San Antonio FC.png</v>
      </c>
      <c r="L2559" t="s">
        <v>553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3875</v>
      </c>
      <c r="D2560" t="s">
        <v>2144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4">
        <f t="shared" si="118"/>
        <v>52</v>
      </c>
      <c r="J2560" t="s">
        <v>7767</v>
      </c>
      <c r="K2560" t="str">
        <f t="shared" si="119"/>
        <v>E:\imagenes\escudos_cl\America\Primera Division de Guatemala\San Benito FC.png</v>
      </c>
      <c r="L2560" t="s">
        <v>618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3770</v>
      </c>
      <c r="D2561" t="s">
        <v>2156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4">
        <f t="shared" si="118"/>
        <v>62</v>
      </c>
      <c r="J2561" t="s">
        <v>7768</v>
      </c>
      <c r="K2561" t="str">
        <f t="shared" si="119"/>
        <v>E:\imagenes\escudos_cl\America\Segunda Division CRI\San Carlos FC.png</v>
      </c>
      <c r="L2561" t="s">
        <v>576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3850</v>
      </c>
      <c r="D2562" t="s">
        <v>2111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4">
        <f t="shared" si="118"/>
        <v>69</v>
      </c>
      <c r="J2562" t="s">
        <v>7769</v>
      </c>
      <c r="K2562" t="str">
        <f t="shared" si="119"/>
        <v>E:\imagenes\escudos_cl\America\Major League Soccer\San Diego FC.png</v>
      </c>
      <c r="L2562" t="s">
        <v>571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3851</v>
      </c>
      <c r="D2563" t="s">
        <v>2111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4">
        <f t="shared" si="118"/>
        <v>70</v>
      </c>
      <c r="J2563" t="s">
        <v>7770</v>
      </c>
      <c r="K2563" t="str">
        <f t="shared" si="119"/>
        <v>E:\imagenes\escudos_cl\America\Major League Soccer\San Jose Earthquakes.png</v>
      </c>
      <c r="L2563" t="s">
        <v>571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4060</v>
      </c>
      <c r="D2564" t="s">
        <v>2189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4">
        <f t="shared" ref="I2564:I2627" si="121">ROUND(AVERAGE(F2564:H2564),0)</f>
        <v>59</v>
      </c>
      <c r="J2564" t="s">
        <v>7771</v>
      </c>
      <c r="K2564" t="str">
        <f t="shared" ref="K2564:K2627" si="122">_xlfn.CONCAT($A$1,J2564)</f>
        <v>E:\imagenes\escudos_cl\America\TT Premier Football League\San Juan Jabloteh FC.png</v>
      </c>
      <c r="L2564" t="s">
        <v>629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3705</v>
      </c>
      <c r="D2565" t="s">
        <v>2088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4">
        <f t="shared" si="121"/>
        <v>61</v>
      </c>
      <c r="J2565" t="s">
        <v>7772</v>
      </c>
      <c r="K2565" t="str">
        <f t="shared" si="122"/>
        <v>E:\imagenes\escudos_cl\America\Liga de Ascenso Caixun\San Luis de Quillota.png</v>
      </c>
      <c r="L2565" t="s">
        <v>552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3394</v>
      </c>
      <c r="D2566" t="s">
        <v>2022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4">
        <f t="shared" si="121"/>
        <v>48</v>
      </c>
      <c r="J2566" t="s">
        <v>7773</v>
      </c>
      <c r="K2566" t="str">
        <f t="shared" si="122"/>
        <v>E:\imagenes\escudos_cl\Europa\Campionato Sammarinese di Calcio\San Marino Academy U22.png</v>
      </c>
      <c r="L2566" t="s">
        <v>763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3876</v>
      </c>
      <c r="D2567" t="s">
        <v>2144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4">
        <f t="shared" si="121"/>
        <v>57</v>
      </c>
      <c r="J2567" t="s">
        <v>7774</v>
      </c>
      <c r="K2567" t="str">
        <f t="shared" si="122"/>
        <v>E:\imagenes\escudos_cl\America\Primera Division de Guatemala\San Pedro FC.png</v>
      </c>
      <c r="L2567" t="s">
        <v>618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4522</v>
      </c>
      <c r="D2568" t="s">
        <v>2006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4">
        <f t="shared" si="121"/>
        <v>54</v>
      </c>
      <c r="J2568" t="s">
        <v>7775</v>
      </c>
      <c r="K2568" t="str">
        <f t="shared" si="122"/>
        <v>E:\imagenes\escudos_cl\Asia\Azadegan League\Sanat Naft Abadan FC.png</v>
      </c>
      <c r="L2568" t="s">
        <v>649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3215</v>
      </c>
      <c r="D2569" t="s">
        <v>2043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4">
        <f t="shared" si="121"/>
        <v>61</v>
      </c>
      <c r="J2569" t="s">
        <v>7776</v>
      </c>
      <c r="K2569" t="str">
        <f t="shared" si="122"/>
        <v>E:\imagenes\escudos_cl\Europa\Eliteserien\Sandefjord.png</v>
      </c>
      <c r="L2569" t="s">
        <v>714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3449</v>
      </c>
      <c r="D2570" t="s">
        <v>2176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4">
        <f t="shared" si="121"/>
        <v>60</v>
      </c>
      <c r="J2570" t="s">
        <v>7777</v>
      </c>
      <c r="K2570" t="str">
        <f t="shared" si="122"/>
        <v>E:\imagenes\escudos_cl\Europa\Superettan\Sandvikens IF.png</v>
      </c>
      <c r="L2570" t="s">
        <v>718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4036</v>
      </c>
      <c r="D2571" t="s">
        <v>2167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4">
        <f t="shared" si="121"/>
        <v>46</v>
      </c>
      <c r="J2571" t="s">
        <v>7778</v>
      </c>
      <c r="K2571" t="str">
        <f t="shared" si="122"/>
        <v>E:\imagenes\escudos_cl\America\SKNFA Premier League\Sandy Point FC.png</v>
      </c>
      <c r="L2571" t="s">
        <v>633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4154</v>
      </c>
      <c r="D2572" t="s">
        <v>2065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4">
        <f t="shared" si="121"/>
        <v>66</v>
      </c>
      <c r="J2572" t="s">
        <v>7779</v>
      </c>
      <c r="K2572" t="str">
        <f t="shared" si="122"/>
        <v>E:\imagenes\escudos_cl\Asia\J1 League\Sanfrecce Hiroshima.png</v>
      </c>
      <c r="L2572" t="s">
        <v>644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5096</v>
      </c>
      <c r="D2573" t="s">
        <v>2028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4">
        <f t="shared" si="121"/>
        <v>66</v>
      </c>
      <c r="J2573" t="s">
        <v>7780</v>
      </c>
      <c r="K2573" t="str">
        <f t="shared" si="122"/>
        <v>E:\imagenes\escudos_cl\Africa\Congo DR Super Liga\Sanga Balende.png</v>
      </c>
      <c r="L2573" t="s">
        <v>602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4030</v>
      </c>
      <c r="D2574" t="s">
        <v>2091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4">
        <f t="shared" si="121"/>
        <v>56</v>
      </c>
      <c r="J2574" t="s">
        <v>7781</v>
      </c>
      <c r="K2574" t="str">
        <f t="shared" si="122"/>
        <v>E:\imagenes\escudos_cl\America\Liga Dominicana de Futbol\Santa Fe FC.png</v>
      </c>
      <c r="L2574" t="s">
        <v>624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4826</v>
      </c>
      <c r="D2575" t="s">
        <v>2055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4">
        <f t="shared" si="121"/>
        <v>58</v>
      </c>
      <c r="J2575" t="s">
        <v>7782</v>
      </c>
      <c r="K2575" t="str">
        <f t="shared" si="122"/>
        <v>E:\imagenes\escudos_cl\Africa\Girabola\Santa Rita de Cassia FC.png</v>
      </c>
      <c r="L2575" t="s">
        <v>579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3636</v>
      </c>
      <c r="D2576" t="s">
        <v>2015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4">
        <f t="shared" si="121"/>
        <v>72</v>
      </c>
      <c r="J2576" t="s">
        <v>7783</v>
      </c>
      <c r="K2576" t="str">
        <f t="shared" si="122"/>
        <v>E:\imagenes\escudos_cl\America\Brasileirao Betano\Santos FC.png</v>
      </c>
      <c r="L2576" t="s">
        <v>549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9337</v>
      </c>
      <c r="D2577" t="s">
        <v>2052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4">
        <f t="shared" si="121"/>
        <v>51</v>
      </c>
      <c r="J2577" t="s">
        <v>7784</v>
      </c>
      <c r="K2577" t="str">
        <f t="shared" si="122"/>
        <v>E:\imagenes\escudos_cl\America\GFF Elite League\Santos FC.png</v>
      </c>
      <c r="L2577" t="s">
        <v>557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3936</v>
      </c>
      <c r="D2578" t="s">
        <v>2098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4">
        <f t="shared" si="121"/>
        <v>62</v>
      </c>
      <c r="J2578" t="s">
        <v>7785</v>
      </c>
      <c r="K2578" t="str">
        <f t="shared" si="122"/>
        <v>E:\imagenes\escudos_cl\America\Liga MX\Santos Laguna.png</v>
      </c>
      <c r="L2578" t="s">
        <v>600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3632</v>
      </c>
      <c r="D2579" t="s">
        <v>2015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4">
        <f t="shared" si="121"/>
        <v>74</v>
      </c>
      <c r="J2579" t="s">
        <v>7786</v>
      </c>
      <c r="K2579" t="str">
        <f t="shared" si="122"/>
        <v>E:\imagenes\escudos_cl\America\Brasileirao Betano\Sao Paulo FC.png</v>
      </c>
      <c r="L2579" t="s">
        <v>549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3510</v>
      </c>
      <c r="D2580" t="s">
        <v>2185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4">
        <f t="shared" si="121"/>
        <v>62</v>
      </c>
      <c r="J2580" t="s">
        <v>7787</v>
      </c>
      <c r="K2580" t="str">
        <f t="shared" si="122"/>
        <v>E:\imagenes\escudos_cl\Europa\TFF 1. Lig\Sariyer SK.png</v>
      </c>
      <c r="L2580" t="s">
        <v>723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3216</v>
      </c>
      <c r="D2581" t="s">
        <v>2043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4">
        <f t="shared" si="121"/>
        <v>61</v>
      </c>
      <c r="J2581" t="s">
        <v>7788</v>
      </c>
      <c r="K2581" t="str">
        <f t="shared" si="122"/>
        <v>E:\imagenes\escudos_cl\Europa\Eliteserien\Sarpsborg 08 FF.png</v>
      </c>
      <c r="L2581" t="s">
        <v>714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4991</v>
      </c>
      <c r="D2582" t="s">
        <v>2106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4">
        <f t="shared" si="121"/>
        <v>59</v>
      </c>
      <c r="J2582" t="s">
        <v>7789</v>
      </c>
      <c r="K2582" t="str">
        <f t="shared" si="122"/>
        <v>E:\imagenes\escudos_cl\Africa\Ligue 1 Pro\Satellite FC.png</v>
      </c>
      <c r="L2582" t="s">
        <v>604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2863</v>
      </c>
      <c r="D2583" t="s">
        <v>2044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4">
        <f t="shared" si="121"/>
        <v>59</v>
      </c>
      <c r="J2583" t="s">
        <v>7790</v>
      </c>
      <c r="K2583" t="str">
        <f t="shared" si="122"/>
        <v>E:\imagenes\escudos_cl\Europa\Eredivisie\SBV Excelsior.png</v>
      </c>
      <c r="L2583" t="s">
        <v>713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3785</v>
      </c>
      <c r="D2584" t="s">
        <v>2160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4">
        <f t="shared" si="121"/>
        <v>51</v>
      </c>
      <c r="J2584" t="s">
        <v>7791</v>
      </c>
      <c r="K2584" t="str">
        <f t="shared" si="122"/>
        <v>E:\imagenes\escudos_cl\America\Sekshon Paga\SC Atletiko Salinia.png</v>
      </c>
      <c r="L2584" t="s">
        <v>626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2298</v>
      </c>
      <c r="D2585" t="s">
        <v>1996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4">
        <f t="shared" si="121"/>
        <v>59</v>
      </c>
      <c r="J2585" t="s">
        <v>7792</v>
      </c>
      <c r="K2585" t="str">
        <f t="shared" si="122"/>
        <v>E:\imagenes\escudos_cl\Europa\2. Liga\SC Austria Lustenau.png</v>
      </c>
      <c r="L2585" t="s">
        <v>736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2702</v>
      </c>
      <c r="D2586" t="s">
        <v>2107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4">
        <f t="shared" si="121"/>
        <v>64</v>
      </c>
      <c r="J2586" t="s">
        <v>7793</v>
      </c>
      <c r="K2586" t="str">
        <f t="shared" si="122"/>
        <v>E:\imagenes\escudos_cl\Europa\Ligue 2\SC Bastia.png</v>
      </c>
      <c r="L2586" t="s">
        <v>709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4675</v>
      </c>
      <c r="D2587" t="s">
        <v>2057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4">
        <f t="shared" si="121"/>
        <v>53</v>
      </c>
      <c r="J2587" t="s">
        <v>7794</v>
      </c>
      <c r="K2587" t="str">
        <f t="shared" si="122"/>
        <v>E:\imagenes\escudos_cl\Asia\I League\SC Bengaluru.png</v>
      </c>
      <c r="L2587" t="s">
        <v>680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4827</v>
      </c>
      <c r="D2588" t="s">
        <v>2055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4">
        <f t="shared" si="121"/>
        <v>61</v>
      </c>
      <c r="J2588" t="s">
        <v>7795</v>
      </c>
      <c r="K2588" t="str">
        <f t="shared" si="122"/>
        <v>E:\imagenes\escudos_cl\Africa\Girabola\SC Benguela.png</v>
      </c>
      <c r="L2588" t="s">
        <v>579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2299</v>
      </c>
      <c r="D2589" t="s">
        <v>1996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4">
        <f t="shared" si="121"/>
        <v>59</v>
      </c>
      <c r="J2589" t="s">
        <v>7796</v>
      </c>
      <c r="K2589" t="str">
        <f t="shared" si="122"/>
        <v>E:\imagenes\escudos_cl\Europa\2. Liga\SC Bregenz.png</v>
      </c>
      <c r="L2589" t="s">
        <v>736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4774</v>
      </c>
      <c r="D2590" t="s">
        <v>2055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4">
        <f t="shared" si="121"/>
        <v>58</v>
      </c>
      <c r="J2590" t="s">
        <v>7797</v>
      </c>
      <c r="K2590" t="str">
        <f t="shared" si="122"/>
        <v>E:\imagenes\escudos_cl\Africa\Girabola\SC Cabinda.png</v>
      </c>
      <c r="L2590" t="s">
        <v>579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2848</v>
      </c>
      <c r="D2591" t="s">
        <v>2037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4">
        <f t="shared" si="121"/>
        <v>59</v>
      </c>
      <c r="J2591" t="s">
        <v>7798</v>
      </c>
      <c r="K2591" t="str">
        <f t="shared" si="122"/>
        <v>E:\imagenes\escudos_cl\Europa\Eerste Divisie\SC Cambuur Leeuwarden.png</v>
      </c>
      <c r="L2591" t="s">
        <v>713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5020</v>
      </c>
      <c r="D2592" t="s">
        <v>2014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4">
        <f t="shared" si="121"/>
        <v>72</v>
      </c>
      <c r="J2592" t="s">
        <v>7799</v>
      </c>
      <c r="K2592" t="str">
        <f t="shared" si="122"/>
        <v>E:\imagenes\escudos_cl\Africa\Botola\SC Chabab Mohammedia.png</v>
      </c>
      <c r="L2592" t="s">
        <v>564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3637</v>
      </c>
      <c r="D2593" t="s">
        <v>2015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4">
        <f t="shared" si="121"/>
        <v>73</v>
      </c>
      <c r="J2593" t="s">
        <v>7800</v>
      </c>
      <c r="K2593" t="str">
        <f t="shared" si="122"/>
        <v>E:\imagenes\escudos_cl\America\Brasileirao Betano\SC Corinthians.png</v>
      </c>
      <c r="L2593" t="s">
        <v>549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4438</v>
      </c>
      <c r="D2594" t="s">
        <v>2006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4">
        <f t="shared" si="121"/>
        <v>55</v>
      </c>
      <c r="J2594" t="s">
        <v>7801</v>
      </c>
      <c r="K2594" t="str">
        <f t="shared" si="122"/>
        <v>E:\imagenes\escudos_cl\Asia\Azadegan League\SC Damash Guilan.png</v>
      </c>
      <c r="L2594" t="s">
        <v>649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3388</v>
      </c>
      <c r="D2595" t="s">
        <v>2022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4">
        <f t="shared" si="121"/>
        <v>46</v>
      </c>
      <c r="J2595" t="s">
        <v>7802</v>
      </c>
      <c r="K2595" t="str">
        <f t="shared" si="122"/>
        <v>E:\imagenes\escudos_cl\Europa\Campionato Sammarinese di Calcio\SC Faetano.png</v>
      </c>
      <c r="L2595" t="s">
        <v>763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3299</v>
      </c>
      <c r="D2596" t="s">
        <v>2159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4">
        <f t="shared" si="121"/>
        <v>61</v>
      </c>
      <c r="J2596" t="s">
        <v>7803</v>
      </c>
      <c r="K2596" t="str">
        <f t="shared" si="122"/>
        <v>E:\imagenes\escudos_cl\Europa\Segunda Liga\SC Farense.png</v>
      </c>
      <c r="L2596" t="s">
        <v>726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2248</v>
      </c>
      <c r="D2597" t="s">
        <v>2018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4">
        <f t="shared" si="121"/>
        <v>72</v>
      </c>
      <c r="J2597" t="s">
        <v>7804</v>
      </c>
      <c r="K2597" t="str">
        <f t="shared" si="122"/>
        <v>E:\imagenes\escudos_cl\Europa\Bundesliga\SC Freiburg.png</v>
      </c>
      <c r="L2597" t="s">
        <v>711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3062</v>
      </c>
      <c r="D2598" t="s">
        <v>2177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4">
        <f t="shared" si="121"/>
        <v>56</v>
      </c>
      <c r="J2598" t="s">
        <v>7805</v>
      </c>
      <c r="K2598" t="str">
        <f t="shared" si="122"/>
        <v>E:\imagenes\escudos_cl\Europa\Superleague of Kosovo\SC Gjilani.png</v>
      </c>
      <c r="L2598" t="s">
        <v>750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2864</v>
      </c>
      <c r="D2599" t="s">
        <v>2044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4">
        <f t="shared" si="121"/>
        <v>59</v>
      </c>
      <c r="J2599" t="s">
        <v>7806</v>
      </c>
      <c r="K2599" t="str">
        <f t="shared" si="122"/>
        <v>E:\imagenes\escudos_cl\Europa\Eredivisie\SC Heerenveen.png</v>
      </c>
      <c r="L2599" t="s">
        <v>713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3633</v>
      </c>
      <c r="D2600" t="s">
        <v>2015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4">
        <f t="shared" si="121"/>
        <v>74</v>
      </c>
      <c r="J2600" t="s">
        <v>7807</v>
      </c>
      <c r="K2600" t="str">
        <f t="shared" si="122"/>
        <v>E:\imagenes\escudos_cl\America\Brasileirao Betano\SC Internacional.png</v>
      </c>
      <c r="L2600" t="s">
        <v>549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2261</v>
      </c>
      <c r="D2601" t="s">
        <v>1994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4">
        <f t="shared" si="121"/>
        <v>66</v>
      </c>
      <c r="J2601" t="s">
        <v>7808</v>
      </c>
      <c r="K2601" t="str">
        <f t="shared" si="122"/>
        <v>E:\imagenes\escudos_cl\Europa\2. Bundesliga\SC Paderborn 07.png</v>
      </c>
      <c r="L2601" t="s">
        <v>711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3545</v>
      </c>
      <c r="D2602" t="s">
        <v>2194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4">
        <f t="shared" si="121"/>
        <v>56</v>
      </c>
      <c r="J2602" t="s">
        <v>7809</v>
      </c>
      <c r="K2602" t="str">
        <f t="shared" si="122"/>
        <v>E:\imagenes\escudos_cl\Europa\Ukranian Premier League\SC Poltava.png</v>
      </c>
      <c r="L2602" t="s">
        <v>724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3642</v>
      </c>
      <c r="D2603" t="s">
        <v>2015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4">
        <f t="shared" si="121"/>
        <v>69</v>
      </c>
      <c r="J2603" t="s">
        <v>7810</v>
      </c>
      <c r="K2603" t="str">
        <f t="shared" si="122"/>
        <v>E:\imagenes\escudos_cl\America\Brasileirao Betano\SC Recife.png</v>
      </c>
      <c r="L2603" t="s">
        <v>549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2287</v>
      </c>
      <c r="D2604" t="s">
        <v>2001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4">
        <f t="shared" si="121"/>
        <v>62</v>
      </c>
      <c r="J2604" t="s">
        <v>7811</v>
      </c>
      <c r="K2604" t="str">
        <f t="shared" si="122"/>
        <v>E:\imagenes\escudos_cl\Europa\Admiral Bundesliga\SC Rheindorf Altach.png</v>
      </c>
      <c r="L2604" t="s">
        <v>736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3368</v>
      </c>
      <c r="D2605" t="s">
        <v>2150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4">
        <f t="shared" si="121"/>
        <v>60</v>
      </c>
      <c r="J2605" t="s">
        <v>7812</v>
      </c>
      <c r="K2605" t="str">
        <f t="shared" si="122"/>
        <v>E:\imagenes\escudos_cl\Europa\Russian First League\SC Rotor Volgograd.png</v>
      </c>
      <c r="L2605" t="s">
        <v>722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5170</v>
      </c>
      <c r="D2606" t="s">
        <v>2192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4">
        <f t="shared" si="121"/>
        <v>58</v>
      </c>
      <c r="J2606" t="s">
        <v>7813</v>
      </c>
      <c r="K2606" t="str">
        <f t="shared" si="122"/>
        <v>E:\imagenes\escudos_cl\Africa\Uganda Premier League\SC Villa.png</v>
      </c>
      <c r="L2606" t="s">
        <v>581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5205</v>
      </c>
      <c r="D2607" t="s">
        <v>2202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4">
        <f t="shared" si="121"/>
        <v>55</v>
      </c>
      <c r="J2607" t="s">
        <v>7814</v>
      </c>
      <c r="K2607" t="str">
        <f t="shared" si="122"/>
        <v>E:\imagenes\escudos_cl\Africa\Zimbabwe Premier Soccer League\Scottland FC.png</v>
      </c>
      <c r="L2607" t="s">
        <v>580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3307</v>
      </c>
      <c r="D2608" t="s">
        <v>2159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4">
        <f t="shared" si="121"/>
        <v>61</v>
      </c>
      <c r="J2608" t="s">
        <v>7815</v>
      </c>
      <c r="K2608" t="str">
        <f t="shared" si="122"/>
        <v>E:\imagenes\escudos_cl\Europa\Segunda Liga\SCU Torreense.png</v>
      </c>
      <c r="L2608" t="s">
        <v>726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3802</v>
      </c>
      <c r="D2609" t="s">
        <v>2102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4">
        <f t="shared" si="121"/>
        <v>61</v>
      </c>
      <c r="J2609" t="s">
        <v>7816</v>
      </c>
      <c r="K2609" t="str">
        <f t="shared" si="122"/>
        <v>E:\imagenes\escudos_cl\America\LigaPro Ecuabet\SD Aucas.png</v>
      </c>
      <c r="L2609" t="s">
        <v>553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2632</v>
      </c>
      <c r="D2610" t="s">
        <v>2078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4">
        <f t="shared" si="121"/>
        <v>69</v>
      </c>
      <c r="J2610" t="s">
        <v>7817</v>
      </c>
      <c r="K2610" t="str">
        <f t="shared" si="122"/>
        <v>E:\imagenes\escudos_cl\Europa\LaLiga Hypermotion\SD Eibar.png</v>
      </c>
      <c r="L2610" t="s">
        <v>712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2637</v>
      </c>
      <c r="D2611" t="s">
        <v>2078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4">
        <f t="shared" si="121"/>
        <v>67</v>
      </c>
      <c r="J2611" t="s">
        <v>7818</v>
      </c>
      <c r="K2611" t="str">
        <f t="shared" si="122"/>
        <v>E:\imagenes\escudos_cl\Europa\LaLiga Hypermotion\SD Huesca.png</v>
      </c>
      <c r="L2611" t="s">
        <v>712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3630</v>
      </c>
      <c r="D2612" t="s">
        <v>2015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4">
        <f t="shared" si="121"/>
        <v>76</v>
      </c>
      <c r="J2612" t="s">
        <v>7819</v>
      </c>
      <c r="K2612" t="str">
        <f t="shared" si="122"/>
        <v>E:\imagenes\escudos_cl\America\Brasileirao Betano\SE Palmeiras.png</v>
      </c>
      <c r="L2612" t="s">
        <v>549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3852</v>
      </c>
      <c r="D2613" t="s">
        <v>2111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4">
        <f t="shared" si="121"/>
        <v>69</v>
      </c>
      <c r="J2613" t="s">
        <v>7820</v>
      </c>
      <c r="K2613" t="str">
        <f t="shared" si="122"/>
        <v>E:\imagenes\escudos_cl\America\Major League Soccer\Seattle Sounders FC.png</v>
      </c>
      <c r="L2613" t="s">
        <v>571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4037</v>
      </c>
      <c r="D2614" t="s">
        <v>2167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4">
        <f t="shared" si="121"/>
        <v>47</v>
      </c>
      <c r="J2614" t="s">
        <v>7821</v>
      </c>
      <c r="K2614" t="str">
        <f t="shared" si="122"/>
        <v>E:\imagenes\escudos_cl\America\SKNFA Premier League\Security Forces United FC.png</v>
      </c>
      <c r="L2614" t="s">
        <v>633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5139</v>
      </c>
      <c r="D2615" t="s">
        <v>2171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4">
        <f t="shared" si="121"/>
        <v>69</v>
      </c>
      <c r="J2615" t="s">
        <v>7822</v>
      </c>
      <c r="K2615" t="str">
        <f t="shared" si="122"/>
        <v>E:\imagenes\escudos_cl\Africa\South African Premiership\Sekhukhune United FC.png</v>
      </c>
      <c r="L2615" t="s">
        <v>585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4533</v>
      </c>
      <c r="D2616" t="s">
        <v>2113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4">
        <f t="shared" si="121"/>
        <v>57</v>
      </c>
      <c r="J2616" t="s">
        <v>7823</v>
      </c>
      <c r="K2616" t="str">
        <f t="shared" si="122"/>
        <v>E:\imagenes\escudos_cl\Asia\Malaysia Super League\Selangor FC.png</v>
      </c>
      <c r="L2616" t="s">
        <v>685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4468</v>
      </c>
      <c r="D2617" t="s">
        <v>2112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4">
        <f t="shared" si="121"/>
        <v>55</v>
      </c>
      <c r="J2617" t="s">
        <v>7824</v>
      </c>
      <c r="K2617" t="str">
        <f t="shared" si="122"/>
        <v>E:\imagenes\escudos_cl\Asia\Malaysia A1 SemiPro League\Selangor FC 23.png</v>
      </c>
      <c r="L2617" t="s">
        <v>685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4393</v>
      </c>
      <c r="D2618" t="s">
        <v>2083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4">
        <f t="shared" si="121"/>
        <v>59</v>
      </c>
      <c r="J2618" t="s">
        <v>7825</v>
      </c>
      <c r="K2618" t="str">
        <f t="shared" si="122"/>
        <v>E:\imagenes\escudos_cl\Asia\Liga 1\Semen Padang FC.png</v>
      </c>
      <c r="L2618" t="s">
        <v>666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4188</v>
      </c>
      <c r="D2619" t="s">
        <v>2072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4">
        <f t="shared" si="121"/>
        <v>61</v>
      </c>
      <c r="J2619" t="s">
        <v>7826</v>
      </c>
      <c r="K2619" t="str">
        <f t="shared" si="122"/>
        <v>E:\imagenes\escudos_cl\Asia\K2 League\Seongnam FC.png</v>
      </c>
      <c r="L2619" t="s">
        <v>647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4386</v>
      </c>
      <c r="D2620" t="s">
        <v>2135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4">
        <f t="shared" si="121"/>
        <v>61</v>
      </c>
      <c r="J2620" t="s">
        <v>7827</v>
      </c>
      <c r="K2620" t="str">
        <f t="shared" si="122"/>
        <v>E:\imagenes\escudos_cl\Asia\Persian Gulf Pro League\Sepahan SC.png</v>
      </c>
      <c r="L2620" t="s">
        <v>649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3314</v>
      </c>
      <c r="D2621" t="s">
        <v>2095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4">
        <f t="shared" si="121"/>
        <v>67</v>
      </c>
      <c r="J2621" t="s">
        <v>7828</v>
      </c>
      <c r="K2621" t="str">
        <f t="shared" si="122"/>
        <v>E:\imagenes\escudos_cl\Europa\Liga II\Sepsi OSK.png</v>
      </c>
      <c r="L2621" t="s">
        <v>728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2408</v>
      </c>
      <c r="D2622" t="s">
        <v>2051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4">
        <f t="shared" si="121"/>
        <v>61</v>
      </c>
      <c r="J2622" t="s">
        <v>7829</v>
      </c>
      <c r="K2622" t="str">
        <f t="shared" si="122"/>
        <v>E:\imagenes\escudos_cl\Europa\First Professional Football League\Septemvri Sofia.png</v>
      </c>
      <c r="L2622" t="s">
        <v>732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3511</v>
      </c>
      <c r="D2623" t="s">
        <v>2185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4">
        <f t="shared" si="121"/>
        <v>60</v>
      </c>
      <c r="J2623" t="s">
        <v>7830</v>
      </c>
      <c r="K2623" t="str">
        <f t="shared" si="122"/>
        <v>E:\imagenes\escudos_cl\Europa\TFF 1. Lig\Serik Belediyespor.png</v>
      </c>
      <c r="L2623" t="s">
        <v>723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3459</v>
      </c>
      <c r="D2624" t="s">
        <v>2180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4">
        <f t="shared" si="121"/>
        <v>66</v>
      </c>
      <c r="J2624" t="s">
        <v>7831</v>
      </c>
      <c r="K2624" t="str">
        <f t="shared" si="122"/>
        <v>E:\imagenes\escudos_cl\Europa\Swiss Super League\Servette FC.png</v>
      </c>
      <c r="L2624" t="s">
        <v>729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2617</v>
      </c>
      <c r="D2625" t="s">
        <v>2077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4">
        <f t="shared" si="121"/>
        <v>81</v>
      </c>
      <c r="J2625" t="s">
        <v>7832</v>
      </c>
      <c r="K2625" t="str">
        <f t="shared" si="122"/>
        <v>E:\imagenes\escudos_cl\Europa\LaLiga EA Sports\Sevilla FC.png</v>
      </c>
      <c r="L2625" t="s">
        <v>712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2461</v>
      </c>
      <c r="D2626" t="s">
        <v>2033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4">
        <f t="shared" si="121"/>
        <v>52</v>
      </c>
      <c r="J2626" t="s">
        <v>7833</v>
      </c>
      <c r="K2626" t="str">
        <f t="shared" si="122"/>
        <v>E:\imagenes\escudos_cl\Europa\Czech National Football League\SFC Opava.png</v>
      </c>
      <c r="L2626" t="s">
        <v>719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4319</v>
      </c>
      <c r="D2627" t="s">
        <v>2026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4">
        <f t="shared" si="121"/>
        <v>58</v>
      </c>
      <c r="J2627" t="s">
        <v>7834</v>
      </c>
      <c r="K2627" t="str">
        <f t="shared" si="122"/>
        <v>E:\imagenes\escudos_cl\Asia\China League One\Shaanxi Union FC.png</v>
      </c>
      <c r="L2627" t="s">
        <v>651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4202</v>
      </c>
      <c r="D2628" t="s">
        <v>2191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4">
        <f t="shared" ref="I2628:I2691" si="124">ROUND(AVERAGE(F2628:H2628),0)</f>
        <v>65</v>
      </c>
      <c r="J2628" t="s">
        <v>7835</v>
      </c>
      <c r="K2628" t="str">
        <f t="shared" ref="K2628:K2691" si="125">_xlfn.CONCAT($A$1,J2628)</f>
        <v>E:\imagenes\escudos_cl\Asia\UAE Pro League\Shabab Al Ahli.png</v>
      </c>
      <c r="L2628" t="s">
        <v>657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4412</v>
      </c>
      <c r="D2629" t="s">
        <v>2081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4">
        <f t="shared" si="124"/>
        <v>57</v>
      </c>
      <c r="J2629" t="s">
        <v>7836</v>
      </c>
      <c r="K2629" t="str">
        <f t="shared" si="125"/>
        <v>E:\imagenes\escudos_cl\Asia\Lebanese Premier League\Shabab Al Sahel FC.png</v>
      </c>
      <c r="L2629" t="s">
        <v>690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4311</v>
      </c>
      <c r="D2630" t="s">
        <v>2081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4">
        <f t="shared" si="124"/>
        <v>57</v>
      </c>
      <c r="J2630" t="s">
        <v>7837</v>
      </c>
      <c r="K2630" t="str">
        <f t="shared" si="125"/>
        <v>E:\imagenes\escudos_cl\Asia\Lebanese Premier League\Shabab Baalbek SC.png</v>
      </c>
      <c r="L2630" t="s">
        <v>690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4705</v>
      </c>
      <c r="D2631" t="s">
        <v>2069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4">
        <f t="shared" si="124"/>
        <v>53</v>
      </c>
      <c r="J2631" t="s">
        <v>7838</v>
      </c>
      <c r="K2631" t="str">
        <f t="shared" si="125"/>
        <v>E:\imagenes\escudos_cl\Asia\Jordanian Second Division League\Shabab Hwarah SC.png</v>
      </c>
      <c r="L2631" t="s">
        <v>673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4678</v>
      </c>
      <c r="D2632" t="s">
        <v>2006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4">
        <f t="shared" si="124"/>
        <v>53</v>
      </c>
      <c r="J2632" t="s">
        <v>7839</v>
      </c>
      <c r="K2632" t="str">
        <f t="shared" si="125"/>
        <v>E:\imagenes\escudos_cl\Asia\Azadegan League\Shahdari Astara FC.png</v>
      </c>
      <c r="L2632" t="s">
        <v>649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4677</v>
      </c>
      <c r="D2633" t="s">
        <v>2006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4">
        <f t="shared" si="124"/>
        <v>54</v>
      </c>
      <c r="J2633" t="s">
        <v>7840</v>
      </c>
      <c r="K2633" t="str">
        <f t="shared" si="125"/>
        <v>E:\imagenes\escudos_cl\Asia\Azadegan League\Shahr Raz Shiraz FC.png</v>
      </c>
      <c r="L2633" t="s">
        <v>649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4523</v>
      </c>
      <c r="D2634" t="s">
        <v>2006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4">
        <f t="shared" si="124"/>
        <v>54</v>
      </c>
      <c r="J2634" t="s">
        <v>7841</v>
      </c>
      <c r="K2634" t="str">
        <f t="shared" si="125"/>
        <v>E:\imagenes\escudos_cl\Asia\Azadegan League\Shahrdari Noshahr FC  .png</v>
      </c>
      <c r="L2634" t="s">
        <v>649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2326</v>
      </c>
      <c r="D2635" t="s">
        <v>2008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4">
        <f t="shared" si="124"/>
        <v>51</v>
      </c>
      <c r="J2635" t="s">
        <v>7842</v>
      </c>
      <c r="K2635" t="str">
        <f t="shared" si="125"/>
        <v>E:\imagenes\escudos_cl\Europa\Azerbaijan Premier League\Shamakhi FK.png</v>
      </c>
      <c r="L2635" t="s">
        <v>757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2935</v>
      </c>
      <c r="D2636" t="s">
        <v>2063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4">
        <f t="shared" si="124"/>
        <v>61</v>
      </c>
      <c r="J2636" t="s">
        <v>7843</v>
      </c>
      <c r="K2636" t="str">
        <f t="shared" si="125"/>
        <v>E:\imagenes\escudos_cl\Europa\Ireland Premier Division\Shamrock Rovers FC.png</v>
      </c>
      <c r="L2636" t="s">
        <v>735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4463</v>
      </c>
      <c r="D2637" t="s">
        <v>2135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4">
        <f t="shared" si="124"/>
        <v>56</v>
      </c>
      <c r="J2637" t="s">
        <v>7844</v>
      </c>
      <c r="K2637" t="str">
        <f t="shared" si="125"/>
        <v>E:\imagenes\escudos_cl\Asia\Persian Gulf Pro League\Shams Azar FC.png</v>
      </c>
      <c r="L2637" t="s">
        <v>649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4632</v>
      </c>
      <c r="D2638" t="s">
        <v>2122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4">
        <f t="shared" si="124"/>
        <v>52</v>
      </c>
      <c r="J2638" t="s">
        <v>7845</v>
      </c>
      <c r="K2638" t="str">
        <f t="shared" si="125"/>
        <v>E:\imagenes\escudos_cl\Asia\Myanmar National League\Shan United FC.png</v>
      </c>
      <c r="L2638" t="s">
        <v>675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4151</v>
      </c>
      <c r="D2639" t="s">
        <v>2027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4">
        <f t="shared" si="124"/>
        <v>63</v>
      </c>
      <c r="J2639" t="s">
        <v>7846</v>
      </c>
      <c r="K2639" t="str">
        <f t="shared" si="125"/>
        <v>E:\imagenes\escudos_cl\Asia\Chinese Super League\Shandong Taishan FC.png</v>
      </c>
      <c r="L2639" t="s">
        <v>651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4372</v>
      </c>
      <c r="D2640" t="s">
        <v>2026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4">
        <f t="shared" si="124"/>
        <v>57</v>
      </c>
      <c r="J2640" t="s">
        <v>7847</v>
      </c>
      <c r="K2640" t="str">
        <f t="shared" si="125"/>
        <v>E:\imagenes\escudos_cl\Asia\China League One\Shanghai Jiading Huilong FC.png</v>
      </c>
      <c r="L2640" t="s">
        <v>651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4147</v>
      </c>
      <c r="D2641" t="s">
        <v>2027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4">
        <f t="shared" si="124"/>
        <v>68</v>
      </c>
      <c r="J2641" t="s">
        <v>7848</v>
      </c>
      <c r="K2641" t="str">
        <f t="shared" si="125"/>
        <v>E:\imagenes\escudos_cl\Asia\Chinese Super League\Shanghai Port FC.png</v>
      </c>
      <c r="L2641" t="s">
        <v>651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4148</v>
      </c>
      <c r="D2642" t="s">
        <v>2027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4">
        <f t="shared" si="124"/>
        <v>68</v>
      </c>
      <c r="J2642" t="s">
        <v>7849</v>
      </c>
      <c r="K2642" t="str">
        <f t="shared" si="125"/>
        <v>E:\imagenes\escudos_cl\Asia\Chinese Super League\Shanghai Shenhua FC.png</v>
      </c>
      <c r="L2642" t="s">
        <v>651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4385</v>
      </c>
      <c r="D2643" t="s">
        <v>2191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4">
        <f t="shared" si="124"/>
        <v>63</v>
      </c>
      <c r="J2643" t="s">
        <v>7850</v>
      </c>
      <c r="K2643" t="str">
        <f t="shared" si="125"/>
        <v>E:\imagenes\escudos_cl\Asia\UAE Pro League\Sharjah FC.png</v>
      </c>
      <c r="L2643" t="s">
        <v>657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4255</v>
      </c>
      <c r="D2644" t="s">
        <v>2196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4">
        <f t="shared" si="124"/>
        <v>60</v>
      </c>
      <c r="J2644" t="s">
        <v>7851</v>
      </c>
      <c r="K2644" t="str">
        <f t="shared" si="125"/>
        <v>E:\imagenes\escudos_cl\Asia\V.League 1\SHB Da Nang FC.png</v>
      </c>
      <c r="L2644" t="s">
        <v>660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2897</v>
      </c>
      <c r="D2645" t="s">
        <v>2038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4">
        <f t="shared" si="124"/>
        <v>72</v>
      </c>
      <c r="J2645" t="s">
        <v>7852</v>
      </c>
      <c r="K2645" t="str">
        <f t="shared" si="125"/>
        <v>E:\imagenes\escudos_cl\Europa\EFL Championship\Sheffield United FC.png</v>
      </c>
      <c r="L2645" t="s">
        <v>715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2898</v>
      </c>
      <c r="D2646" t="s">
        <v>2038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4">
        <f t="shared" si="124"/>
        <v>61</v>
      </c>
      <c r="J2646" t="s">
        <v>7853</v>
      </c>
      <c r="K2646" t="str">
        <f t="shared" si="125"/>
        <v>E:\imagenes\escudos_cl\Europa\EFL Championship\Sheffield Wednesday FC.png</v>
      </c>
      <c r="L2646" t="s">
        <v>715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2939</v>
      </c>
      <c r="D2647" t="s">
        <v>2063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4">
        <f t="shared" si="124"/>
        <v>63</v>
      </c>
      <c r="J2647" t="s">
        <v>7854</v>
      </c>
      <c r="K2647" t="str">
        <f t="shared" si="125"/>
        <v>E:\imagenes\escudos_cl\Europa\Ireland Premier Division\Shelbourne FC.png</v>
      </c>
      <c r="L2647" t="s">
        <v>735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4273</v>
      </c>
      <c r="D2648" t="s">
        <v>2026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4">
        <f t="shared" si="124"/>
        <v>57</v>
      </c>
      <c r="J2648" t="s">
        <v>7855</v>
      </c>
      <c r="K2648" t="str">
        <f t="shared" si="125"/>
        <v>E:\imagenes\escudos_cl\Asia\China League One\Shenzhen Juniors FC.png</v>
      </c>
      <c r="L2648" t="s">
        <v>651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4178</v>
      </c>
      <c r="D2649" t="s">
        <v>2027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4">
        <f t="shared" si="124"/>
        <v>68</v>
      </c>
      <c r="J2649" t="s">
        <v>7856</v>
      </c>
      <c r="K2649" t="str">
        <f t="shared" si="125"/>
        <v>E:\imagenes\escudos_cl\Asia\Chinese Super League\Shenzhen Peng City FC.png</v>
      </c>
      <c r="L2649" t="s">
        <v>651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4397</v>
      </c>
      <c r="D2650" t="s">
        <v>2026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4">
        <f t="shared" si="124"/>
        <v>57</v>
      </c>
      <c r="J2650" t="s">
        <v>7857</v>
      </c>
      <c r="K2650" t="str">
        <f t="shared" si="125"/>
        <v>E:\imagenes\escudos_cl\Asia\China League One\Shijiazhuang Gongfu FC.png</v>
      </c>
      <c r="L2650" t="s">
        <v>651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4613</v>
      </c>
      <c r="D2651" t="s">
        <v>2057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4">
        <f t="shared" si="124"/>
        <v>53</v>
      </c>
      <c r="J2651" t="s">
        <v>7858</v>
      </c>
      <c r="K2651" t="str">
        <f t="shared" si="125"/>
        <v>E:\imagenes\escudos_cl\Asia\I League\Shillong Lajong FC.png</v>
      </c>
      <c r="L2651" t="s">
        <v>680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4153</v>
      </c>
      <c r="D2652" t="s">
        <v>2065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4">
        <f t="shared" si="124"/>
        <v>66</v>
      </c>
      <c r="J2652" t="s">
        <v>7859</v>
      </c>
      <c r="K2652" t="str">
        <f t="shared" si="125"/>
        <v>E:\imagenes\escudos_cl\Asia\J1 League\Shimizu S Pulse.png</v>
      </c>
      <c r="L2652" t="s">
        <v>644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4207</v>
      </c>
      <c r="D2653" t="s">
        <v>2065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4">
        <f t="shared" si="124"/>
        <v>63</v>
      </c>
      <c r="J2653" t="s">
        <v>7860</v>
      </c>
      <c r="K2653" t="str">
        <f t="shared" si="125"/>
        <v>E:\imagenes\escudos_cl\Asia\J1 League\Shonan Bellmare.png</v>
      </c>
      <c r="L2653" t="s">
        <v>644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5084</v>
      </c>
      <c r="D2654" t="s">
        <v>2130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4">
        <f t="shared" si="124"/>
        <v>74</v>
      </c>
      <c r="J2654" t="s">
        <v>7861</v>
      </c>
      <c r="K2654" t="str">
        <f t="shared" si="125"/>
        <v>E:\imagenes\escudos_cl\Africa\Nigeria Premier Football League\Shooting Stars SC.png</v>
      </c>
      <c r="L2654" t="s">
        <v>583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2520</v>
      </c>
      <c r="D2655" t="s">
        <v>1997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4">
        <f t="shared" si="124"/>
        <v>59</v>
      </c>
      <c r="J2655" t="s">
        <v>7862</v>
      </c>
      <c r="K2655" t="str">
        <f t="shared" si="125"/>
        <v>E:\imagenes\escudos_cl\Europa\3F Superliga\Silkeborg IF.png</v>
      </c>
      <c r="L2655" t="s">
        <v>717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5206</v>
      </c>
      <c r="D2656" t="s">
        <v>2202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4">
        <f t="shared" si="124"/>
        <v>56</v>
      </c>
      <c r="J2656" t="s">
        <v>7863</v>
      </c>
      <c r="K2656" t="str">
        <f t="shared" si="125"/>
        <v>E:\imagenes\escudos_cl\Africa\Zimbabwe Premier Soccer League\Simba Bhora.png</v>
      </c>
      <c r="L2656" t="s">
        <v>580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2355</v>
      </c>
      <c r="D2657" t="s">
        <v>2070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4">
        <f t="shared" si="124"/>
        <v>63</v>
      </c>
      <c r="J2657" t="s">
        <v>7864</v>
      </c>
      <c r="K2657" t="str">
        <f t="shared" si="125"/>
        <v>E:\imagenes\escudos_cl\Europa\Jupiler Pro League\Sint Truidense VV.png</v>
      </c>
      <c r="L2657" t="s">
        <v>727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4478</v>
      </c>
      <c r="D2658" t="s">
        <v>2187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4">
        <f t="shared" si="124"/>
        <v>55</v>
      </c>
      <c r="J2658" t="s">
        <v>7865</v>
      </c>
      <c r="K2658" t="str">
        <f t="shared" si="125"/>
        <v>E:\imagenes\escudos_cl\Asia\Thai League 2\Sisaket United FC.png</v>
      </c>
      <c r="L2658" t="s">
        <v>659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4402</v>
      </c>
      <c r="D2659" t="s">
        <v>2009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4">
        <f t="shared" si="124"/>
        <v>58</v>
      </c>
      <c r="J2659" t="s">
        <v>7866</v>
      </c>
      <c r="K2659" t="str">
        <f t="shared" si="125"/>
        <v>E:\imagenes\escudos_cl\Asia\Bahrain Premier League\Sitra Club.png</v>
      </c>
      <c r="L2659" t="s">
        <v>655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3492</v>
      </c>
      <c r="D2660" t="s">
        <v>2185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4">
        <f t="shared" si="124"/>
        <v>62</v>
      </c>
      <c r="J2660" t="s">
        <v>7867</v>
      </c>
      <c r="K2660" t="str">
        <f t="shared" si="125"/>
        <v>E:\imagenes\escudos_cl\Europa\TFF 1. Lig\Sivasspor.png</v>
      </c>
      <c r="L2660" t="s">
        <v>723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2678</v>
      </c>
      <c r="D2661" t="s">
        <v>2199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4">
        <f t="shared" si="124"/>
        <v>52</v>
      </c>
      <c r="J2661" t="s">
        <v>7868</v>
      </c>
      <c r="K2661" t="str">
        <f t="shared" si="125"/>
        <v>E:\imagenes\escudos_cl\Europa\Ykkosliiga\SJK Akatemia.png</v>
      </c>
      <c r="L2661" t="s">
        <v>733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2668</v>
      </c>
      <c r="D2662" t="s">
        <v>2198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4">
        <f t="shared" si="124"/>
        <v>57</v>
      </c>
      <c r="J2662" t="s">
        <v>7869</v>
      </c>
      <c r="K2662" t="str">
        <f t="shared" si="125"/>
        <v>E:\imagenes\escudos_cl\Europa\Veikkausliiga\SJK Seinajoki.png</v>
      </c>
      <c r="L2662" t="s">
        <v>733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2456</v>
      </c>
      <c r="D2663" t="s">
        <v>2033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4">
        <f t="shared" si="124"/>
        <v>54</v>
      </c>
      <c r="J2663" t="s">
        <v>7870</v>
      </c>
      <c r="K2663" t="str">
        <f t="shared" si="125"/>
        <v>E:\imagenes\escudos_cl\Europa\Czech National Football League\SK Artis Brno.png</v>
      </c>
      <c r="L2663" t="s">
        <v>719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2339</v>
      </c>
      <c r="D2664" t="s">
        <v>2024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4">
        <f t="shared" si="124"/>
        <v>62</v>
      </c>
      <c r="J2664" t="s">
        <v>7871</v>
      </c>
      <c r="K2664" t="str">
        <f t="shared" si="125"/>
        <v>E:\imagenes\escudos_cl\Europa\Challenger Pro League\SK Beveren.png</v>
      </c>
      <c r="L2664" t="s">
        <v>727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3214</v>
      </c>
      <c r="D2665" t="s">
        <v>2043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4">
        <f t="shared" si="124"/>
        <v>60</v>
      </c>
      <c r="J2665" t="s">
        <v>7872</v>
      </c>
      <c r="K2665" t="str">
        <f t="shared" si="125"/>
        <v>E:\imagenes\escudos_cl\Europa\Eliteserien\SK Brann.png</v>
      </c>
      <c r="L2665" t="s">
        <v>714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2282</v>
      </c>
      <c r="D2666" t="s">
        <v>2001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4">
        <f t="shared" si="124"/>
        <v>67</v>
      </c>
      <c r="J2666" t="s">
        <v>7873</v>
      </c>
      <c r="K2666" t="str">
        <f t="shared" si="125"/>
        <v>E:\imagenes\escudos_cl\Europa\Admiral Bundesliga\SK Rapid Wien.png</v>
      </c>
      <c r="L2666" t="s">
        <v>736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2300</v>
      </c>
      <c r="D2667" t="s">
        <v>1996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4">
        <f t="shared" si="124"/>
        <v>59</v>
      </c>
      <c r="J2667" t="s">
        <v>7874</v>
      </c>
      <c r="K2667" t="str">
        <f t="shared" si="125"/>
        <v>E:\imagenes\escudos_cl\Europa\2. Liga\SK Rapid Wien II.png</v>
      </c>
      <c r="L2667" t="s">
        <v>736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2448</v>
      </c>
      <c r="D2668" t="s">
        <v>2032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4">
        <f t="shared" si="124"/>
        <v>60</v>
      </c>
      <c r="J2668" t="s">
        <v>7875</v>
      </c>
      <c r="K2668" t="str">
        <f t="shared" si="125"/>
        <v>E:\imagenes\escudos_cl\Europa\Czech First League\SK Sigma Olomouc.png</v>
      </c>
      <c r="L2668" t="s">
        <v>719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2464</v>
      </c>
      <c r="D2669" t="s">
        <v>2033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4">
        <f t="shared" si="124"/>
        <v>51</v>
      </c>
      <c r="J2669" t="s">
        <v>7876</v>
      </c>
      <c r="K2669" t="str">
        <f t="shared" si="125"/>
        <v>E:\imagenes\escudos_cl\Europa\Czech National Football League\SK Sigma Olomouc B.png</v>
      </c>
      <c r="L2669" t="s">
        <v>719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2435</v>
      </c>
      <c r="D2670" t="s">
        <v>2032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4">
        <f t="shared" si="124"/>
        <v>71</v>
      </c>
      <c r="J2670" t="s">
        <v>7877</v>
      </c>
      <c r="K2670" t="str">
        <f t="shared" si="125"/>
        <v>E:\imagenes\escudos_cl\Europa\Czech First League\SK Slavia Praha.png</v>
      </c>
      <c r="L2670" t="s">
        <v>719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2459</v>
      </c>
      <c r="D2671" t="s">
        <v>2033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4">
        <f t="shared" si="124"/>
        <v>50</v>
      </c>
      <c r="J2671" t="s">
        <v>7878</v>
      </c>
      <c r="K2671" t="str">
        <f t="shared" si="125"/>
        <v>E:\imagenes\escudos_cl\Europa\Czech National Football League\SK Slavia Praha B.png</v>
      </c>
      <c r="L2671" t="s">
        <v>719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2561</v>
      </c>
      <c r="D2672" t="s">
        <v>2168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4">
        <f t="shared" si="124"/>
        <v>68</v>
      </c>
      <c r="J2672" t="s">
        <v>7879</v>
      </c>
      <c r="K2672" t="str">
        <f t="shared" si="125"/>
        <v>E:\imagenes\escudos_cl\Europa\Slovak First Football League\SK Slovan Bratislava.png</v>
      </c>
      <c r="L2672" t="s">
        <v>731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2576</v>
      </c>
      <c r="D2673" t="s">
        <v>2118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4">
        <f t="shared" si="124"/>
        <v>51</v>
      </c>
      <c r="J2673" t="s">
        <v>7880</v>
      </c>
      <c r="K2673" t="str">
        <f t="shared" si="125"/>
        <v>E:\imagenes\escudos_cl\Europa\MonacoBet Liga\SK Slovan Bratislava B.png</v>
      </c>
      <c r="L2673" t="s">
        <v>731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3073</v>
      </c>
      <c r="D2674" t="s">
        <v>2080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4">
        <f t="shared" si="124"/>
        <v>53</v>
      </c>
      <c r="J2674" t="s">
        <v>7881</v>
      </c>
      <c r="K2674" t="str">
        <f t="shared" si="125"/>
        <v>E:\imagenes\escudos_cl\Europa\Latvian Higher League\SK Super Nova.png</v>
      </c>
      <c r="L2674" t="s">
        <v>754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3365</v>
      </c>
      <c r="D2675" t="s">
        <v>2150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4">
        <f t="shared" si="124"/>
        <v>61</v>
      </c>
      <c r="J2675" t="s">
        <v>7882</v>
      </c>
      <c r="K2675" t="str">
        <f t="shared" si="125"/>
        <v>E:\imagenes\escudos_cl\Europa\Russian First League\SKA Khabarovsk.png</v>
      </c>
      <c r="L2675" t="s">
        <v>722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3238</v>
      </c>
      <c r="D2676" t="s">
        <v>2132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4">
        <f t="shared" si="124"/>
        <v>55</v>
      </c>
      <c r="J2676" t="s">
        <v>7883</v>
      </c>
      <c r="K2676" t="str">
        <f t="shared" si="125"/>
        <v>E:\imagenes\escudos_cl\Europa\Norwegian First Division\Skeid.png</v>
      </c>
      <c r="L2676" t="s">
        <v>714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2301</v>
      </c>
      <c r="D2677" t="s">
        <v>1996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4">
        <f t="shared" si="124"/>
        <v>57</v>
      </c>
      <c r="J2677" t="s">
        <v>7884</v>
      </c>
      <c r="K2677" t="str">
        <f t="shared" si="125"/>
        <v>E:\imagenes\escudos_cl\Europa\2. Liga\SKN St.Polten.png</v>
      </c>
      <c r="L2677" t="s">
        <v>736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3274</v>
      </c>
      <c r="D2678" t="s">
        <v>2139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4">
        <f t="shared" si="124"/>
        <v>78</v>
      </c>
      <c r="J2678" t="s">
        <v>7885</v>
      </c>
      <c r="K2678" t="str">
        <f t="shared" si="125"/>
        <v>E:\imagenes\escudos_cl\Europa\Primeira Liga\SL Benfica.png</v>
      </c>
      <c r="L2678" t="s">
        <v>726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3297</v>
      </c>
      <c r="D2679" t="s">
        <v>2159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4">
        <f t="shared" si="124"/>
        <v>60</v>
      </c>
      <c r="J2679" t="s">
        <v>7886</v>
      </c>
      <c r="K2679" t="str">
        <f t="shared" si="125"/>
        <v>E:\imagenes\escudos_cl\Europa\Segunda Liga\SL Benfica B.png</v>
      </c>
      <c r="L2679" t="s">
        <v>726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3255</v>
      </c>
      <c r="D2680" t="s">
        <v>2058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4">
        <f t="shared" si="124"/>
        <v>62</v>
      </c>
      <c r="J2680" t="s">
        <v>7887</v>
      </c>
      <c r="K2680" t="str">
        <f t="shared" si="125"/>
        <v>E:\imagenes\escudos_cl\Europa\I Liga\Slask Wroclaw.png</v>
      </c>
      <c r="L2680" t="s">
        <v>716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4784</v>
      </c>
      <c r="D2681" t="s">
        <v>2092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4">
        <f t="shared" si="124"/>
        <v>46</v>
      </c>
      <c r="J2681" t="s">
        <v>7888</v>
      </c>
      <c r="K2681" t="str">
        <f t="shared" si="125"/>
        <v>E:\imagenes\escudos_cl\Asia\Liga Futebol Timor Leste\SLB Laulara.png</v>
      </c>
      <c r="L2681" t="s">
        <v>694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3146</v>
      </c>
      <c r="D2682" t="s">
        <v>2115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4">
        <f t="shared" si="124"/>
        <v>54</v>
      </c>
      <c r="J2682" t="s">
        <v>7889</v>
      </c>
      <c r="K2682" t="str">
        <f t="shared" si="125"/>
        <v>E:\imagenes\escudos_cl\Europa\Maltese Premier League\Sliema Wanderers FC.png</v>
      </c>
      <c r="L2682" t="s">
        <v>761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2943</v>
      </c>
      <c r="D2683" t="s">
        <v>2063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4">
        <f t="shared" si="124"/>
        <v>63</v>
      </c>
      <c r="J2683" t="s">
        <v>7890</v>
      </c>
      <c r="K2683" t="str">
        <f t="shared" si="125"/>
        <v>E:\imagenes\escudos_cl\Europa\Ireland Premier Division\Sligo Rovers FC.png</v>
      </c>
      <c r="L2683" t="s">
        <v>735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4937</v>
      </c>
      <c r="D2684" t="s">
        <v>2039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4">
        <f t="shared" si="124"/>
        <v>68</v>
      </c>
      <c r="J2684" t="s">
        <v>7891</v>
      </c>
      <c r="K2684" t="str">
        <f t="shared" si="125"/>
        <v>E:\imagenes\escudos_cl\Africa\Egyptian Premier League\Smouha SC.png</v>
      </c>
      <c r="L2684" t="s">
        <v>587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4917</v>
      </c>
      <c r="D2685" t="s">
        <v>2104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4">
        <f t="shared" si="124"/>
        <v>70</v>
      </c>
      <c r="J2685" t="s">
        <v>7892</v>
      </c>
      <c r="K2685" t="str">
        <f t="shared" si="125"/>
        <v>E:\imagenes\escudos_cl\Africa\Ligue 1\SO de lArmee.png</v>
      </c>
      <c r="L2685" t="s">
        <v>545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4364</v>
      </c>
      <c r="D2686" t="s">
        <v>2036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4">
        <f t="shared" si="124"/>
        <v>58</v>
      </c>
      <c r="J2686" t="s">
        <v>7893</v>
      </c>
      <c r="K2686" t="str">
        <f t="shared" si="125"/>
        <v>E:\imagenes\escudos_cl\Asia\DPR Korea Premier Football League\Sobaeksu SC.png</v>
      </c>
      <c r="L2686" t="s">
        <v>669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4510</v>
      </c>
      <c r="D2687" t="s">
        <v>2195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4">
        <f t="shared" si="124"/>
        <v>56</v>
      </c>
      <c r="J2687" t="s">
        <v>7894</v>
      </c>
      <c r="K2687" t="str">
        <f t="shared" si="125"/>
        <v>E:\imagenes\escudos_cl\Asia\Uzbekistan Super League\Sogdiyona Jizzakh.png</v>
      </c>
      <c r="L2687" t="s">
        <v>665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3227</v>
      </c>
      <c r="D2688" t="s">
        <v>2132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4">
        <f t="shared" si="124"/>
        <v>57</v>
      </c>
      <c r="J2688" t="s">
        <v>7895</v>
      </c>
      <c r="K2688" t="str">
        <f t="shared" si="125"/>
        <v>E:\imagenes\escudos_cl\Europa\Norwegian First Division\Sogndal.png</v>
      </c>
      <c r="L2688" t="s">
        <v>714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4739</v>
      </c>
      <c r="D2689" t="s">
        <v>2133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4">
        <f t="shared" si="124"/>
        <v>52</v>
      </c>
      <c r="J2689" t="s">
        <v>7896</v>
      </c>
      <c r="K2689" t="str">
        <f t="shared" si="125"/>
        <v>E:\imagenes\escudos_cl\Asia\Oman Professional League\Sohar SC.png</v>
      </c>
      <c r="L2689" t="s">
        <v>679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4918</v>
      </c>
      <c r="D2690" t="s">
        <v>2104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4">
        <f t="shared" si="124"/>
        <v>70</v>
      </c>
      <c r="J2690" t="s">
        <v>7897</v>
      </c>
      <c r="K2690" t="str">
        <f t="shared" si="125"/>
        <v>E:\imagenes\escudos_cl\Africa\Ligue 1\SOL FC.png</v>
      </c>
      <c r="L2690" t="s">
        <v>545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4457</v>
      </c>
      <c r="D2691" t="s">
        <v>2036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4">
        <f t="shared" si="124"/>
        <v>56</v>
      </c>
      <c r="J2691" t="s">
        <v>7898</v>
      </c>
      <c r="K2691" t="str">
        <f t="shared" si="125"/>
        <v>E:\imagenes\escudos_cl\Asia\DPR Korea Premier Football League\Sonbong SC.png</v>
      </c>
      <c r="L2691" t="s">
        <v>669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2522</v>
      </c>
      <c r="D2692" t="s">
        <v>1997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4">
        <f t="shared" ref="I2692:I2755" si="127">ROUND(AVERAGE(F2692:H2692),0)</f>
        <v>59</v>
      </c>
      <c r="J2692" t="s">
        <v>7899</v>
      </c>
      <c r="K2692" t="str">
        <f t="shared" ref="K2692:K2755" si="128">_xlfn.CONCAT($A$1,J2692)</f>
        <v>E:\imagenes\escudos_cl\Europa\3F Superliga\Sonderjyske.png</v>
      </c>
      <c r="L2692" t="s">
        <v>717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4197</v>
      </c>
      <c r="D2693" t="s">
        <v>2196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4">
        <f t="shared" si="127"/>
        <v>61</v>
      </c>
      <c r="J2693" t="s">
        <v>7900</v>
      </c>
      <c r="K2693" t="str">
        <f t="shared" si="128"/>
        <v>E:\imagenes\escudos_cl\Asia\V.League 1\Song Lam Nghe An FC.png</v>
      </c>
      <c r="L2693" t="s">
        <v>660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2899</v>
      </c>
      <c r="D2694" t="s">
        <v>2038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4">
        <f t="shared" si="127"/>
        <v>72</v>
      </c>
      <c r="J2694" t="s">
        <v>7901</v>
      </c>
      <c r="K2694" t="str">
        <f t="shared" si="128"/>
        <v>E:\imagenes\escudos_cl\Europa\EFL Championship\Southampton FC.png</v>
      </c>
      <c r="L2694" t="s">
        <v>715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4624</v>
      </c>
      <c r="D2695" t="s">
        <v>2056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4">
        <f t="shared" si="127"/>
        <v>55</v>
      </c>
      <c r="J2695" t="s">
        <v>7902</v>
      </c>
      <c r="K2695" t="str">
        <f t="shared" si="128"/>
        <v>E:\imagenes\escudos_cl\Asia\Hong Kong Premier League\Southern District.png</v>
      </c>
      <c r="L2695" t="s">
        <v>691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3392</v>
      </c>
      <c r="D2696" t="s">
        <v>2022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4">
        <f t="shared" si="127"/>
        <v>45</v>
      </c>
      <c r="J2696" t="s">
        <v>7903</v>
      </c>
      <c r="K2696" t="str">
        <f t="shared" si="128"/>
        <v>E:\imagenes\escudos_cl\Europa\Campionato Sammarinese di Calcio\SP Cailungo.png</v>
      </c>
      <c r="L2696" t="s">
        <v>763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4798</v>
      </c>
      <c r="D2697" t="s">
        <v>2119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4">
        <f t="shared" si="127"/>
        <v>46</v>
      </c>
      <c r="J2697" t="s">
        <v>7904</v>
      </c>
      <c r="K2697" t="str">
        <f t="shared" si="128"/>
        <v>E:\imagenes\escudos_cl\Asia\Mongolian Premier League\SP Falcons.png</v>
      </c>
      <c r="L2697" t="s">
        <v>682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3380</v>
      </c>
      <c r="D2698" t="s">
        <v>2022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4">
        <f t="shared" si="127"/>
        <v>47</v>
      </c>
      <c r="J2698" t="s">
        <v>7905</v>
      </c>
      <c r="K2698" t="str">
        <f t="shared" si="128"/>
        <v>E:\imagenes\escudos_cl\Europa\Campionato Sammarinese di Calcio\SP La Fiorita.png</v>
      </c>
      <c r="L2698" t="s">
        <v>763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3384</v>
      </c>
      <c r="D2699" t="s">
        <v>2022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4">
        <f t="shared" si="127"/>
        <v>47</v>
      </c>
      <c r="J2699" t="s">
        <v>7906</v>
      </c>
      <c r="K2699" t="str">
        <f t="shared" si="128"/>
        <v>E:\imagenes\escudos_cl\Europa\Campionato Sammarinese di Calcio\SP Tre Penne.png</v>
      </c>
      <c r="L2699" t="s">
        <v>763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2843</v>
      </c>
      <c r="D2700" t="s">
        <v>2044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4">
        <f t="shared" si="127"/>
        <v>65</v>
      </c>
      <c r="J2700" t="s">
        <v>7907</v>
      </c>
      <c r="K2700" t="str">
        <f t="shared" si="128"/>
        <v>E:\imagenes\escudos_cl\Europa\Eredivisie\Sparta Rotterdam.png</v>
      </c>
      <c r="L2700" t="s">
        <v>713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2489</v>
      </c>
      <c r="D2701" t="s">
        <v>2031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4">
        <f t="shared" si="127"/>
        <v>60</v>
      </c>
      <c r="J2701" t="s">
        <v>7908</v>
      </c>
      <c r="K2701" t="str">
        <f t="shared" si="128"/>
        <v>E:\imagenes\escudos_cl\Europa\Cypriot Second Division\Spartakos Kitiou FC.png</v>
      </c>
      <c r="L2701" t="s">
        <v>756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3039</v>
      </c>
      <c r="D2702" t="s">
        <v>2165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4">
        <f t="shared" si="127"/>
        <v>71</v>
      </c>
      <c r="J2702" t="s">
        <v>7909</v>
      </c>
      <c r="K2702" t="str">
        <f t="shared" si="128"/>
        <v>E:\imagenes\escudos_cl\Europa\Serie B\Spezia Calcio.png</v>
      </c>
      <c r="L2702" t="s">
        <v>710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4047</v>
      </c>
      <c r="D2703" t="s">
        <v>2178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4">
        <f t="shared" si="127"/>
        <v>51</v>
      </c>
      <c r="J2703" t="s">
        <v>7910</v>
      </c>
      <c r="K2703" t="str">
        <f t="shared" si="128"/>
        <v>E:\imagenes\escudos_cl\America\SVB Hoofdklasse\Sport Vereniging Transvaal.png</v>
      </c>
      <c r="L2703" t="s">
        <v>621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3276</v>
      </c>
      <c r="D2704" t="s">
        <v>2139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4">
        <f t="shared" si="127"/>
        <v>74</v>
      </c>
      <c r="J2704" t="s">
        <v>7911</v>
      </c>
      <c r="K2704" t="str">
        <f t="shared" si="128"/>
        <v>E:\imagenes\escudos_cl\Europa\Primeira Liga\Sporting CP.png</v>
      </c>
      <c r="L2704" t="s">
        <v>726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3306</v>
      </c>
      <c r="D2705" t="s">
        <v>2159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4">
        <f t="shared" si="127"/>
        <v>59</v>
      </c>
      <c r="J2705" t="s">
        <v>7912</v>
      </c>
      <c r="K2705" t="str">
        <f t="shared" si="128"/>
        <v>E:\imagenes\escudos_cl\Europa\Segunda Liga\Sporting CP B.png</v>
      </c>
      <c r="L2705" t="s">
        <v>726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3987</v>
      </c>
      <c r="D2706" t="s">
        <v>2084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4">
        <f t="shared" si="127"/>
        <v>67</v>
      </c>
      <c r="J2706" t="s">
        <v>7913</v>
      </c>
      <c r="K2706" t="str">
        <f t="shared" si="128"/>
        <v>E:\imagenes\escudos_cl\America\Liga 1 de Futbol Profesional\Sporting Cristal.png</v>
      </c>
      <c r="L2706" t="s">
        <v>572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3295</v>
      </c>
      <c r="D2707" t="s">
        <v>2139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4">
        <f t="shared" si="127"/>
        <v>59</v>
      </c>
      <c r="J2707" t="s">
        <v>7914</v>
      </c>
      <c r="K2707" t="str">
        <f t="shared" si="128"/>
        <v>E:\imagenes\escudos_cl\Europa\Primeira Liga\Sporting de Braga.png</v>
      </c>
      <c r="L2707" t="s">
        <v>726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2639</v>
      </c>
      <c r="D2708" t="s">
        <v>2078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4">
        <f t="shared" si="127"/>
        <v>67</v>
      </c>
      <c r="J2708" t="s">
        <v>7915</v>
      </c>
      <c r="K2708" t="str">
        <f t="shared" si="128"/>
        <v>E:\imagenes\escudos_cl\Europa\LaLiga Hypermotion\Sporting de Gijon.png</v>
      </c>
      <c r="L2708" t="s">
        <v>712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3753</v>
      </c>
      <c r="D2709" t="s">
        <v>2101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4">
        <f t="shared" si="127"/>
        <v>63</v>
      </c>
      <c r="J2709" t="s">
        <v>7916</v>
      </c>
      <c r="K2709" t="str">
        <f t="shared" si="128"/>
        <v>E:\imagenes\escudos_cl\America\Liga Promerica\Sporting FC.png</v>
      </c>
      <c r="L2709" t="s">
        <v>576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3853</v>
      </c>
      <c r="D2710" t="s">
        <v>2111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4">
        <f t="shared" si="127"/>
        <v>68</v>
      </c>
      <c r="J2710" t="s">
        <v>7917</v>
      </c>
      <c r="K2710" t="str">
        <f t="shared" si="128"/>
        <v>E:\imagenes\escudos_cl\America\Major League Soccer\Sporting Kansas City.png</v>
      </c>
      <c r="L2710" t="s">
        <v>571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3954</v>
      </c>
      <c r="D2711" t="s">
        <v>2097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4">
        <f t="shared" si="127"/>
        <v>56</v>
      </c>
      <c r="J2711" t="s">
        <v>7918</v>
      </c>
      <c r="K2711" t="str">
        <f t="shared" si="128"/>
        <v>E:\imagenes\escudos_cl\America\Liga LPF\Sporting San Miguelito.png</v>
      </c>
      <c r="L2711" t="s">
        <v>620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3984</v>
      </c>
      <c r="D2712" t="s">
        <v>2146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4">
        <f t="shared" si="127"/>
        <v>59</v>
      </c>
      <c r="J2712" t="s">
        <v>7919</v>
      </c>
      <c r="K2712" t="str">
        <f t="shared" si="128"/>
        <v>E:\imagenes\escudos_cl\America\Primera Division Paraguaya\Sportivo Trinidense.png</v>
      </c>
      <c r="L2712" t="s">
        <v>570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2241</v>
      </c>
      <c r="D2713" t="s">
        <v>1994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4">
        <f t="shared" si="127"/>
        <v>69</v>
      </c>
      <c r="J2713" t="s">
        <v>7920</v>
      </c>
      <c r="K2713" t="str">
        <f t="shared" si="128"/>
        <v>E:\imagenes\escudos_cl\Europa\2. Bundesliga\SpVgg Greuther Furth.png</v>
      </c>
      <c r="L2713" t="s">
        <v>711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4691</v>
      </c>
      <c r="D2714" t="s">
        <v>2057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4">
        <f t="shared" si="127"/>
        <v>51</v>
      </c>
      <c r="J2714" t="s">
        <v>7921</v>
      </c>
      <c r="K2714" t="str">
        <f t="shared" si="128"/>
        <v>E:\imagenes\escudos_cl\Asia\I League\Sreenidi Deccan FC.png</v>
      </c>
      <c r="L2714" t="s">
        <v>680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4424</v>
      </c>
      <c r="D2715" t="s">
        <v>2085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4">
        <f t="shared" si="127"/>
        <v>56</v>
      </c>
      <c r="J2715" t="s">
        <v>7922</v>
      </c>
      <c r="K2715" t="str">
        <f t="shared" si="128"/>
        <v>E:\imagenes\escudos_cl\Asia\Liga 2\Sriwijaya FC.png</v>
      </c>
      <c r="L2715" t="s">
        <v>666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3383</v>
      </c>
      <c r="D2716" t="s">
        <v>2022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4">
        <f t="shared" si="127"/>
        <v>48</v>
      </c>
      <c r="J2716" t="s">
        <v>7923</v>
      </c>
      <c r="K2716" t="str">
        <f t="shared" si="128"/>
        <v>E:\imagenes\escudos_cl\Europa\Campionato Sammarinese di Calcio\SS Cosmos.png</v>
      </c>
      <c r="L2716" t="s">
        <v>763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3382</v>
      </c>
      <c r="D2717" t="s">
        <v>2022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4">
        <f t="shared" si="127"/>
        <v>49</v>
      </c>
      <c r="J2717" t="s">
        <v>7924</v>
      </c>
      <c r="K2717" t="str">
        <f t="shared" si="128"/>
        <v>E:\imagenes\escudos_cl\Europa\Campionato Sammarinese di Calcio\SS Folgore Falciano Calcio.png</v>
      </c>
      <c r="L2717" t="s">
        <v>763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3017</v>
      </c>
      <c r="D2718" t="s">
        <v>2164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4">
        <f t="shared" si="127"/>
        <v>80</v>
      </c>
      <c r="J2718" t="s">
        <v>7925</v>
      </c>
      <c r="K2718" t="str">
        <f t="shared" si="128"/>
        <v>E:\imagenes\escudos_cl\Europa\Serie A\SS Lazio.png</v>
      </c>
      <c r="L2718" t="s">
        <v>710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3387</v>
      </c>
      <c r="D2719" t="s">
        <v>2022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4">
        <f t="shared" si="127"/>
        <v>48</v>
      </c>
      <c r="J2719" t="s">
        <v>7926</v>
      </c>
      <c r="K2719" t="str">
        <f t="shared" si="128"/>
        <v>E:\imagenes\escudos_cl\Europa\Campionato Sammarinese di Calcio\SS Murata.png</v>
      </c>
      <c r="L2719" t="s">
        <v>763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3393</v>
      </c>
      <c r="D2720" t="s">
        <v>2022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4">
        <f t="shared" si="127"/>
        <v>51</v>
      </c>
      <c r="J2720" t="s">
        <v>7927</v>
      </c>
      <c r="K2720" t="str">
        <f t="shared" si="128"/>
        <v>E:\imagenes\escudos_cl\Europa\Campionato Sammarinese di Calcio\SS Pennarossa.png</v>
      </c>
      <c r="L2720" t="s">
        <v>763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3027</v>
      </c>
      <c r="D2721" t="s">
        <v>2165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4">
        <f t="shared" si="127"/>
        <v>64</v>
      </c>
      <c r="J2721" t="s">
        <v>7928</v>
      </c>
      <c r="K2721" t="str">
        <f t="shared" si="128"/>
        <v>E:\imagenes\escudos_cl\Europa\Serie B\SSC Bari.png</v>
      </c>
      <c r="L2721" t="s">
        <v>710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3020</v>
      </c>
      <c r="D2722" t="s">
        <v>2164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4">
        <f t="shared" si="127"/>
        <v>81</v>
      </c>
      <c r="J2722" t="s">
        <v>7929</v>
      </c>
      <c r="K2722" t="str">
        <f t="shared" si="128"/>
        <v>E:\imagenes\escudos_cl\Europa\Serie A\SSC Napoli.png</v>
      </c>
      <c r="L2722" t="s">
        <v>710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2543</v>
      </c>
      <c r="D2723" t="s">
        <v>2153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4">
        <f t="shared" si="127"/>
        <v>64</v>
      </c>
      <c r="J2723" t="s">
        <v>7930</v>
      </c>
      <c r="K2723" t="str">
        <f t="shared" si="128"/>
        <v>E:\imagenes\escudos_cl\Europa\Scottish Championship\St Johnstone FC.png</v>
      </c>
      <c r="L2723" t="s">
        <v>737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2795</v>
      </c>
      <c r="D2724" t="s">
        <v>2054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4">
        <f t="shared" si="127"/>
        <v>52</v>
      </c>
      <c r="J2724" t="s">
        <v>7931</v>
      </c>
      <c r="K2724" t="str">
        <f t="shared" si="128"/>
        <v>E:\imagenes\escudos_cl\Europa\Gibraltar Football League\St Josephs FC.png</v>
      </c>
      <c r="L2724" t="s">
        <v>758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2560</v>
      </c>
      <c r="D2725" t="s">
        <v>2154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4">
        <f t="shared" si="127"/>
        <v>59</v>
      </c>
      <c r="J2725" t="s">
        <v>7932</v>
      </c>
      <c r="K2725" t="str">
        <f t="shared" si="128"/>
        <v>E:\imagenes\escudos_cl\Europa\Scottish Premiership\St Mirren FC.png</v>
      </c>
      <c r="L2725" t="s">
        <v>737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2938</v>
      </c>
      <c r="D2726" t="s">
        <v>2063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4">
        <f t="shared" si="127"/>
        <v>64</v>
      </c>
      <c r="J2726" t="s">
        <v>7933</v>
      </c>
      <c r="K2726" t="str">
        <f t="shared" si="128"/>
        <v>E:\imagenes\escudos_cl\Europa\Ireland Premier Division\St Patricks Athletic FC.png</v>
      </c>
      <c r="L2726" t="s">
        <v>735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4038</v>
      </c>
      <c r="D2727" t="s">
        <v>2167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4">
        <f t="shared" si="127"/>
        <v>48</v>
      </c>
      <c r="J2727" t="s">
        <v>7934</v>
      </c>
      <c r="K2727" t="str">
        <f t="shared" si="128"/>
        <v>E:\imagenes\escudos_cl\America\SKNFA Premier League\St Pauls United.png</v>
      </c>
      <c r="L2727" t="s">
        <v>633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4039</v>
      </c>
      <c r="D2728" t="s">
        <v>2167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4">
        <f t="shared" si="127"/>
        <v>48</v>
      </c>
      <c r="J2728" t="s">
        <v>7935</v>
      </c>
      <c r="K2728" t="str">
        <f t="shared" si="128"/>
        <v>E:\imagenes\escudos_cl\America\SKNFA Premier League\St Peters Strikers FC.png</v>
      </c>
      <c r="L2728" t="s">
        <v>633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3854</v>
      </c>
      <c r="D2729" t="s">
        <v>2111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4">
        <f t="shared" si="127"/>
        <v>69</v>
      </c>
      <c r="J2729" t="s">
        <v>7936</v>
      </c>
      <c r="K2729" t="str">
        <f t="shared" si="128"/>
        <v>E:\imagenes\escudos_cl\America\Major League Soccer\St.Louis City SC.png</v>
      </c>
      <c r="L2729" t="s">
        <v>571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3234</v>
      </c>
      <c r="D2730" t="s">
        <v>2132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4">
        <f t="shared" si="127"/>
        <v>56</v>
      </c>
      <c r="J2730" t="s">
        <v>7937</v>
      </c>
      <c r="K2730" t="str">
        <f t="shared" si="128"/>
        <v>E:\imagenes\escudos_cl\Europa\Norwegian First Division\Stabaek.png</v>
      </c>
      <c r="L2730" t="s">
        <v>714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2693</v>
      </c>
      <c r="D2731" t="s">
        <v>2104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4">
        <f t="shared" si="127"/>
        <v>70</v>
      </c>
      <c r="J2731" t="s">
        <v>7938</v>
      </c>
      <c r="K2731" t="str">
        <f t="shared" si="128"/>
        <v>E:\imagenes\escudos_cl\Europa\Ligue 1\Stade Brestois 29.png</v>
      </c>
      <c r="L2731" t="s">
        <v>709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4919</v>
      </c>
      <c r="D2732" t="s">
        <v>2104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4">
        <f t="shared" si="127"/>
        <v>71</v>
      </c>
      <c r="J2732" t="s">
        <v>7939</v>
      </c>
      <c r="K2732" t="str">
        <f t="shared" si="128"/>
        <v>E:\imagenes\escudos_cl\Africa\Ligue 1\Stade dAbidjan.png</v>
      </c>
      <c r="L2732" t="s">
        <v>545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5109</v>
      </c>
      <c r="D2733" t="s">
        <v>2161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4">
        <f t="shared" si="127"/>
        <v>65</v>
      </c>
      <c r="J2733" t="s">
        <v>7940</v>
      </c>
      <c r="K2733" t="str">
        <f t="shared" si="128"/>
        <v>E:\imagenes\escudos_cl\Africa\Senegal Ligue 1\Stade de Mbour.png</v>
      </c>
      <c r="L2733" t="s">
        <v>584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2716</v>
      </c>
      <c r="D2734" t="s">
        <v>2107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4">
        <f t="shared" si="127"/>
        <v>60</v>
      </c>
      <c r="J2734" t="s">
        <v>7941</v>
      </c>
      <c r="K2734" t="str">
        <f t="shared" si="128"/>
        <v>E:\imagenes\escudos_cl\Europa\Ligue 2\Stade Lavallois.png</v>
      </c>
      <c r="L2734" t="s">
        <v>709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5003</v>
      </c>
      <c r="D2735" t="s">
        <v>2114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4">
        <f t="shared" si="127"/>
        <v>59</v>
      </c>
      <c r="J2735" t="s">
        <v>7942</v>
      </c>
      <c r="K2735" t="str">
        <f t="shared" si="128"/>
        <v>E:\imagenes\escudos_cl\Africa\Malian Premiere Division\Stade Malien.png</v>
      </c>
      <c r="L2735" t="s">
        <v>601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2692</v>
      </c>
      <c r="D2736" t="s">
        <v>2107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4">
        <f t="shared" si="127"/>
        <v>71</v>
      </c>
      <c r="J2736" t="s">
        <v>7943</v>
      </c>
      <c r="K2736" t="str">
        <f t="shared" si="128"/>
        <v>E:\imagenes\escudos_cl\Europa\Ligue 2\Stade Reims.png</v>
      </c>
      <c r="L2736" t="s">
        <v>709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4889</v>
      </c>
      <c r="D2737" t="s">
        <v>2042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4">
        <f t="shared" si="127"/>
        <v>62</v>
      </c>
      <c r="J2737" t="s">
        <v>7944</v>
      </c>
      <c r="K2737" t="str">
        <f t="shared" si="128"/>
        <v>E:\imagenes\escudos_cl\Africa\Elite One\Stade Renard FC.png</v>
      </c>
      <c r="L2737" t="s">
        <v>544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2689</v>
      </c>
      <c r="D2738" t="s">
        <v>2104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4">
        <f t="shared" si="127"/>
        <v>73</v>
      </c>
      <c r="J2738" t="s">
        <v>7945</v>
      </c>
      <c r="K2738" t="str">
        <f t="shared" si="128"/>
        <v>E:\imagenes\escudos_cl\Europa\Ligue 1\Stade Rennais FC.png</v>
      </c>
      <c r="L2738" t="s">
        <v>709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5097</v>
      </c>
      <c r="D2739" t="s">
        <v>2028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4">
        <f t="shared" si="127"/>
        <v>69</v>
      </c>
      <c r="J2739" t="s">
        <v>7946</v>
      </c>
      <c r="K2739" t="str">
        <f t="shared" si="128"/>
        <v>E:\imagenes\escudos_cl\Africa\Congo DR Super Liga\Stade TP Mazembe.png</v>
      </c>
      <c r="L2739" t="s">
        <v>602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5156</v>
      </c>
      <c r="D2740" t="s">
        <v>2190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4">
        <f t="shared" si="127"/>
        <v>74</v>
      </c>
      <c r="J2740" t="s">
        <v>7947</v>
      </c>
      <c r="K2740" t="str">
        <f t="shared" si="128"/>
        <v>E:\imagenes\escudos_cl\Africa\Tunisian Ligue Professionnelle 1\Stade Tunisien.png</v>
      </c>
      <c r="L2740" t="s">
        <v>586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3246</v>
      </c>
      <c r="D2741" t="s">
        <v>2058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4">
        <f t="shared" si="127"/>
        <v>63</v>
      </c>
      <c r="J2741" t="s">
        <v>7948</v>
      </c>
      <c r="K2741" t="str">
        <f t="shared" si="128"/>
        <v>E:\imagenes\escudos_cl\Europa\I Liga\Stal Mielec.png</v>
      </c>
      <c r="L2741" t="s">
        <v>716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3270</v>
      </c>
      <c r="D2742" t="s">
        <v>2058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4">
        <f t="shared" si="127"/>
        <v>61</v>
      </c>
      <c r="J2742" t="s">
        <v>7949</v>
      </c>
      <c r="K2742" t="str">
        <f t="shared" si="128"/>
        <v>E:\imagenes\escudos_cl\Europa\I Liga\Stal Rzeszow.png</v>
      </c>
      <c r="L2742" t="s">
        <v>716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4795</v>
      </c>
      <c r="D2743" t="s">
        <v>2136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4">
        <f t="shared" si="127"/>
        <v>47</v>
      </c>
      <c r="J2743" t="s">
        <v>7950</v>
      </c>
      <c r="K2743" t="str">
        <f t="shared" si="128"/>
        <v>E:\imagenes\escudos_cl\Asia\Philippines Football League\Stallion Laguna FC.png</v>
      </c>
      <c r="L2743" t="s">
        <v>667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2356</v>
      </c>
      <c r="D2744" t="s">
        <v>2070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4">
        <f t="shared" si="127"/>
        <v>61</v>
      </c>
      <c r="J2744" t="s">
        <v>7951</v>
      </c>
      <c r="K2744" t="str">
        <f t="shared" si="128"/>
        <v>E:\imagenes\escudos_cl\Europa\Jupiler Pro League\Standard Liege.png</v>
      </c>
      <c r="L2744" t="s">
        <v>727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4920</v>
      </c>
      <c r="D2745" t="s">
        <v>2104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4">
        <f t="shared" si="127"/>
        <v>69</v>
      </c>
      <c r="J2745" t="s">
        <v>7952</v>
      </c>
      <c r="K2745" t="str">
        <f t="shared" si="128"/>
        <v>E:\imagenes\escudos_cl\Africa\Ligue 1\Stella Club dAdjame.png</v>
      </c>
      <c r="L2745" t="s">
        <v>545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5140</v>
      </c>
      <c r="D2746" t="s">
        <v>2171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4">
        <f t="shared" si="127"/>
        <v>70</v>
      </c>
      <c r="J2746" t="s">
        <v>7953</v>
      </c>
      <c r="K2746" t="str">
        <f t="shared" si="128"/>
        <v>E:\imagenes\escudos_cl\Africa\South African Premiership\Stellenbosch FC.png</v>
      </c>
      <c r="L2746" t="s">
        <v>585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2960</v>
      </c>
      <c r="D2747" t="s">
        <v>2012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4">
        <f t="shared" si="127"/>
        <v>59</v>
      </c>
      <c r="J2747" t="s">
        <v>7954</v>
      </c>
      <c r="K2747" t="str">
        <f t="shared" si="128"/>
        <v>E:\imagenes\escudos_cl\Europa\Besta Deild Karla\Stjarnan FC.png</v>
      </c>
      <c r="L2747" t="s">
        <v>741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2900</v>
      </c>
      <c r="D2748" t="s">
        <v>2038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4">
        <f t="shared" si="127"/>
        <v>66</v>
      </c>
      <c r="J2748" t="s">
        <v>7955</v>
      </c>
      <c r="K2748" t="str">
        <f t="shared" si="128"/>
        <v>E:\imagenes\escudos_cl\Europa\EFL Championship\Stoke City.png</v>
      </c>
      <c r="L2748" t="s">
        <v>715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3222</v>
      </c>
      <c r="D2749" t="s">
        <v>2043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4">
        <f t="shared" si="127"/>
        <v>60</v>
      </c>
      <c r="J2749" t="s">
        <v>7956</v>
      </c>
      <c r="K2749" t="str">
        <f t="shared" si="128"/>
        <v>E:\imagenes\escudos_cl\Europa\Eliteserien\Stromsgodset TfB.png</v>
      </c>
      <c r="L2749" t="s">
        <v>714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2283</v>
      </c>
      <c r="D2750" t="s">
        <v>2001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4">
        <f t="shared" si="127"/>
        <v>67</v>
      </c>
      <c r="J2750" t="s">
        <v>7957</v>
      </c>
      <c r="K2750" t="str">
        <f t="shared" si="128"/>
        <v>E:\imagenes\escudos_cl\Europa\Admiral Bundesliga\Sturm Graz.png</v>
      </c>
      <c r="L2750" t="s">
        <v>736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4956</v>
      </c>
      <c r="D2751" t="s">
        <v>2040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4">
        <f t="shared" si="127"/>
        <v>57</v>
      </c>
      <c r="J2751" t="s">
        <v>7958</v>
      </c>
      <c r="K2751" t="str">
        <f t="shared" si="128"/>
        <v>E:\imagenes\escudos_cl\Africa\Egyptian Second Division A\Suez SC.png</v>
      </c>
      <c r="L2751" t="s">
        <v>587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4638</v>
      </c>
      <c r="D2752" t="s">
        <v>2186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4">
        <f t="shared" si="127"/>
        <v>56</v>
      </c>
      <c r="J2752" t="s">
        <v>7959</v>
      </c>
      <c r="K2752" t="str">
        <f t="shared" si="128"/>
        <v>E:\imagenes\escudos_cl\Asia\Thai League 1\Sukhothai FC.png</v>
      </c>
      <c r="L2752" t="s">
        <v>659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4640</v>
      </c>
      <c r="D2753" t="s">
        <v>2061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4">
        <f t="shared" si="127"/>
        <v>54</v>
      </c>
      <c r="J2753" t="s">
        <v>7960</v>
      </c>
      <c r="K2753" t="str">
        <f t="shared" si="128"/>
        <v>E:\imagenes\escudos_cl\Asia\Iraqi Premier Divsion League\Sulaymani Peshmarga SC.png</v>
      </c>
      <c r="L2753" t="s">
        <v>653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2309</v>
      </c>
      <c r="D2754" t="s">
        <v>2008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4">
        <f t="shared" si="127"/>
        <v>62</v>
      </c>
      <c r="J2754" t="s">
        <v>7961</v>
      </c>
      <c r="K2754" t="str">
        <f t="shared" si="128"/>
        <v>E:\imagenes\escudos_cl\Europa\Azerbaijan Premier League\Sumgayit FK.png</v>
      </c>
      <c r="L2754" t="s">
        <v>757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4467</v>
      </c>
      <c r="D2755" t="s">
        <v>2085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4">
        <f t="shared" si="127"/>
        <v>56</v>
      </c>
      <c r="J2755" t="s">
        <v>7962</v>
      </c>
      <c r="K2755" t="str">
        <f t="shared" si="128"/>
        <v>E:\imagenes\escudos_cl\Asia\Liga 2\Sumsel United.png</v>
      </c>
      <c r="L2755" t="s">
        <v>666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2921</v>
      </c>
      <c r="D2756" t="s">
        <v>2137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4">
        <f t="shared" ref="I2756:I2819" si="130">ROUND(AVERAGE(F2756:H2756),0)</f>
        <v>63</v>
      </c>
      <c r="J2756" t="s">
        <v>7963</v>
      </c>
      <c r="K2756" t="str">
        <f t="shared" ref="K2756:K2819" si="131">_xlfn.CONCAT($A$1,J2756)</f>
        <v>E:\imagenes\escudos_cl\Europa\Premier League\Sunderland FC.png</v>
      </c>
      <c r="L2756" t="s">
        <v>715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5085</v>
      </c>
      <c r="D2757" t="s">
        <v>2130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4">
        <f t="shared" si="130"/>
        <v>72</v>
      </c>
      <c r="J2757" t="s">
        <v>7964</v>
      </c>
      <c r="K2757" t="str">
        <f t="shared" si="131"/>
        <v>E:\imagenes\escudos_cl\Africa\Nigeria Premier Football League\Sunshine Stars FC.png</v>
      </c>
      <c r="L2757" t="s">
        <v>583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5141</v>
      </c>
      <c r="D2758" t="s">
        <v>2171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4">
        <f t="shared" si="130"/>
        <v>71</v>
      </c>
      <c r="J2758" t="s">
        <v>7965</v>
      </c>
      <c r="K2758" t="str">
        <f t="shared" si="131"/>
        <v>E:\imagenes\escudos_cl\Africa\South African Premiership\SuperSport United FC.png</v>
      </c>
      <c r="L2758" t="s">
        <v>585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4312</v>
      </c>
      <c r="D2759" t="s">
        <v>2187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4">
        <f t="shared" si="130"/>
        <v>57</v>
      </c>
      <c r="J2759" t="s">
        <v>7966</v>
      </c>
      <c r="K2759" t="str">
        <f t="shared" si="131"/>
        <v>E:\imagenes\escudos_cl\Asia\Thai League 2\Suphanburi FC.png</v>
      </c>
      <c r="L2759" t="s">
        <v>659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4693</v>
      </c>
      <c r="D2760" t="s">
        <v>2133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4">
        <f t="shared" si="130"/>
        <v>51</v>
      </c>
      <c r="J2760" t="s">
        <v>7967</v>
      </c>
      <c r="K2760" t="str">
        <f t="shared" si="131"/>
        <v>E:\imagenes\escudos_cl\Asia\Oman Professional League\Sur SC.png</v>
      </c>
      <c r="L2760" t="s">
        <v>679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4473</v>
      </c>
      <c r="D2761" t="s">
        <v>2195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4">
        <f t="shared" si="130"/>
        <v>57</v>
      </c>
      <c r="J2761" t="s">
        <v>7968</v>
      </c>
      <c r="K2761" t="str">
        <f t="shared" si="131"/>
        <v>E:\imagenes\escudos_cl\Asia\Uzbekistan Super League\Surkhon Termiz.png</v>
      </c>
      <c r="L2761" t="s">
        <v>665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4475</v>
      </c>
      <c r="D2762" t="s">
        <v>2049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4">
        <f t="shared" si="130"/>
        <v>54</v>
      </c>
      <c r="J2762" t="s">
        <v>7969</v>
      </c>
      <c r="K2762" t="str">
        <f t="shared" si="131"/>
        <v>E:\imagenes\escudos_cl\Asia\Fiji Premier League\Suva FC.png</v>
      </c>
      <c r="L2762" t="s">
        <v>681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4176</v>
      </c>
      <c r="D2763" t="s">
        <v>2071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4">
        <f t="shared" si="130"/>
        <v>59</v>
      </c>
      <c r="J2763" t="s">
        <v>7970</v>
      </c>
      <c r="K2763" t="str">
        <f t="shared" si="131"/>
        <v>E:\imagenes\escudos_cl\Asia\K1 League\Suwon FC.png</v>
      </c>
      <c r="L2763" t="s">
        <v>647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4354</v>
      </c>
      <c r="D2764" t="s">
        <v>2072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4">
        <f t="shared" si="130"/>
        <v>60</v>
      </c>
      <c r="J2764" t="s">
        <v>7971</v>
      </c>
      <c r="K2764" t="str">
        <f t="shared" si="131"/>
        <v>E:\imagenes\escudos_cl\Asia\K2 League\Suwon Samsung Bluewings.png</v>
      </c>
      <c r="L2764" t="s">
        <v>647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4511</v>
      </c>
      <c r="D2765" t="s">
        <v>2026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4">
        <f t="shared" si="130"/>
        <v>56</v>
      </c>
      <c r="J2765" t="s">
        <v>7972</v>
      </c>
      <c r="K2765" t="str">
        <f t="shared" si="131"/>
        <v>E:\imagenes\escudos_cl\Asia\China League One\Suzhou Dongwu FC.png</v>
      </c>
      <c r="L2765" t="s">
        <v>651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2302</v>
      </c>
      <c r="D2766" t="s">
        <v>1996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4">
        <f t="shared" si="130"/>
        <v>60</v>
      </c>
      <c r="J2766" t="s">
        <v>7973</v>
      </c>
      <c r="K2766" t="str">
        <f t="shared" si="131"/>
        <v>E:\imagenes\escudos_cl\Europa\2. Liga\SV Austria Salzburg.png</v>
      </c>
      <c r="L2766" t="s">
        <v>736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2259</v>
      </c>
      <c r="D2767" t="s">
        <v>1994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4">
        <f t="shared" si="130"/>
        <v>67</v>
      </c>
      <c r="J2767" t="s">
        <v>7974</v>
      </c>
      <c r="K2767" t="str">
        <f t="shared" si="131"/>
        <v>E:\imagenes\escudos_cl\Europa\2. Bundesliga\SV Darmstadt 98.png</v>
      </c>
      <c r="L2767" t="s">
        <v>711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2256</v>
      </c>
      <c r="D2768" t="s">
        <v>1994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4">
        <f t="shared" si="130"/>
        <v>68</v>
      </c>
      <c r="J2768" t="s">
        <v>7975</v>
      </c>
      <c r="K2768" t="str">
        <f t="shared" si="131"/>
        <v>E:\imagenes\escudos_cl\Europa\2. Bundesliga\SV Elversberg.png</v>
      </c>
      <c r="L2768" t="s">
        <v>711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2303</v>
      </c>
      <c r="D2769" t="s">
        <v>1996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4">
        <f t="shared" si="130"/>
        <v>58</v>
      </c>
      <c r="J2769" t="s">
        <v>7976</v>
      </c>
      <c r="K2769" t="str">
        <f t="shared" si="131"/>
        <v>E:\imagenes\escudos_cl\Europa\2. Liga\SV Horn.png</v>
      </c>
      <c r="L2769" t="s">
        <v>736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2304</v>
      </c>
      <c r="D2770" t="s">
        <v>1996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4">
        <f t="shared" si="130"/>
        <v>57</v>
      </c>
      <c r="J2770" t="s">
        <v>7977</v>
      </c>
      <c r="K2770" t="str">
        <f t="shared" si="131"/>
        <v>E:\imagenes\escudos_cl\Europa\2. Liga\SV Lafnitz.png</v>
      </c>
      <c r="L2770" t="s">
        <v>736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4048</v>
      </c>
      <c r="D2771" t="s">
        <v>2178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4">
        <f t="shared" si="130"/>
        <v>52</v>
      </c>
      <c r="J2771" t="s">
        <v>7978</v>
      </c>
      <c r="K2771" t="str">
        <f t="shared" si="131"/>
        <v>E:\imagenes\escudos_cl\America\SVB Hoofdklasse\SV Leo Victor.png</v>
      </c>
      <c r="L2771" t="s">
        <v>621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4049</v>
      </c>
      <c r="D2772" t="s">
        <v>2178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4">
        <f t="shared" si="130"/>
        <v>52</v>
      </c>
      <c r="J2772" t="s">
        <v>7979</v>
      </c>
      <c r="K2772" t="str">
        <f t="shared" si="131"/>
        <v>E:\imagenes\escudos_cl\America\SVB Hoofdklasse\SV Notch.png</v>
      </c>
      <c r="L2772" t="s">
        <v>621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2305</v>
      </c>
      <c r="D2773" t="s">
        <v>2001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4">
        <f t="shared" si="130"/>
        <v>60</v>
      </c>
      <c r="J2773" t="s">
        <v>7980</v>
      </c>
      <c r="K2773" t="str">
        <f t="shared" si="131"/>
        <v>E:\imagenes\escudos_cl\Europa\Admiral Bundesliga\SV Ried.png</v>
      </c>
      <c r="L2773" t="s">
        <v>736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2306</v>
      </c>
      <c r="D2774" t="s">
        <v>1996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4">
        <f t="shared" si="130"/>
        <v>60</v>
      </c>
      <c r="J2774" t="s">
        <v>7981</v>
      </c>
      <c r="K2774" t="str">
        <f t="shared" si="131"/>
        <v>E:\imagenes\escudos_cl\Europa\2. Liga\SV Stripfing.png</v>
      </c>
      <c r="L2774" t="s">
        <v>736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3786</v>
      </c>
      <c r="D2775" t="s">
        <v>2160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4">
        <f t="shared" si="130"/>
        <v>50</v>
      </c>
      <c r="J2775" t="s">
        <v>7982</v>
      </c>
      <c r="K2775" t="str">
        <f t="shared" si="131"/>
        <v>E:\imagenes\escudos_cl\America\Sekshon Paga\SV Unie Brion Trappers.png</v>
      </c>
      <c r="L2775" t="s">
        <v>626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3787</v>
      </c>
      <c r="D2776" t="s">
        <v>2160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4">
        <f t="shared" si="130"/>
        <v>53</v>
      </c>
      <c r="J2776" t="s">
        <v>7983</v>
      </c>
      <c r="K2776" t="str">
        <f t="shared" si="131"/>
        <v>E:\imagenes\escudos_cl\America\Sekshon Paga\SV Victory Boys.png</v>
      </c>
      <c r="L2776" t="s">
        <v>626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4050</v>
      </c>
      <c r="D2777" t="s">
        <v>2178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4">
        <f t="shared" si="130"/>
        <v>53</v>
      </c>
      <c r="J2777" t="s">
        <v>7984</v>
      </c>
      <c r="K2777" t="str">
        <f t="shared" si="131"/>
        <v>E:\imagenes\escudos_cl\America\SVB Hoofdklasse\SV Voorwaarts.png</v>
      </c>
      <c r="L2777" t="s">
        <v>621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2358</v>
      </c>
      <c r="D2778" t="s">
        <v>2070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4">
        <f t="shared" si="130"/>
        <v>63</v>
      </c>
      <c r="J2778" t="s">
        <v>7985</v>
      </c>
      <c r="K2778" t="str">
        <f t="shared" si="131"/>
        <v>E:\imagenes\escudos_cl\Europa\Jupiler Pro League\SV Zulte Waregem.png</v>
      </c>
      <c r="L2778" t="s">
        <v>727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2901</v>
      </c>
      <c r="D2779" t="s">
        <v>2038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4">
        <f t="shared" si="130"/>
        <v>64</v>
      </c>
      <c r="J2779" t="s">
        <v>7986</v>
      </c>
      <c r="K2779" t="str">
        <f t="shared" si="131"/>
        <v>E:\imagenes\escudos_cl\Europa\EFL Championship\Swansea City.png</v>
      </c>
      <c r="L2779" t="s">
        <v>715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4165</v>
      </c>
      <c r="D2780" t="s">
        <v>1998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4">
        <f t="shared" si="130"/>
        <v>66</v>
      </c>
      <c r="J2780" t="s">
        <v>7987</v>
      </c>
      <c r="K2780" t="str">
        <f t="shared" si="131"/>
        <v>E:\imagenes\escudos_cl\Asia\A League\Sydney FC.png</v>
      </c>
      <c r="L2780" t="s">
        <v>648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4089</v>
      </c>
      <c r="D2781" t="s">
        <v>2158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4">
        <f t="shared" si="130"/>
        <v>59</v>
      </c>
      <c r="J2781" t="s">
        <v>7988</v>
      </c>
      <c r="K2781" t="str">
        <f t="shared" si="131"/>
        <v>E:\imagenes\escudos_cl\America\Segunda Division Profesional\Tacuarembo FC.png</v>
      </c>
      <c r="L2781" t="s">
        <v>599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4218</v>
      </c>
      <c r="D2782" t="s">
        <v>2081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4">
        <f t="shared" si="130"/>
        <v>58</v>
      </c>
      <c r="J2782" t="s">
        <v>7989</v>
      </c>
      <c r="K2782" t="str">
        <f t="shared" si="131"/>
        <v>E:\imagenes\escudos_cl\Asia\Lebanese Premier League\Tadamour SC.png</v>
      </c>
      <c r="L2782" t="s">
        <v>690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4682</v>
      </c>
      <c r="D2783" t="s">
        <v>2056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4">
        <f t="shared" si="130"/>
        <v>54</v>
      </c>
      <c r="J2783" t="s">
        <v>7990</v>
      </c>
      <c r="K2783" t="str">
        <f t="shared" si="131"/>
        <v>E:\imagenes\escudos_cl\Asia\Hong Kong Premier League\Tai Po FC.png</v>
      </c>
      <c r="L2783" t="s">
        <v>691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4651</v>
      </c>
      <c r="D2784" t="s">
        <v>2183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4">
        <f t="shared" si="130"/>
        <v>54</v>
      </c>
      <c r="J2784" t="s">
        <v>7991</v>
      </c>
      <c r="K2784" t="str">
        <f t="shared" si="131"/>
        <v>E:\imagenes\escudos_cl\Asia\Taiwan Football Premier League\Taichung Futuro FC.png</v>
      </c>
      <c r="L2784" t="s">
        <v>674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4479</v>
      </c>
      <c r="D2785" t="s">
        <v>2183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4">
        <f t="shared" si="130"/>
        <v>55</v>
      </c>
      <c r="J2785" t="s">
        <v>7992</v>
      </c>
      <c r="K2785" t="str">
        <f t="shared" si="131"/>
        <v>E:\imagenes\escudos_cl\Asia\Taiwan Football Premier League\Tainan City FC.png</v>
      </c>
      <c r="L2785" t="s">
        <v>674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4609</v>
      </c>
      <c r="D2786" t="s">
        <v>2183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4">
        <f t="shared" si="130"/>
        <v>53</v>
      </c>
      <c r="J2786" t="s">
        <v>7993</v>
      </c>
      <c r="K2786" t="str">
        <f t="shared" si="131"/>
        <v>E:\imagenes\escudos_cl\Asia\Taiwan Football Premier League\Taipei Vikings FC.png</v>
      </c>
      <c r="L2786" t="s">
        <v>674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4687</v>
      </c>
      <c r="D2787" t="s">
        <v>2183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4">
        <f t="shared" si="130"/>
        <v>53</v>
      </c>
      <c r="J2787" t="s">
        <v>7994</v>
      </c>
      <c r="K2787" t="str">
        <f t="shared" si="131"/>
        <v>E:\imagenes\escudos_cl\Asia\Taiwan Football Premier League\Taipower FC.png</v>
      </c>
      <c r="L2787" t="s">
        <v>674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4938</v>
      </c>
      <c r="D2788" t="s">
        <v>2039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4">
        <f t="shared" si="130"/>
        <v>72</v>
      </c>
      <c r="J2788" t="s">
        <v>7995</v>
      </c>
      <c r="K2788" t="str">
        <f t="shared" si="131"/>
        <v>E:\imagenes\escudos_cl\Africa\Egyptian Premier League\Talaea el Gaish SC.png</v>
      </c>
      <c r="L2788" t="s">
        <v>587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4253</v>
      </c>
      <c r="D2789" t="s">
        <v>2181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4">
        <f t="shared" si="130"/>
        <v>60</v>
      </c>
      <c r="J2789" t="s">
        <v>7996</v>
      </c>
      <c r="K2789" t="str">
        <f t="shared" si="131"/>
        <v>E:\imagenes\escudos_cl\Asia\Syrian Premier League\Taliya SC.png</v>
      </c>
      <c r="L2789" t="s">
        <v>670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2660</v>
      </c>
      <c r="D2790" t="s">
        <v>2116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4">
        <f t="shared" si="130"/>
        <v>49</v>
      </c>
      <c r="J2790" t="s">
        <v>7997</v>
      </c>
      <c r="K2790" t="str">
        <f t="shared" si="131"/>
        <v>E:\imagenes\escudos_cl\Europa\Meistriliiga\Tallinna Kalev.png</v>
      </c>
      <c r="L2790" t="s">
        <v>753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2670</v>
      </c>
      <c r="D2791" t="s">
        <v>2198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4">
        <f t="shared" si="130"/>
        <v>58</v>
      </c>
      <c r="J2791" t="s">
        <v>7998</v>
      </c>
      <c r="K2791" t="str">
        <f t="shared" si="131"/>
        <v>E:\imagenes\escudos_cl\Europa\Veikkausliiga\Tampereen Ilves.png</v>
      </c>
      <c r="L2791" t="s">
        <v>733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4495</v>
      </c>
      <c r="D2792" t="s">
        <v>2166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4">
        <f t="shared" si="130"/>
        <v>57</v>
      </c>
      <c r="J2792" t="s">
        <v>7999</v>
      </c>
      <c r="K2792" t="str">
        <f t="shared" si="131"/>
        <v>E:\imagenes\escudos_cl\Asia\Singapore Premier League\Tanjong Pagar United FC.png</v>
      </c>
      <c r="L2792" t="s">
        <v>672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4957</v>
      </c>
      <c r="D2793" t="s">
        <v>2040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4">
        <f t="shared" si="130"/>
        <v>58</v>
      </c>
      <c r="J2793" t="s">
        <v>8000</v>
      </c>
      <c r="K2793" t="str">
        <f t="shared" si="131"/>
        <v>E:\imagenes\escudos_cl\Africa\Egyptian Second Division A\Tanta SC.png</v>
      </c>
      <c r="L2793" t="s">
        <v>587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2657</v>
      </c>
      <c r="D2794" t="s">
        <v>2116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4">
        <f t="shared" si="130"/>
        <v>47</v>
      </c>
      <c r="J2794" t="s">
        <v>8001</v>
      </c>
      <c r="K2794" t="str">
        <f t="shared" si="131"/>
        <v>E:\imagenes\escudos_cl\Europa\Meistriliiga\Tartu Tammeka.png</v>
      </c>
      <c r="L2794" t="s">
        <v>753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2573</v>
      </c>
      <c r="D2795" t="s">
        <v>2118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4">
        <f t="shared" si="130"/>
        <v>54</v>
      </c>
      <c r="J2795" t="s">
        <v>8002</v>
      </c>
      <c r="K2795" t="str">
        <f t="shared" si="131"/>
        <v>E:\imagenes\escudos_cl\Europa\MonacoBet Liga\Tatran Presov.png</v>
      </c>
      <c r="L2795" t="s">
        <v>731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4258</v>
      </c>
      <c r="D2796" t="s">
        <v>2127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4">
        <f t="shared" si="130"/>
        <v>60</v>
      </c>
      <c r="J2796" t="s">
        <v>8003</v>
      </c>
      <c r="K2796" t="str">
        <f t="shared" si="131"/>
        <v>E:\imagenes\escudos_cl\Asia\New Zealand National League\Tauranga City AFC.png</v>
      </c>
      <c r="L2796" t="s">
        <v>645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3955</v>
      </c>
      <c r="D2797" t="s">
        <v>2097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4">
        <f t="shared" si="130"/>
        <v>56</v>
      </c>
      <c r="J2797" t="s">
        <v>8004</v>
      </c>
      <c r="K2797" t="str">
        <f t="shared" si="131"/>
        <v>E:\imagenes\escudos_cl\America\Liga LPF\Tauro FC.png</v>
      </c>
      <c r="L2797" t="s">
        <v>620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4626</v>
      </c>
      <c r="D2798" t="s">
        <v>2049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4">
        <f t="shared" si="130"/>
        <v>53</v>
      </c>
      <c r="J2798" t="s">
        <v>8005</v>
      </c>
      <c r="K2798" t="str">
        <f t="shared" si="131"/>
        <v>E:\imagenes\escudos_cl\Asia\Fiji Premier League\Tavua FC.png</v>
      </c>
      <c r="L2798" t="s">
        <v>681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4958</v>
      </c>
      <c r="D2799" t="s">
        <v>2040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4">
        <f t="shared" si="130"/>
        <v>57</v>
      </c>
      <c r="J2799" t="s">
        <v>8006</v>
      </c>
      <c r="K2799" t="str">
        <f t="shared" si="131"/>
        <v>E:\imagenes\escudos_cl\Africa\Egyptian Second Division A\Telecom Egypt SC.png</v>
      </c>
      <c r="L2799" t="s">
        <v>587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5207</v>
      </c>
      <c r="D2800" t="s">
        <v>2202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4">
        <f t="shared" si="130"/>
        <v>56</v>
      </c>
      <c r="J2800" t="s">
        <v>8007</v>
      </c>
      <c r="K2800" t="str">
        <f t="shared" si="131"/>
        <v>E:\imagenes\escudos_cl\Africa\Zimbabwe Premier Soccer League\TelOne FC.png</v>
      </c>
      <c r="L2800" t="s">
        <v>580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2866</v>
      </c>
      <c r="D2801" t="s">
        <v>2044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4">
        <f t="shared" si="130"/>
        <v>60</v>
      </c>
      <c r="J2801" t="s">
        <v>8008</v>
      </c>
      <c r="K2801" t="str">
        <f t="shared" si="131"/>
        <v>E:\imagenes\escudos_cl\Europa\Eredivisie\Telstar.png</v>
      </c>
      <c r="L2801" t="s">
        <v>713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3894</v>
      </c>
      <c r="D2802" t="s">
        <v>2025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4">
        <f t="shared" si="130"/>
        <v>48</v>
      </c>
      <c r="J2802" t="s">
        <v>8009</v>
      </c>
      <c r="K2802" t="str">
        <f t="shared" si="131"/>
        <v>E:\imagenes\escudos_cl\America\Championnat Special Division 1\Tempete FC.png</v>
      </c>
      <c r="L2802" t="s">
        <v>555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4569</v>
      </c>
      <c r="D2803" t="s">
        <v>2013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4">
        <f t="shared" si="130"/>
        <v>54</v>
      </c>
      <c r="J2803" t="s">
        <v>8010</v>
      </c>
      <c r="K2803" t="str">
        <f t="shared" si="131"/>
        <v>E:\imagenes\escudos_cl\Asia\Bhutan Premier League\Tensung FC.png</v>
      </c>
      <c r="L2803" t="s">
        <v>676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4368</v>
      </c>
      <c r="D2804" t="s">
        <v>2113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4">
        <f t="shared" si="130"/>
        <v>58</v>
      </c>
      <c r="J2804" t="s">
        <v>8011</v>
      </c>
      <c r="K2804" t="str">
        <f t="shared" si="131"/>
        <v>E:\imagenes\escudos_cl\Asia\Malaysia Super League\Terengganu FC.png</v>
      </c>
      <c r="L2804" t="s">
        <v>685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4959</v>
      </c>
      <c r="D2805" t="s">
        <v>2040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4">
        <f t="shared" si="130"/>
        <v>60</v>
      </c>
      <c r="J2805" t="s">
        <v>8012</v>
      </c>
      <c r="K2805" t="str">
        <f t="shared" si="131"/>
        <v>E:\imagenes\escudos_cl\Africa\Egyptian Second Division A\Tersana SC.png</v>
      </c>
      <c r="L2805" t="s">
        <v>587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5110</v>
      </c>
      <c r="D2806" t="s">
        <v>2161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4">
        <f t="shared" si="130"/>
        <v>61</v>
      </c>
      <c r="J2806" t="s">
        <v>8013</v>
      </c>
      <c r="K2806" t="str">
        <f t="shared" si="131"/>
        <v>E:\imagenes\escudos_cl\Africa\Senegal Ligue 1\Teungueth FC.png</v>
      </c>
      <c r="L2806" t="s">
        <v>584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4299</v>
      </c>
      <c r="D2807" t="s">
        <v>2196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4">
        <f t="shared" si="130"/>
        <v>60</v>
      </c>
      <c r="J2807" t="s">
        <v>8014</v>
      </c>
      <c r="K2807" t="str">
        <f t="shared" si="131"/>
        <v>E:\imagenes\escudos_cl\Asia\V.League 1\Thanh Hoa FC.png</v>
      </c>
      <c r="L2807" t="s">
        <v>660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2746</v>
      </c>
      <c r="D2808" t="s">
        <v>2029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4">
        <f t="shared" si="130"/>
        <v>61</v>
      </c>
      <c r="J2808" t="s">
        <v>8015</v>
      </c>
      <c r="K2808" t="str">
        <f t="shared" si="131"/>
        <v>E:\imagenes\escudos_cl\Europa\Cymru Premier\The New Saints.png</v>
      </c>
      <c r="L2808" t="s">
        <v>739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5062</v>
      </c>
      <c r="D2809" t="s">
        <v>2123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4">
        <f t="shared" si="130"/>
        <v>56</v>
      </c>
      <c r="J2809" t="s">
        <v>8016</v>
      </c>
      <c r="K2809" t="str">
        <f t="shared" si="131"/>
        <v>E:\imagenes\escudos_cl\Africa\Namibia Premiership\The Tigers FC.png</v>
      </c>
      <c r="L2809" t="s">
        <v>594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4290</v>
      </c>
      <c r="D2810" t="s">
        <v>2196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4">
        <f t="shared" si="130"/>
        <v>60</v>
      </c>
      <c r="J2810" t="s">
        <v>8017</v>
      </c>
      <c r="K2810" t="str">
        <f t="shared" si="131"/>
        <v>E:\imagenes\escudos_cl\Asia\V.League 1\Thep Xanh Nam Dinh.png</v>
      </c>
      <c r="L2810" t="s">
        <v>660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4668</v>
      </c>
      <c r="D2811" t="s">
        <v>2013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4">
        <f t="shared" si="130"/>
        <v>51</v>
      </c>
      <c r="J2811" t="s">
        <v>8018</v>
      </c>
      <c r="K2811" t="str">
        <f t="shared" si="131"/>
        <v>E:\imagenes\escudos_cl\Asia\Bhutan Premier League\Thimpu City FC.png</v>
      </c>
      <c r="L2811" t="s">
        <v>676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4709</v>
      </c>
      <c r="D2812" t="s">
        <v>2122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4">
        <f t="shared" si="130"/>
        <v>52</v>
      </c>
      <c r="J2812" t="s">
        <v>8019</v>
      </c>
      <c r="K2812" t="str">
        <f t="shared" si="131"/>
        <v>E:\imagenes\escudos_cl\Asia\Myanmar National League\Thitsar Arman FC.png</v>
      </c>
      <c r="L2812" t="s">
        <v>675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4391</v>
      </c>
      <c r="D2813" t="s">
        <v>2027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4">
        <f t="shared" si="130"/>
        <v>60</v>
      </c>
      <c r="J2813" t="s">
        <v>8020</v>
      </c>
      <c r="K2813" t="str">
        <f t="shared" si="131"/>
        <v>E:\imagenes\escudos_cl\Asia\Chinese Super League\Tianjin Jinmen Tiger FC.png</v>
      </c>
      <c r="L2813" t="s">
        <v>651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4689</v>
      </c>
      <c r="D2814" t="s">
        <v>2020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4">
        <f t="shared" si="130"/>
        <v>52</v>
      </c>
      <c r="J2814" t="s">
        <v>8021</v>
      </c>
      <c r="K2814" t="str">
        <f t="shared" si="131"/>
        <v>E:\imagenes\escudos_cl\Asia\Cambodian Premier League\Tiffy Army FA.png</v>
      </c>
      <c r="L2814" t="s">
        <v>684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3743</v>
      </c>
      <c r="D2815" t="s">
        <v>2188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4">
        <f t="shared" si="130"/>
        <v>57</v>
      </c>
      <c r="J2815" t="s">
        <v>8022</v>
      </c>
      <c r="K2815" t="str">
        <f t="shared" si="131"/>
        <v>E:\imagenes\escudos_cl\America\Torneo BetPlay Dimayor\Tigres FC.png</v>
      </c>
      <c r="L2815" t="s">
        <v>550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3937</v>
      </c>
      <c r="D2816" t="s">
        <v>2098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4">
        <f t="shared" si="130"/>
        <v>72</v>
      </c>
      <c r="J2816" t="s">
        <v>8023</v>
      </c>
      <c r="K2816" t="str">
        <f t="shared" si="131"/>
        <v>E:\imagenes\escudos_cl\America\Liga MX\Tigres UANL.png</v>
      </c>
      <c r="L2816" t="s">
        <v>600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4193</v>
      </c>
      <c r="D2817" t="s">
        <v>2181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4">
        <f t="shared" si="130"/>
        <v>61</v>
      </c>
      <c r="J2817" t="s">
        <v>8024</v>
      </c>
      <c r="K2817" t="str">
        <f t="shared" si="131"/>
        <v>E:\imagenes\escudos_cl\Asia\Syrian Premier League\Tishreen SC.png</v>
      </c>
      <c r="L2817" t="s">
        <v>670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4118</v>
      </c>
      <c r="D2818" t="s">
        <v>2157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4">
        <f t="shared" si="130"/>
        <v>57</v>
      </c>
      <c r="J2818" t="s">
        <v>8025</v>
      </c>
      <c r="K2818" t="str">
        <f t="shared" si="131"/>
        <v>E:\imagenes\escudos_cl\America\Segunda Division de Venezuela\Titanes FC Guanare.png</v>
      </c>
      <c r="L2818" t="s">
        <v>573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3918</v>
      </c>
      <c r="D2819" t="s">
        <v>2067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4">
        <f t="shared" si="130"/>
        <v>64</v>
      </c>
      <c r="J2819" t="s">
        <v>8026</v>
      </c>
      <c r="K2819" t="str">
        <f t="shared" si="131"/>
        <v>E:\imagenes\escudos_cl\America\Jamaica Premier League\Tivoli Gardens FC.png</v>
      </c>
      <c r="L2819" t="s">
        <v>574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4182</v>
      </c>
      <c r="D2820" t="s">
        <v>2066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4">
        <f t="shared" ref="I2820:I2883" si="133">ROUND(AVERAGE(F2820:H2820),0)</f>
        <v>64</v>
      </c>
      <c r="J2820" t="s">
        <v>8027</v>
      </c>
      <c r="K2820" t="str">
        <f t="shared" ref="K2820:K2883" si="134">_xlfn.CONCAT($A$1,J2820)</f>
        <v>E:\imagenes\escudos_cl\Asia\J2 League\Tokushima Vortis.png</v>
      </c>
      <c r="L2820" t="s">
        <v>644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4222</v>
      </c>
      <c r="D2821" t="s">
        <v>2065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4">
        <f t="shared" si="133"/>
        <v>59</v>
      </c>
      <c r="J2821" t="s">
        <v>8028</v>
      </c>
      <c r="K2821" t="str">
        <f t="shared" si="134"/>
        <v>E:\imagenes\escudos_cl\Asia\J1 League\Tokyo Verdy.png</v>
      </c>
      <c r="L2821" t="s">
        <v>644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2860</v>
      </c>
      <c r="D2822" t="s">
        <v>2037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4">
        <f t="shared" si="133"/>
        <v>59</v>
      </c>
      <c r="J2822" t="s">
        <v>8029</v>
      </c>
      <c r="K2822" t="str">
        <f t="shared" si="134"/>
        <v>E:\imagenes\escudos_cl\Europa\Eerste Divisie\TOP Oss.png</v>
      </c>
      <c r="L2822" t="s">
        <v>713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3024</v>
      </c>
      <c r="D2823" t="s">
        <v>2164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4">
        <f t="shared" si="133"/>
        <v>75</v>
      </c>
      <c r="J2823" t="s">
        <v>8030</v>
      </c>
      <c r="K2823" t="str">
        <f t="shared" si="134"/>
        <v>E:\imagenes\escudos_cl\Europa\Serie A\Torino FC.png</v>
      </c>
      <c r="L2823" t="s">
        <v>710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3855</v>
      </c>
      <c r="D2824" t="s">
        <v>2111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4">
        <f t="shared" si="133"/>
        <v>65</v>
      </c>
      <c r="J2824" t="s">
        <v>8031</v>
      </c>
      <c r="K2824" t="str">
        <f t="shared" si="134"/>
        <v>E:\imagenes\escudos_cl\America\Major League Soccer\Toronto FC.png</v>
      </c>
      <c r="L2824" t="s">
        <v>571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2922</v>
      </c>
      <c r="D2825" t="s">
        <v>2137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4">
        <f t="shared" si="133"/>
        <v>82</v>
      </c>
      <c r="J2825" t="s">
        <v>8032</v>
      </c>
      <c r="K2825" t="str">
        <f t="shared" si="134"/>
        <v>E:\imagenes\escudos_cl\Europa\Premier League\Tottenham Hotspur.png</v>
      </c>
      <c r="L2825" t="s">
        <v>715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5038</v>
      </c>
      <c r="D2826" t="s">
        <v>2105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4">
        <f t="shared" si="133"/>
        <v>51</v>
      </c>
      <c r="J2826" t="s">
        <v>8033</v>
      </c>
      <c r="K2826" t="str">
        <f t="shared" si="134"/>
        <v>E:\imagenes\escudos_cl\Africa\Ligue 1 Mauritania\Toulde.png</v>
      </c>
      <c r="L2826" t="s">
        <v>582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2713</v>
      </c>
      <c r="D2827" t="s">
        <v>2104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4">
        <f t="shared" si="133"/>
        <v>60</v>
      </c>
      <c r="J2827" t="s">
        <v>8034</v>
      </c>
      <c r="K2827" t="str">
        <f t="shared" si="134"/>
        <v>E:\imagenes\escudos_cl\Europa\Ligue 1\Toulouse FC.png</v>
      </c>
      <c r="L2827" t="s">
        <v>709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3481</v>
      </c>
      <c r="D2828" t="s">
        <v>2174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4">
        <f t="shared" si="133"/>
        <v>73</v>
      </c>
      <c r="J2828" t="s">
        <v>8035</v>
      </c>
      <c r="K2828" t="str">
        <f t="shared" si="134"/>
        <v>E:\imagenes\escudos_cl\Europa\Super Lig\Trabzonspor.png</v>
      </c>
      <c r="L2828" t="s">
        <v>723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4200</v>
      </c>
      <c r="D2829" t="s">
        <v>2135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4">
        <f t="shared" si="133"/>
        <v>60</v>
      </c>
      <c r="J2829" t="s">
        <v>8036</v>
      </c>
      <c r="K2829" t="str">
        <f t="shared" si="134"/>
        <v>E:\imagenes\escudos_cl\Asia\Persian Gulf Pro League\Tractor SC.png</v>
      </c>
      <c r="L2829" t="s">
        <v>649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4755</v>
      </c>
      <c r="D2830" t="s">
        <v>2013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4">
        <f t="shared" si="133"/>
        <v>49</v>
      </c>
      <c r="J2830" t="s">
        <v>8037</v>
      </c>
      <c r="K2830" t="str">
        <f t="shared" si="134"/>
        <v>E:\imagenes\escudos_cl\Asia\Bhutan Premier League\Transport United FC.png</v>
      </c>
      <c r="L2830" t="s">
        <v>676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4537</v>
      </c>
      <c r="D2831" t="s">
        <v>2187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4">
        <f t="shared" si="133"/>
        <v>56</v>
      </c>
      <c r="J2831" t="s">
        <v>8038</v>
      </c>
      <c r="K2831" t="str">
        <f t="shared" si="134"/>
        <v>E:\imagenes\escudos_cl\Asia\Thai League 2\Trat FC.png</v>
      </c>
      <c r="L2831" t="s">
        <v>659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3381</v>
      </c>
      <c r="D2832" t="s">
        <v>2022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4">
        <f t="shared" si="133"/>
        <v>45</v>
      </c>
      <c r="J2832" t="s">
        <v>8039</v>
      </c>
      <c r="K2832" t="str">
        <f t="shared" si="134"/>
        <v>E:\imagenes\escudos_cl\Europa\Campionato Sammarinese di Calcio\Tre Fiori FC.png</v>
      </c>
      <c r="L2832" t="s">
        <v>763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2928</v>
      </c>
      <c r="D2833" t="s">
        <v>2062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4">
        <f t="shared" si="133"/>
        <v>62</v>
      </c>
      <c r="J2833" t="s">
        <v>8040</v>
      </c>
      <c r="K2833" t="str">
        <f t="shared" si="134"/>
        <v>E:\imagenes\escudos_cl\Europa\Ireland First Division\Treaty United FC.png</v>
      </c>
      <c r="L2833" t="s">
        <v>735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2760</v>
      </c>
      <c r="D2834" t="s">
        <v>8904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4">
        <f t="shared" si="133"/>
        <v>58</v>
      </c>
      <c r="J2834" t="s">
        <v>8041</v>
      </c>
      <c r="K2834" t="str">
        <f t="shared" si="134"/>
        <v>E:\imagenes\escudos_cl\Europa\Cymru South\Trefelin BGC.png</v>
      </c>
      <c r="L2834" t="s">
        <v>739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3454</v>
      </c>
      <c r="D2835" t="s">
        <v>2176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4">
        <f t="shared" si="133"/>
        <v>59</v>
      </c>
      <c r="J2835" t="s">
        <v>8042</v>
      </c>
      <c r="K2835" t="str">
        <f t="shared" si="134"/>
        <v>E:\imagenes\escudos_cl\Europa\Superettan\Trelleborgs FF.png</v>
      </c>
      <c r="L2835" t="s">
        <v>718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2758</v>
      </c>
      <c r="D2836" t="s">
        <v>8904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4">
        <f t="shared" si="133"/>
        <v>58</v>
      </c>
      <c r="J2836" t="s">
        <v>8043</v>
      </c>
      <c r="K2836" t="str">
        <f t="shared" si="134"/>
        <v>E:\imagenes\escudos_cl\Europa\Cymru South\Treowen Stars FC.png</v>
      </c>
      <c r="L2836" t="s">
        <v>739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2761</v>
      </c>
      <c r="D2837" t="s">
        <v>8904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4">
        <f t="shared" si="133"/>
        <v>56</v>
      </c>
      <c r="J2837" t="s">
        <v>8044</v>
      </c>
      <c r="K2837" t="str">
        <f t="shared" si="134"/>
        <v>E:\imagenes\escudos_cl\Europa\Cymru South\Trethomas Bluebirds AFC.png</v>
      </c>
      <c r="L2837" t="s">
        <v>739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5208</v>
      </c>
      <c r="D2838" t="s">
        <v>2202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4">
        <f t="shared" si="133"/>
        <v>55</v>
      </c>
      <c r="J2838" t="s">
        <v>8045</v>
      </c>
      <c r="K2838" t="str">
        <f t="shared" si="134"/>
        <v>E:\imagenes\escudos_cl\Africa\Zimbabwe Premier Soccer League\Triangle United FC.png</v>
      </c>
      <c r="L2838" t="s">
        <v>580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3895</v>
      </c>
      <c r="D2839" t="s">
        <v>2025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4">
        <f t="shared" si="133"/>
        <v>52</v>
      </c>
      <c r="J2839" t="s">
        <v>8046</v>
      </c>
      <c r="K2839" t="str">
        <f t="shared" si="134"/>
        <v>E:\imagenes\escudos_cl\America\Championnat Special Division 1\Triomphe Liancourt FC.png</v>
      </c>
      <c r="L2839" t="s">
        <v>555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3210</v>
      </c>
      <c r="D2840" t="s">
        <v>2043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4">
        <f t="shared" si="133"/>
        <v>60</v>
      </c>
      <c r="J2840" t="s">
        <v>8047</v>
      </c>
      <c r="K2840" t="str">
        <f t="shared" si="134"/>
        <v>E:\imagenes\escudos_cl\Europa\Eliteserien\Tromso IL.png</v>
      </c>
      <c r="L2840" t="s">
        <v>714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4360</v>
      </c>
      <c r="D2841" t="s">
        <v>2186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4">
        <f t="shared" si="133"/>
        <v>60</v>
      </c>
      <c r="J2841" t="s">
        <v>8048</v>
      </c>
      <c r="K2841" t="str">
        <f t="shared" si="134"/>
        <v>E:\imagenes\escudos_cl\Asia\Thai League 1\True Bangkok United FC.png</v>
      </c>
      <c r="L2841" t="s">
        <v>659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4119</v>
      </c>
      <c r="D2842" t="s">
        <v>2157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4">
        <f t="shared" si="133"/>
        <v>60</v>
      </c>
      <c r="J2842" t="s">
        <v>8049</v>
      </c>
      <c r="K2842" t="str">
        <f t="shared" si="134"/>
        <v>E:\imagenes\escudos_cl\America\Segunda Division de Venezuela\Trujillanos FC.png</v>
      </c>
      <c r="L2842" t="s">
        <v>573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4322</v>
      </c>
      <c r="D2843" t="s">
        <v>2197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4">
        <f t="shared" si="133"/>
        <v>58</v>
      </c>
      <c r="J2843" t="s">
        <v>8050</v>
      </c>
      <c r="K2843" t="str">
        <f t="shared" si="134"/>
        <v>E:\imagenes\escudos_cl\Asia\V.League 2\Truong Tuoi Binh Phuoc FC.png</v>
      </c>
      <c r="L2843" t="s">
        <v>660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5142</v>
      </c>
      <c r="D2844" t="s">
        <v>2171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4">
        <f t="shared" si="133"/>
        <v>68</v>
      </c>
      <c r="J2844" t="s">
        <v>8051</v>
      </c>
      <c r="K2844" t="str">
        <f t="shared" si="134"/>
        <v>E:\imagenes\escudos_cl\Africa\South African Premiership\TS Galaxy FC.png</v>
      </c>
      <c r="L2844" t="s">
        <v>585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2233</v>
      </c>
      <c r="D2845" t="s">
        <v>2018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4">
        <f t="shared" si="133"/>
        <v>75</v>
      </c>
      <c r="J2845" t="s">
        <v>8052</v>
      </c>
      <c r="K2845" t="str">
        <f t="shared" si="134"/>
        <v>E:\imagenes\escudos_cl\Europa\Bundesliga\TSG 1899 Hoffenheim.png</v>
      </c>
      <c r="L2845" t="s">
        <v>711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4760</v>
      </c>
      <c r="D2846" t="s">
        <v>2013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4">
        <f t="shared" si="133"/>
        <v>49</v>
      </c>
      <c r="J2846" t="s">
        <v>8053</v>
      </c>
      <c r="K2846" t="str">
        <f t="shared" si="134"/>
        <v>E:\imagenes\escudos_cl\Asia\Bhutan Premier League\Tsirang FC.png</v>
      </c>
      <c r="L2846" t="s">
        <v>676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2288</v>
      </c>
      <c r="D2847" t="s">
        <v>2001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4">
        <f t="shared" si="133"/>
        <v>62</v>
      </c>
      <c r="J2847" t="s">
        <v>8054</v>
      </c>
      <c r="K2847" t="str">
        <f t="shared" si="134"/>
        <v>E:\imagenes\escudos_cl\Europa\Admiral Bundesliga\TSV Hartberg.png</v>
      </c>
      <c r="L2847" t="s">
        <v>736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2316</v>
      </c>
      <c r="D2848" t="s">
        <v>2008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4">
        <f t="shared" si="133"/>
        <v>60</v>
      </c>
      <c r="J2848" t="s">
        <v>8055</v>
      </c>
      <c r="K2848" t="str">
        <f t="shared" si="134"/>
        <v>E:\imagenes\escudos_cl\Europa\Azerbaijan Premier League\Turan Tovuz.png</v>
      </c>
      <c r="L2848" t="s">
        <v>757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2675</v>
      </c>
      <c r="D2849" t="s">
        <v>2199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4">
        <f t="shared" si="133"/>
        <v>54</v>
      </c>
      <c r="J2849" t="s">
        <v>8056</v>
      </c>
      <c r="K2849" t="str">
        <f t="shared" si="134"/>
        <v>E:\imagenes\escudos_cl\Europa\Ykkosliiga\Turun Palloseura.png</v>
      </c>
      <c r="L2849" t="s">
        <v>733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4748</v>
      </c>
      <c r="D2850" t="s">
        <v>2119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4">
        <f t="shared" si="133"/>
        <v>48</v>
      </c>
      <c r="J2850" t="s">
        <v>8057</v>
      </c>
      <c r="K2850" t="str">
        <f t="shared" si="134"/>
        <v>E:\imagenes\escudos_cl\Asia\Mongolian Premier League\Tuv Azarganuud FC.png</v>
      </c>
      <c r="L2850" t="s">
        <v>682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2976</v>
      </c>
      <c r="D2851" t="s">
        <v>2047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4">
        <f t="shared" si="133"/>
        <v>53</v>
      </c>
      <c r="J2851" t="s">
        <v>8058</v>
      </c>
      <c r="K2851" t="str">
        <f t="shared" si="134"/>
        <v>E:\imagenes\escudos_cl\Europa\Faroe Islands Premier League\Tvoroyrar Boltfelag.png</v>
      </c>
      <c r="L2851" t="s">
        <v>748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2628</v>
      </c>
      <c r="D2852" t="s">
        <v>2078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4">
        <f t="shared" si="133"/>
        <v>69</v>
      </c>
      <c r="J2852" t="s">
        <v>8059</v>
      </c>
      <c r="K2852" t="str">
        <f t="shared" si="134"/>
        <v>E:\imagenes\escudos_cl\Europa\LaLiga Hypermotion\UD Almeria.png</v>
      </c>
      <c r="L2852" t="s">
        <v>712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3788</v>
      </c>
      <c r="D2853" t="s">
        <v>2160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4">
        <f t="shared" si="133"/>
        <v>55</v>
      </c>
      <c r="J2853" t="s">
        <v>8060</v>
      </c>
      <c r="K2853" t="str">
        <f t="shared" si="134"/>
        <v>E:\imagenes\escudos_cl\America\Sekshon Paga\UD Banda Abou.png</v>
      </c>
      <c r="L2853" t="s">
        <v>626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2636</v>
      </c>
      <c r="D2854" t="s">
        <v>2078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4">
        <f t="shared" si="133"/>
        <v>68</v>
      </c>
      <c r="J2854" t="s">
        <v>8061</v>
      </c>
      <c r="K2854" t="str">
        <f t="shared" si="134"/>
        <v>E:\imagenes\escudos_cl\Europa\LaLiga Hypermotion\UD Las Palmas.png</v>
      </c>
      <c r="L2854" t="s">
        <v>712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3308</v>
      </c>
      <c r="D2855" t="s">
        <v>2159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4">
        <f t="shared" si="133"/>
        <v>59</v>
      </c>
      <c r="J2855" t="s">
        <v>8062</v>
      </c>
      <c r="K2855" t="str">
        <f t="shared" si="134"/>
        <v>E:\imagenes\escudos_cl\Europa\Segunda Liga\UD Leiria.png</v>
      </c>
      <c r="L2855" t="s">
        <v>726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5048</v>
      </c>
      <c r="D2856" t="s">
        <v>2117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4">
        <f t="shared" si="133"/>
        <v>57</v>
      </c>
      <c r="J2856" t="s">
        <v>8063</v>
      </c>
      <c r="K2856" t="str">
        <f t="shared" si="134"/>
        <v>E:\imagenes\escudos_cl\Africa\Mocambola\UD Songo.png</v>
      </c>
      <c r="L2856" t="s">
        <v>615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3025</v>
      </c>
      <c r="D2857" t="s">
        <v>2164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4">
        <f t="shared" si="133"/>
        <v>74</v>
      </c>
      <c r="J2857" t="s">
        <v>8064</v>
      </c>
      <c r="K2857" t="str">
        <f t="shared" si="134"/>
        <v>E:\imagenes\escudos_cl\Europa\Serie A\Udinese Calcio.png</v>
      </c>
      <c r="L2857" t="s">
        <v>710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5171</v>
      </c>
      <c r="D2858" t="s">
        <v>2192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4">
        <f t="shared" si="133"/>
        <v>60</v>
      </c>
      <c r="J2858" t="s">
        <v>8065</v>
      </c>
      <c r="K2858" t="str">
        <f t="shared" si="134"/>
        <v>E:\imagenes\escudos_cl\Africa\Uganda Premier League\Uganda Revenue FC.png</v>
      </c>
      <c r="L2858" t="s">
        <v>581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2879</v>
      </c>
      <c r="D2859" t="s">
        <v>2125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4">
        <f t="shared" si="133"/>
        <v>57</v>
      </c>
      <c r="J2859" t="s">
        <v>8066</v>
      </c>
      <c r="K2859" t="str">
        <f t="shared" si="134"/>
        <v>E:\imagenes\escudos_cl\Europa\Nemzeti Bajnoksag I\Ujpest FC.png</v>
      </c>
      <c r="L2859" t="s">
        <v>734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4155</v>
      </c>
      <c r="D2860" t="s">
        <v>2071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4">
        <f t="shared" si="133"/>
        <v>65</v>
      </c>
      <c r="J2860" t="s">
        <v>8067</v>
      </c>
      <c r="K2860" t="str">
        <f t="shared" si="134"/>
        <v>E:\imagenes\escudos_cl\Asia\K1 League\Ulsan HD FC.png</v>
      </c>
      <c r="L2860" t="s">
        <v>647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4330</v>
      </c>
      <c r="D2861" t="s">
        <v>2112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4">
        <f t="shared" si="133"/>
        <v>56</v>
      </c>
      <c r="J2861" t="s">
        <v>8068</v>
      </c>
      <c r="K2861" t="str">
        <f t="shared" si="134"/>
        <v>E:\imagenes\escudos_cl\Asia\Malaysia A1 SemiPro League\UM Damansara United.png</v>
      </c>
      <c r="L2861" t="s">
        <v>685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3456</v>
      </c>
      <c r="D2862" t="s">
        <v>2176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4">
        <f t="shared" si="133"/>
        <v>61</v>
      </c>
      <c r="J2862" t="s">
        <v>8069</v>
      </c>
      <c r="K2862" t="str">
        <f t="shared" si="134"/>
        <v>E:\imagenes\escudos_cl\Europa\Superettan\Umea FC.png</v>
      </c>
      <c r="L2862" t="s">
        <v>718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3956</v>
      </c>
      <c r="D2863" t="s">
        <v>2097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4">
        <f t="shared" si="133"/>
        <v>57</v>
      </c>
      <c r="J2863" t="s">
        <v>8070</v>
      </c>
      <c r="K2863" t="str">
        <f t="shared" si="134"/>
        <v>E:\imagenes\escudos_cl\America\Liga LPF\Umecit FC.png</v>
      </c>
      <c r="L2863" t="s">
        <v>620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2962</v>
      </c>
      <c r="D2864" t="s">
        <v>2012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4">
        <f t="shared" si="133"/>
        <v>62</v>
      </c>
      <c r="J2864" t="s">
        <v>8071</v>
      </c>
      <c r="K2864" t="str">
        <f t="shared" si="134"/>
        <v>E:\imagenes\escudos_cl\Europa\Besta Deild Karla\UMF Afturelding.png</v>
      </c>
      <c r="L2864" t="s">
        <v>741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2955</v>
      </c>
      <c r="D2865" t="s">
        <v>1993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4">
        <f t="shared" si="133"/>
        <v>52</v>
      </c>
      <c r="J2865" t="s">
        <v>8072</v>
      </c>
      <c r="K2865" t="str">
        <f t="shared" si="134"/>
        <v>E:\imagenes\escudos_cl\Europa\1. Deild Karla\UMF Selfoss.png</v>
      </c>
      <c r="L2865" t="s">
        <v>741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4699</v>
      </c>
      <c r="D2866" t="s">
        <v>2068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4">
        <f t="shared" si="133"/>
        <v>52</v>
      </c>
      <c r="J2866" t="s">
        <v>8073</v>
      </c>
      <c r="K2866" t="str">
        <f t="shared" si="134"/>
        <v>E:\imagenes\escudos_cl\Asia\Jordanian First Division League\Umm Al Qutain SC.png</v>
      </c>
      <c r="L2866" t="s">
        <v>673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4384</v>
      </c>
      <c r="D2867" t="s">
        <v>2148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4">
        <f t="shared" si="133"/>
        <v>63</v>
      </c>
      <c r="J2867" t="s">
        <v>8074</v>
      </c>
      <c r="K2867" t="str">
        <f t="shared" si="134"/>
        <v>E:\imagenes\escudos_cl\Asia\Qatar Stars League\Umm Salal SC.png</v>
      </c>
      <c r="L2867" t="s">
        <v>654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3512</v>
      </c>
      <c r="D2868" t="s">
        <v>2185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4">
        <f t="shared" si="133"/>
        <v>60</v>
      </c>
      <c r="J2868" t="s">
        <v>8075</v>
      </c>
      <c r="K2868" t="str">
        <f t="shared" si="134"/>
        <v>E:\imagenes\escudos_cl\Europa\TFF 1. Lig\Umraniyespor.png</v>
      </c>
      <c r="L2868" t="s">
        <v>723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3106</v>
      </c>
      <c r="D2869" t="s">
        <v>2108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4">
        <f t="shared" si="133"/>
        <v>54</v>
      </c>
      <c r="J2869" t="s">
        <v>8076</v>
      </c>
      <c r="K2869" t="str">
        <f t="shared" si="134"/>
        <v>E:\imagenes\escudos_cl\Europa\Luxembourg National Division\UN Kaerjeng 97.png</v>
      </c>
      <c r="L2869" t="s">
        <v>745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5063</v>
      </c>
      <c r="D2870" t="s">
        <v>2123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4">
        <f t="shared" si="133"/>
        <v>58</v>
      </c>
      <c r="J2870" t="s">
        <v>8077</v>
      </c>
      <c r="K2870" t="str">
        <f t="shared" si="134"/>
        <v>E:\imagenes\escudos_cl\Africa\Namibia Premiership\UNAM FC.png</v>
      </c>
      <c r="L2870" t="s">
        <v>594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3948</v>
      </c>
      <c r="D2871" t="s">
        <v>2099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4">
        <f t="shared" si="133"/>
        <v>52</v>
      </c>
      <c r="J2871" t="s">
        <v>8078</v>
      </c>
      <c r="K2871" t="str">
        <f t="shared" si="134"/>
        <v>E:\imagenes\escudos_cl\America\Liga Primera\UNAN Managua FC.png</v>
      </c>
      <c r="L2871" t="s">
        <v>578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2954</v>
      </c>
      <c r="D2872" t="s">
        <v>1993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4">
        <f t="shared" si="133"/>
        <v>54</v>
      </c>
      <c r="J2872" t="s">
        <v>8079</v>
      </c>
      <c r="K2872" t="str">
        <f t="shared" si="134"/>
        <v>E:\imagenes\escudos_cl\Europa\1. Deild Karla\Ungmennafelagid Fjolnir.png</v>
      </c>
      <c r="L2872" t="s">
        <v>741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3681</v>
      </c>
      <c r="D2873" t="s">
        <v>2090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4">
        <f t="shared" si="133"/>
        <v>67</v>
      </c>
      <c r="J2873" t="s">
        <v>8080</v>
      </c>
      <c r="K2873" t="str">
        <f t="shared" si="134"/>
        <v>E:\imagenes\escudos_cl\America\Liga de Primera Itau\Union Espaniola.png</v>
      </c>
      <c r="L2873" t="s">
        <v>552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3731</v>
      </c>
      <c r="D2874" t="s">
        <v>2087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4">
        <f t="shared" si="133"/>
        <v>59</v>
      </c>
      <c r="J2874" t="s">
        <v>8081</v>
      </c>
      <c r="K2874" t="str">
        <f t="shared" si="134"/>
        <v>E:\imagenes\escudos_cl\America\Liga BetPlay Dimayor\Union Magdalena.png</v>
      </c>
      <c r="L2874" t="s">
        <v>550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2357</v>
      </c>
      <c r="D2875" t="s">
        <v>2070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4">
        <f t="shared" si="133"/>
        <v>63</v>
      </c>
      <c r="J2875" t="s">
        <v>8082</v>
      </c>
      <c r="K2875" t="str">
        <f t="shared" si="134"/>
        <v>E:\imagenes\escudos_cl\Europa\Jupiler Pro League\Union Saint Gilloise.png</v>
      </c>
      <c r="L2875" t="s">
        <v>727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3114</v>
      </c>
      <c r="D2876" t="s">
        <v>2108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4">
        <f t="shared" si="133"/>
        <v>57</v>
      </c>
      <c r="J2876" t="s">
        <v>8083</v>
      </c>
      <c r="K2876" t="str">
        <f t="shared" si="134"/>
        <v>E:\imagenes\escudos_cl\Europa\Luxembourg National Division\Union Titus Petange.png</v>
      </c>
      <c r="L2876" t="s">
        <v>745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5021</v>
      </c>
      <c r="D2877" t="s">
        <v>2014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4">
        <f t="shared" si="133"/>
        <v>76</v>
      </c>
      <c r="J2877" t="s">
        <v>8084</v>
      </c>
      <c r="K2877" t="str">
        <f t="shared" si="134"/>
        <v>E:\imagenes\escudos_cl\Africa\Botola\Union Touarga.png</v>
      </c>
      <c r="L2877" t="s">
        <v>564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3346</v>
      </c>
      <c r="D2878" t="s">
        <v>2095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4">
        <f t="shared" si="133"/>
        <v>61</v>
      </c>
      <c r="J2878" t="s">
        <v>8085</v>
      </c>
      <c r="K2878" t="str">
        <f t="shared" si="134"/>
        <v>E:\imagenes\escudos_cl\Europa\Liga II\Unirea Ungheni.png</v>
      </c>
      <c r="L2878" t="s">
        <v>728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4431</v>
      </c>
      <c r="D2879" t="s">
        <v>2134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4">
        <f t="shared" si="133"/>
        <v>55</v>
      </c>
      <c r="J2879" t="s">
        <v>8086</v>
      </c>
      <c r="K2879" t="str">
        <f t="shared" si="134"/>
        <v>E:\imagenes\escudos_cl\Asia\Papua NG Premier Soccer League\United Highlands.png</v>
      </c>
      <c r="L2879" t="s">
        <v>663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4100</v>
      </c>
      <c r="D2880" t="s">
        <v>2145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4">
        <f t="shared" si="133"/>
        <v>58</v>
      </c>
      <c r="J2880" t="s">
        <v>8087</v>
      </c>
      <c r="K2880" t="str">
        <f t="shared" si="134"/>
        <v>E:\imagenes\escudos_cl\America\Primera Division de Venezuela\Universidad Central FC.png</v>
      </c>
      <c r="L2880" t="s">
        <v>573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4004</v>
      </c>
      <c r="D2881" t="s">
        <v>2086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4">
        <f t="shared" si="133"/>
        <v>60</v>
      </c>
      <c r="J2881" t="s">
        <v>8088</v>
      </c>
      <c r="K2881" t="str">
        <f t="shared" si="134"/>
        <v>E:\imagenes\escudos_cl\America\Liga 2 de Futbol Profesional\Universidad Cesar Vallejo.png</v>
      </c>
      <c r="L2881" t="s">
        <v>572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3320</v>
      </c>
      <c r="D2882" t="s">
        <v>2094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4">
        <f t="shared" si="133"/>
        <v>67</v>
      </c>
      <c r="J2882" t="s">
        <v>8089</v>
      </c>
      <c r="K2882" t="str">
        <f t="shared" si="134"/>
        <v>E:\imagenes\escudos_cl\Europa\Liga I\Universitatea Cluj.png</v>
      </c>
      <c r="L2882" t="s">
        <v>728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3315</v>
      </c>
      <c r="D2883" t="s">
        <v>2094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4">
        <f t="shared" si="133"/>
        <v>67</v>
      </c>
      <c r="J2883" t="s">
        <v>8090</v>
      </c>
      <c r="K2883" t="str">
        <f t="shared" si="134"/>
        <v>E:\imagenes\escudos_cl\Europa\Liga I\Universitatea Craiova.png</v>
      </c>
      <c r="L2883" t="s">
        <v>728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2929</v>
      </c>
      <c r="D2884" t="s">
        <v>2062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4">
        <f t="shared" ref="I2884:I2947" si="136">ROUND(AVERAGE(F2884:H2884),0)</f>
        <v>67</v>
      </c>
      <c r="J2884" t="s">
        <v>8091</v>
      </c>
      <c r="K2884" t="str">
        <f t="shared" ref="K2884:K2947" si="137">_xlfn.CONCAT($A$1,J2884)</f>
        <v>E:\imagenes\escudos_cl\Europa\Ireland First Division\University College Dublin AFC.png</v>
      </c>
      <c r="L2884" t="s">
        <v>735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4766</v>
      </c>
      <c r="D2885" t="s">
        <v>2089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4">
        <f t="shared" si="136"/>
        <v>47</v>
      </c>
      <c r="J2885" t="s">
        <v>8092</v>
      </c>
      <c r="K2885" t="str">
        <f t="shared" si="137"/>
        <v>E:\imagenes\escudos_cl\Asia\Liga de Elite\University of Macau FC.png</v>
      </c>
      <c r="L2885" t="s">
        <v>706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5125</v>
      </c>
      <c r="D2886" t="s">
        <v>2124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4">
        <f t="shared" si="136"/>
        <v>58</v>
      </c>
      <c r="J2886" t="s">
        <v>8093</v>
      </c>
      <c r="K2886" t="str">
        <f t="shared" si="137"/>
        <v>E:\imagenes\escudos_cl\Africa\National First Division\University of Pretoria FC.png</v>
      </c>
      <c r="L2886" t="s">
        <v>585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5172</v>
      </c>
      <c r="D2887" t="s">
        <v>2192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4">
        <f t="shared" si="136"/>
        <v>56</v>
      </c>
      <c r="J2887" t="s">
        <v>8094</v>
      </c>
      <c r="K2887" t="str">
        <f t="shared" si="137"/>
        <v>E:\imagenes\escudos_cl\Africa\Uganda Premier League\UPDF Simba FC.png</v>
      </c>
      <c r="L2887" t="s">
        <v>581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5126</v>
      </c>
      <c r="D2888" t="s">
        <v>2124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4">
        <f t="shared" si="136"/>
        <v>59</v>
      </c>
      <c r="J2888" t="s">
        <v>8095</v>
      </c>
      <c r="K2888" t="str">
        <f t="shared" si="137"/>
        <v>E:\imagenes\escudos_cl\Africa\National First Division\Upington City.png</v>
      </c>
      <c r="L2888" t="s">
        <v>585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4124</v>
      </c>
      <c r="D2889" t="s">
        <v>2065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4">
        <f t="shared" si="136"/>
        <v>67</v>
      </c>
      <c r="J2889" t="s">
        <v>8096</v>
      </c>
      <c r="K2889" t="str">
        <f t="shared" si="137"/>
        <v>E:\imagenes\escudos_cl\Asia\J1 League\Urawa Red Diamonds.png</v>
      </c>
      <c r="L2889" t="s">
        <v>644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4120</v>
      </c>
      <c r="D2890" t="s">
        <v>2157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4">
        <f t="shared" si="136"/>
        <v>59</v>
      </c>
      <c r="J2890" t="s">
        <v>8097</v>
      </c>
      <c r="K2890" t="str">
        <f t="shared" si="137"/>
        <v>E:\imagenes\escudos_cl\America\Segunda Division de Venezuela\Urenia SC.png</v>
      </c>
      <c r="L2890" t="s">
        <v>573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4090</v>
      </c>
      <c r="D2891" t="s">
        <v>2158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4">
        <f t="shared" si="136"/>
        <v>58</v>
      </c>
      <c r="J2891" t="s">
        <v>8098</v>
      </c>
      <c r="K2891" t="str">
        <f t="shared" si="137"/>
        <v>E:\imagenes\escudos_cl\America\Segunda Division Profesional\Uruguay Montevideo FC.png</v>
      </c>
      <c r="L2891" t="s">
        <v>599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3026</v>
      </c>
      <c r="D2892" t="s">
        <v>2165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4">
        <f t="shared" si="136"/>
        <v>66</v>
      </c>
      <c r="J2892" t="s">
        <v>8099</v>
      </c>
      <c r="K2892" t="str">
        <f t="shared" si="137"/>
        <v>E:\imagenes\escudos_cl\Europa\Serie B\US Avellino.png</v>
      </c>
      <c r="L2892" t="s">
        <v>710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5157</v>
      </c>
      <c r="D2893" t="s">
        <v>2190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4">
        <f t="shared" si="136"/>
        <v>69</v>
      </c>
      <c r="J2893" t="s">
        <v>8100</v>
      </c>
      <c r="K2893" t="str">
        <f t="shared" si="137"/>
        <v>E:\imagenes\escudos_cl\Africa\Tunisian Ligue Professionnelle 1\US Ben Guerdane.png</v>
      </c>
      <c r="L2893" t="s">
        <v>586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4858</v>
      </c>
      <c r="D2894" t="s">
        <v>2003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4">
        <f t="shared" si="136"/>
        <v>69</v>
      </c>
      <c r="J2894" t="s">
        <v>8101</v>
      </c>
      <c r="K2894" t="str">
        <f t="shared" si="137"/>
        <v>E:\imagenes\escudos_cl\Africa\Algerian Ligue Professionnelle 1\US Biskra.png</v>
      </c>
      <c r="L2894" t="s">
        <v>546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5004</v>
      </c>
      <c r="D2895" t="s">
        <v>2114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4">
        <f t="shared" si="136"/>
        <v>58</v>
      </c>
      <c r="J2895" t="s">
        <v>8102</v>
      </c>
      <c r="K2895" t="str">
        <f t="shared" si="137"/>
        <v>E:\imagenes\escudos_cl\Africa\Malian Premiere Division\US Bougouba.png</v>
      </c>
      <c r="L2895" t="s">
        <v>601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5005</v>
      </c>
      <c r="D2896" t="s">
        <v>2114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4">
        <f t="shared" si="136"/>
        <v>59</v>
      </c>
      <c r="J2896" t="s">
        <v>8103</v>
      </c>
      <c r="K2896" t="str">
        <f t="shared" si="137"/>
        <v>E:\imagenes\escudos_cl\Africa\Malian Premiere Division\US Bougouni.png</v>
      </c>
      <c r="L2896" t="s">
        <v>601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3029</v>
      </c>
      <c r="D2897" t="s">
        <v>2165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4">
        <f t="shared" si="136"/>
        <v>66</v>
      </c>
      <c r="J2897" t="s">
        <v>8104</v>
      </c>
      <c r="K2897" t="str">
        <f t="shared" si="137"/>
        <v>E:\imagenes\escudos_cl\Europa\Serie B\US Catanzaro.png</v>
      </c>
      <c r="L2897" t="s">
        <v>710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4841</v>
      </c>
      <c r="D2898" t="s">
        <v>2002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4">
        <f t="shared" si="136"/>
        <v>58</v>
      </c>
      <c r="J2898" t="s">
        <v>8105</v>
      </c>
      <c r="K2898" t="str">
        <f t="shared" si="137"/>
        <v>E:\imagenes\escudos_cl\Africa\Algerian Ligue 2\US Chaouia.png</v>
      </c>
      <c r="L2898" t="s">
        <v>546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3011</v>
      </c>
      <c r="D2899" t="s">
        <v>2164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4">
        <f t="shared" si="136"/>
        <v>66</v>
      </c>
      <c r="J2899" t="s">
        <v>8106</v>
      </c>
      <c r="K2899" t="str">
        <f t="shared" si="137"/>
        <v>E:\imagenes\escudos_cl\Europa\Serie A\US Cremonese.png</v>
      </c>
      <c r="L2899" t="s">
        <v>710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4890</v>
      </c>
      <c r="D2900" t="s">
        <v>2042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4">
        <f t="shared" si="136"/>
        <v>69</v>
      </c>
      <c r="J2900" t="s">
        <v>8107</v>
      </c>
      <c r="K2900" t="str">
        <f t="shared" si="137"/>
        <v>E:\imagenes\escudos_cl\Africa\Elite One\US de Douala.png</v>
      </c>
      <c r="L2900" t="s">
        <v>544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4875</v>
      </c>
      <c r="D2901" t="s">
        <v>2019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4">
        <f t="shared" si="136"/>
        <v>66</v>
      </c>
      <c r="J2901" t="s">
        <v>8108</v>
      </c>
      <c r="K2901" t="str">
        <f t="shared" si="137"/>
        <v>E:\imagenes\escudos_cl\Africa\Burkinabe Premier League\US des Forces Armees.png</v>
      </c>
      <c r="L2901" t="s">
        <v>588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4842</v>
      </c>
      <c r="D2902" t="s">
        <v>2002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4">
        <f t="shared" si="136"/>
        <v>58</v>
      </c>
      <c r="J2902" t="s">
        <v>8109</v>
      </c>
      <c r="K2902" t="str">
        <f t="shared" si="137"/>
        <v>E:\imagenes\escudos_cl\Africa\Algerian Ligue 2\US El Harrach.png</v>
      </c>
      <c r="L2902" t="s">
        <v>546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5111</v>
      </c>
      <c r="D2903" t="s">
        <v>2161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4">
        <f t="shared" si="136"/>
        <v>62</v>
      </c>
      <c r="J2903" t="s">
        <v>8110</v>
      </c>
      <c r="K2903" t="str">
        <f t="shared" si="137"/>
        <v>E:\imagenes\escudos_cl\Africa\Senegal Ligue 1\US Goree.png</v>
      </c>
      <c r="L2903" t="s">
        <v>584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3103</v>
      </c>
      <c r="D2904" t="s">
        <v>2108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4">
        <f t="shared" si="136"/>
        <v>55</v>
      </c>
      <c r="J2904" t="s">
        <v>8111</v>
      </c>
      <c r="K2904" t="str">
        <f t="shared" si="137"/>
        <v>E:\imagenes\escudos_cl\Europa\Luxembourg National Division\US Hostert.png</v>
      </c>
      <c r="L2904" t="s">
        <v>745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3018</v>
      </c>
      <c r="D2905" t="s">
        <v>2164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4">
        <f t="shared" si="136"/>
        <v>68</v>
      </c>
      <c r="J2905" t="s">
        <v>8112</v>
      </c>
      <c r="K2905" t="str">
        <f t="shared" si="137"/>
        <v>E:\imagenes\escudos_cl\Europa\Serie A\US Lecce.png</v>
      </c>
      <c r="L2905" t="s">
        <v>710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5158</v>
      </c>
      <c r="D2906" t="s">
        <v>2190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4">
        <f t="shared" si="136"/>
        <v>70</v>
      </c>
      <c r="J2906" t="s">
        <v>8113</v>
      </c>
      <c r="K2906" t="str">
        <f t="shared" si="137"/>
        <v>E:\imagenes\escudos_cl\Africa\Tunisian Ligue Professionnelle 1\US Monastir.png</v>
      </c>
      <c r="L2906" t="s">
        <v>586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3108</v>
      </c>
      <c r="D2907" t="s">
        <v>2108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4">
        <f t="shared" si="136"/>
        <v>57</v>
      </c>
      <c r="J2907" t="s">
        <v>8114</v>
      </c>
      <c r="K2907" t="str">
        <f t="shared" si="137"/>
        <v>E:\imagenes\escudos_cl\Europa\Luxembourg National Division\US Mondorf les Bains.png</v>
      </c>
      <c r="L2907" t="s">
        <v>745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3023</v>
      </c>
      <c r="D2908" t="s">
        <v>2164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4">
        <f t="shared" si="136"/>
        <v>73</v>
      </c>
      <c r="J2908" t="s">
        <v>8115</v>
      </c>
      <c r="K2908" t="str">
        <f t="shared" si="137"/>
        <v>E:\imagenes\escudos_cl\Europa\Serie A\US Sassuolo.png</v>
      </c>
      <c r="L2908" t="s">
        <v>710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4843</v>
      </c>
      <c r="D2909" t="s">
        <v>2002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4">
        <f t="shared" si="136"/>
        <v>62</v>
      </c>
      <c r="J2909" t="s">
        <v>8116</v>
      </c>
      <c r="K2909" t="str">
        <f t="shared" si="137"/>
        <v>E:\imagenes\escudos_cl\Africa\Algerian Ligue 2\US Souf.png</v>
      </c>
      <c r="L2909" t="s">
        <v>546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5006</v>
      </c>
      <c r="D2910" t="s">
        <v>2114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4">
        <f t="shared" si="136"/>
        <v>61</v>
      </c>
      <c r="J2910" t="s">
        <v>8117</v>
      </c>
      <c r="K2910" t="str">
        <f t="shared" si="137"/>
        <v>E:\imagenes\escudos_cl\Africa\Malian Premiere Division\USFAS Bamako.png</v>
      </c>
      <c r="L2910" t="s">
        <v>601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2709</v>
      </c>
      <c r="D2911" t="s">
        <v>2107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4">
        <f t="shared" si="136"/>
        <v>60</v>
      </c>
      <c r="J2911" t="s">
        <v>8118</v>
      </c>
      <c r="K2911" t="str">
        <f t="shared" si="137"/>
        <v>E:\imagenes\escudos_cl\Europa\Ligue 2\USL Dunkerque.png</v>
      </c>
      <c r="L2911" t="s">
        <v>709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4859</v>
      </c>
      <c r="D2912" t="s">
        <v>2003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4">
        <f t="shared" si="136"/>
        <v>69</v>
      </c>
      <c r="J2912" t="s">
        <v>8119</v>
      </c>
      <c r="K2912" t="str">
        <f t="shared" si="137"/>
        <v>E:\imagenes\escudos_cl\Africa\Algerian Ligue Professionnelle 1\USM Alger.png</v>
      </c>
      <c r="L2912" t="s">
        <v>546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4844</v>
      </c>
      <c r="D2913" t="s">
        <v>2002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4">
        <f t="shared" si="136"/>
        <v>60</v>
      </c>
      <c r="J2913" t="s">
        <v>8120</v>
      </c>
      <c r="K2913" t="str">
        <f t="shared" si="137"/>
        <v>E:\imagenes\escudos_cl\Africa\Algerian Ligue 2\USM Annaba.png</v>
      </c>
      <c r="L2913" t="s">
        <v>546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4860</v>
      </c>
      <c r="D2914" t="s">
        <v>2003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4">
        <f t="shared" si="136"/>
        <v>71</v>
      </c>
      <c r="J2914" t="s">
        <v>8121</v>
      </c>
      <c r="K2914" t="str">
        <f t="shared" si="137"/>
        <v>E:\imagenes\escudos_cl\Africa\Algerian Ligue Professionnelle 1\USM Khenchela.png</v>
      </c>
      <c r="L2914" t="s">
        <v>546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3082</v>
      </c>
      <c r="D2915" t="s">
        <v>2082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4">
        <f t="shared" si="136"/>
        <v>48</v>
      </c>
      <c r="J2915" t="s">
        <v>8122</v>
      </c>
      <c r="K2915" t="str">
        <f t="shared" si="137"/>
        <v>E:\imagenes\escudos_cl\Europa\Liechtenstein Cup\USV Eschen Mauren.png</v>
      </c>
      <c r="L2915" t="s">
        <v>762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3089</v>
      </c>
      <c r="D2916" t="s">
        <v>2082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4">
        <f t="shared" si="136"/>
        <v>49</v>
      </c>
      <c r="J2916" t="s">
        <v>8123</v>
      </c>
      <c r="K2916" t="str">
        <f t="shared" si="137"/>
        <v>E:\imagenes\escudos_cl\Europa\Liechtenstein Cup\USV Eschen Mauren II.png</v>
      </c>
      <c r="L2916" t="s">
        <v>762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3324</v>
      </c>
      <c r="D2917" t="s">
        <v>2094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4">
        <f t="shared" si="136"/>
        <v>66</v>
      </c>
      <c r="J2917" t="s">
        <v>8124</v>
      </c>
      <c r="K2917" t="str">
        <f t="shared" si="137"/>
        <v>E:\imagenes\escudos_cl\Europa\Liga I\UTA Arad.png</v>
      </c>
      <c r="L2917" t="s">
        <v>728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4500</v>
      </c>
      <c r="D2918" t="s">
        <v>2186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4">
        <f t="shared" si="136"/>
        <v>57</v>
      </c>
      <c r="J2918" t="s">
        <v>8125</v>
      </c>
      <c r="K2918" t="str">
        <f t="shared" si="137"/>
        <v>E:\imagenes\escudos_cl\Asia\Thai League 1\Uthai Thani FC.png</v>
      </c>
      <c r="L2918" t="s">
        <v>659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3452</v>
      </c>
      <c r="D2919" t="s">
        <v>2176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4">
        <f t="shared" si="136"/>
        <v>61</v>
      </c>
      <c r="J2919" t="s">
        <v>8126</v>
      </c>
      <c r="K2919" t="str">
        <f t="shared" si="137"/>
        <v>E:\imagenes\escudos_cl\Europa\Superettan\Utsiktens BK.png</v>
      </c>
      <c r="L2919" t="s">
        <v>718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2671</v>
      </c>
      <c r="D2920" t="s">
        <v>2198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4">
        <f t="shared" si="136"/>
        <v>57</v>
      </c>
      <c r="J2920" t="s">
        <v>8127</v>
      </c>
      <c r="K2920" t="str">
        <f t="shared" si="137"/>
        <v>E:\imagenes\escudos_cl\Europa\Veikkausliiga\Vaasan Palloseura.png</v>
      </c>
      <c r="L2920" t="s">
        <v>733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4734</v>
      </c>
      <c r="D2921" t="s">
        <v>2184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4">
        <f t="shared" si="136"/>
        <v>52</v>
      </c>
      <c r="J2921" t="s">
        <v>8128</v>
      </c>
      <c r="K2921" t="str">
        <f t="shared" si="137"/>
        <v>E:\imagenes\escudos_cl\Asia\Tajikistan Higher League\Vakhsh Bokhtar.png</v>
      </c>
      <c r="L2921" t="s">
        <v>664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2622</v>
      </c>
      <c r="D2922" t="s">
        <v>2077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4">
        <f t="shared" si="136"/>
        <v>75</v>
      </c>
      <c r="J2922" t="s">
        <v>8129</v>
      </c>
      <c r="K2922" t="str">
        <f t="shared" si="137"/>
        <v>E:\imagenes\escudos_cl\Europa\LaLiga EA Sports\Valencia CF.png</v>
      </c>
      <c r="L2922" t="s">
        <v>712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3224</v>
      </c>
      <c r="D2923" t="s">
        <v>2043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4">
        <f t="shared" si="136"/>
        <v>57</v>
      </c>
      <c r="J2923" t="s">
        <v>8130</v>
      </c>
      <c r="K2923" t="str">
        <f t="shared" si="137"/>
        <v>E:\imagenes\escudos_cl\Europa\Eliteserien\Valerenga.png</v>
      </c>
      <c r="L2923" t="s">
        <v>714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3673</v>
      </c>
      <c r="D2924" t="s">
        <v>2023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4">
        <f t="shared" si="136"/>
        <v>63</v>
      </c>
      <c r="J2924" t="s">
        <v>8131</v>
      </c>
      <c r="K2924" t="str">
        <f t="shared" si="137"/>
        <v>E:\imagenes\escudos_cl\America\Canadian Premier League\Valour FC.png</v>
      </c>
      <c r="L2924" t="s">
        <v>577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2959</v>
      </c>
      <c r="D2925" t="s">
        <v>2012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4">
        <f t="shared" si="136"/>
        <v>55</v>
      </c>
      <c r="J2925" t="s">
        <v>8132</v>
      </c>
      <c r="K2925" t="str">
        <f t="shared" si="137"/>
        <v>E:\imagenes\escudos_cl\Europa\Besta Deild Karla\Valur.png</v>
      </c>
      <c r="L2925" t="s">
        <v>741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3674</v>
      </c>
      <c r="D2926" t="s">
        <v>2023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4">
        <f t="shared" si="136"/>
        <v>63</v>
      </c>
      <c r="J2926" t="s">
        <v>8133</v>
      </c>
      <c r="K2926" t="str">
        <f t="shared" si="137"/>
        <v>E:\imagenes\escudos_cl\America\Canadian Premier League\Vancouver FC.png</v>
      </c>
      <c r="L2926" t="s">
        <v>577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3856</v>
      </c>
      <c r="D2927" t="s">
        <v>2111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4">
        <f t="shared" si="136"/>
        <v>67</v>
      </c>
      <c r="J2927" t="s">
        <v>8134</v>
      </c>
      <c r="K2927" t="str">
        <f t="shared" si="137"/>
        <v>E:\imagenes\escudos_cl\America\Major League Soccer\Vancouver Whitecaps.png</v>
      </c>
      <c r="L2927" t="s">
        <v>571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3513</v>
      </c>
      <c r="D2928" t="s">
        <v>2185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4">
        <f t="shared" si="136"/>
        <v>63</v>
      </c>
      <c r="J2928" t="s">
        <v>8135</v>
      </c>
      <c r="K2928" t="str">
        <f t="shared" si="137"/>
        <v>E:\imagenes\escudos_cl\Europa\TFF 1. Lig\Vanspor.png</v>
      </c>
      <c r="L2928" t="s">
        <v>723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3443</v>
      </c>
      <c r="D2929" t="s">
        <v>2176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4">
        <f t="shared" si="136"/>
        <v>61</v>
      </c>
      <c r="J2929" t="s">
        <v>8136</v>
      </c>
      <c r="K2929" t="str">
        <f t="shared" si="137"/>
        <v>E:\imagenes\escudos_cl\Europa\Superettan\Varbergs BoIS.png</v>
      </c>
      <c r="L2929" t="s">
        <v>718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3438</v>
      </c>
      <c r="D2930" t="s">
        <v>2176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4">
        <f t="shared" si="136"/>
        <v>62</v>
      </c>
      <c r="J2930" t="s">
        <v>8137</v>
      </c>
      <c r="K2930" t="str">
        <f t="shared" si="137"/>
        <v>E:\imagenes\escudos_cl\Europa\Superettan\Vasteras SK.png</v>
      </c>
      <c r="L2930" t="s">
        <v>718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4905</v>
      </c>
      <c r="D2931" t="s">
        <v>2104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4">
        <f t="shared" si="136"/>
        <v>59</v>
      </c>
      <c r="J2931" t="s">
        <v>8138</v>
      </c>
      <c r="K2931" t="str">
        <f t="shared" si="137"/>
        <v>E:\imagenes\escudos_cl\Africa\Ligue 1\VC Mokanda.png</v>
      </c>
      <c r="L2931" t="s">
        <v>591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4187</v>
      </c>
      <c r="D2932" t="s">
        <v>2066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4">
        <f t="shared" si="136"/>
        <v>63</v>
      </c>
      <c r="J2932" t="s">
        <v>8139</v>
      </c>
      <c r="K2932" t="str">
        <f t="shared" si="137"/>
        <v>E:\imagenes\escudos_cl\Asia\J2 League\Vegalta Sendai.png</v>
      </c>
      <c r="L2932" t="s">
        <v>644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2525</v>
      </c>
      <c r="D2933" t="s">
        <v>1997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4">
        <f t="shared" si="136"/>
        <v>58</v>
      </c>
      <c r="J2933" t="s">
        <v>8140</v>
      </c>
      <c r="K2933" t="str">
        <f t="shared" si="137"/>
        <v>E:\imagenes\escudos_cl\Europa\3F Superliga\Vejle BK.png</v>
      </c>
      <c r="L2933" t="s">
        <v>717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5127</v>
      </c>
      <c r="D2934" t="s">
        <v>2124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4">
        <f t="shared" si="136"/>
        <v>56</v>
      </c>
      <c r="J2934" t="s">
        <v>8141</v>
      </c>
      <c r="K2934" t="str">
        <f t="shared" si="137"/>
        <v>E:\imagenes\escudos_cl\Africa\National First Division\Venda FC.png</v>
      </c>
      <c r="L2934" t="s">
        <v>585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2537</v>
      </c>
      <c r="D2935" t="s">
        <v>2131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4">
        <f t="shared" si="136"/>
        <v>49</v>
      </c>
      <c r="J2935" t="s">
        <v>8142</v>
      </c>
      <c r="K2935" t="str">
        <f t="shared" si="137"/>
        <v>E:\imagenes\escudos_cl\Europa\NordicBet Liga\Vendsyssel FF.png</v>
      </c>
      <c r="L2935" t="s">
        <v>717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3041</v>
      </c>
      <c r="D2936" t="s">
        <v>2165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4">
        <f t="shared" si="136"/>
        <v>70</v>
      </c>
      <c r="J2936" t="s">
        <v>8143</v>
      </c>
      <c r="K2936" t="str">
        <f t="shared" si="137"/>
        <v>E:\imagenes\escudos_cl\Europa\Serie B\Venezia FC.png</v>
      </c>
      <c r="L2936" t="s">
        <v>710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4141</v>
      </c>
      <c r="D2937" t="s">
        <v>2066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4">
        <f t="shared" si="136"/>
        <v>63</v>
      </c>
      <c r="J2937" t="s">
        <v>8144</v>
      </c>
      <c r="K2937" t="str">
        <f t="shared" si="137"/>
        <v>E:\imagenes\escudos_cl\Asia\J2 League\Ventforet Kofu.png</v>
      </c>
      <c r="L2937" t="s">
        <v>644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3957</v>
      </c>
      <c r="D2938" t="s">
        <v>2097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4">
        <f t="shared" si="136"/>
        <v>59</v>
      </c>
      <c r="J2938" t="s">
        <v>8145</v>
      </c>
      <c r="K2938" t="str">
        <f t="shared" si="137"/>
        <v>E:\imagenes\escudos_cl\America\Liga LPF\Veraguas United FC.png</v>
      </c>
      <c r="L2938" t="s">
        <v>620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3919</v>
      </c>
      <c r="D2939" t="s">
        <v>2067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4">
        <f t="shared" si="136"/>
        <v>60</v>
      </c>
      <c r="J2939" t="s">
        <v>8146</v>
      </c>
      <c r="K2939" t="str">
        <f t="shared" si="137"/>
        <v>E:\imagenes\escudos_cl\America\Jamaica Premier League\Vere United FC.png</v>
      </c>
      <c r="L2939" t="s">
        <v>574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2958</v>
      </c>
      <c r="D2940" t="s">
        <v>2012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4">
        <f t="shared" si="136"/>
        <v>54</v>
      </c>
      <c r="J2940" t="s">
        <v>8147</v>
      </c>
      <c r="K2940" t="str">
        <f t="shared" si="137"/>
        <v>E:\imagenes\escudos_cl\Europa\Besta Deild Karla\Vestri.png</v>
      </c>
      <c r="L2940" t="s">
        <v>741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2230</v>
      </c>
      <c r="D2941" t="s">
        <v>2018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4">
        <f t="shared" si="136"/>
        <v>75</v>
      </c>
      <c r="J2941" t="s">
        <v>8148</v>
      </c>
      <c r="K2941" t="str">
        <f t="shared" si="137"/>
        <v>E:\imagenes\escudos_cl\Europa\Bundesliga\VFB Stuttgart.png</v>
      </c>
      <c r="L2941" t="s">
        <v>711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2229</v>
      </c>
      <c r="D2942" t="s">
        <v>1994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4">
        <f t="shared" si="136"/>
        <v>72</v>
      </c>
      <c r="J2942" t="s">
        <v>8149</v>
      </c>
      <c r="K2942" t="str">
        <f t="shared" si="137"/>
        <v>E:\imagenes\escudos_cl\Europa\2. Bundesliga\VFL Bochum.png</v>
      </c>
      <c r="L2942" t="s">
        <v>711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2231</v>
      </c>
      <c r="D2943" t="s">
        <v>2018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4">
        <f t="shared" si="136"/>
        <v>77</v>
      </c>
      <c r="J2943" t="s">
        <v>8150</v>
      </c>
      <c r="K2943" t="str">
        <f t="shared" si="137"/>
        <v>E:\imagenes\escudos_cl\Europa\Bundesliga\VFL Wolfsburg.png</v>
      </c>
      <c r="L2943" t="s">
        <v>711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2523</v>
      </c>
      <c r="D2944" t="s">
        <v>1997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4">
        <f t="shared" si="136"/>
        <v>59</v>
      </c>
      <c r="J2944" t="s">
        <v>8151</v>
      </c>
      <c r="K2944" t="str">
        <f t="shared" si="137"/>
        <v>E:\imagenes\escudos_cl\Europa\3F Superliga\Viborg FF.png</v>
      </c>
      <c r="L2944" t="s">
        <v>717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4061</v>
      </c>
      <c r="D2945" t="s">
        <v>2189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4">
        <f t="shared" si="136"/>
        <v>61</v>
      </c>
      <c r="J2945" t="s">
        <v>8152</v>
      </c>
      <c r="K2945" t="str">
        <f t="shared" si="137"/>
        <v>E:\imagenes\escudos_cl\America\TT Premier Football League\Vice CT Connection.png</v>
      </c>
      <c r="L2945" t="s">
        <v>629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4891</v>
      </c>
      <c r="D2946" t="s">
        <v>2042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4">
        <f t="shared" si="136"/>
        <v>68</v>
      </c>
      <c r="J2946" t="s">
        <v>8153</v>
      </c>
      <c r="K2946" t="str">
        <f t="shared" si="137"/>
        <v>E:\imagenes\escudos_cl\Africa\Elite One\Victoria United.png</v>
      </c>
      <c r="L2946" t="s">
        <v>544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3882</v>
      </c>
      <c r="D2947" t="s">
        <v>2052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4">
        <f t="shared" si="136"/>
        <v>52</v>
      </c>
      <c r="J2947" t="s">
        <v>8154</v>
      </c>
      <c r="K2947" t="str">
        <f t="shared" si="137"/>
        <v>E:\imagenes\escudos_cl\America\GFF Elite League\Victotia Kings FC.png</v>
      </c>
      <c r="L2947" t="s">
        <v>557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4710</v>
      </c>
      <c r="D2948" t="s">
        <v>2079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4">
        <f t="shared" ref="I2948:I3011" si="139">ROUND(AVERAGE(F2948:H2948),0)</f>
        <v>52</v>
      </c>
      <c r="J2948" t="s">
        <v>8155</v>
      </c>
      <c r="K2948" t="str">
        <f t="shared" ref="K2948:K3011" si="140">_xlfn.CONCAT($A$1,J2948)</f>
        <v>E:\imagenes\escudos_cl\Asia\Lao League 1\Viengchanh FC.png</v>
      </c>
      <c r="L2948" t="s">
        <v>677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4194</v>
      </c>
      <c r="D2949" t="s">
        <v>2196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4">
        <f t="shared" si="139"/>
        <v>60</v>
      </c>
      <c r="J2949" t="s">
        <v>8156</v>
      </c>
      <c r="K2949" t="str">
        <f t="shared" si="140"/>
        <v>E:\imagenes\escudos_cl\Asia\V.League 1\Viettel FC.png</v>
      </c>
      <c r="L2949" t="s">
        <v>660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3213</v>
      </c>
      <c r="D2950" t="s">
        <v>2043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4">
        <f t="shared" si="139"/>
        <v>59</v>
      </c>
      <c r="J2950" t="s">
        <v>8157</v>
      </c>
      <c r="K2950" t="str">
        <f t="shared" si="140"/>
        <v>E:\imagenes\escudos_cl\Europa\Eliteserien\Viking FK.png</v>
      </c>
      <c r="L2950" t="s">
        <v>714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2971</v>
      </c>
      <c r="D2951" t="s">
        <v>2047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4">
        <f t="shared" si="139"/>
        <v>54</v>
      </c>
      <c r="J2951" t="s">
        <v>8158</v>
      </c>
      <c r="K2951" t="str">
        <f t="shared" si="140"/>
        <v>E:\imagenes\escudos_cl\Europa\Faroe Islands Premier League\Vikingur.png</v>
      </c>
      <c r="L2951" t="s">
        <v>748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2956</v>
      </c>
      <c r="D2952" t="s">
        <v>2012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4">
        <f t="shared" si="139"/>
        <v>55</v>
      </c>
      <c r="J2952" t="s">
        <v>8159</v>
      </c>
      <c r="K2952" t="str">
        <f t="shared" si="140"/>
        <v>E:\imagenes\escudos_cl\Europa\Besta Deild Karla\Vikingur Reykjavik.png</v>
      </c>
      <c r="L2952" t="s">
        <v>741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3666</v>
      </c>
      <c r="D2953" t="s">
        <v>2016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4">
        <f t="shared" si="139"/>
        <v>65</v>
      </c>
      <c r="J2953" t="s">
        <v>8160</v>
      </c>
      <c r="K2953" t="str">
        <f t="shared" si="140"/>
        <v>E:\imagenes\escudos_cl\America\Brasileirao Serie B\Vila Nova FC.png</v>
      </c>
      <c r="L2953" t="s">
        <v>549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5049</v>
      </c>
      <c r="D2954" t="s">
        <v>2117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4">
        <f t="shared" si="139"/>
        <v>55</v>
      </c>
      <c r="J2954" t="s">
        <v>8161</v>
      </c>
      <c r="K2954" t="str">
        <f t="shared" si="140"/>
        <v>E:\imagenes\escudos_cl\Africa\Mocambola\Vilankulo FC.png</v>
      </c>
      <c r="L2954" t="s">
        <v>615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4040</v>
      </c>
      <c r="D2955" t="s">
        <v>2167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4">
        <f t="shared" si="139"/>
        <v>46</v>
      </c>
      <c r="J2955" t="s">
        <v>8162</v>
      </c>
      <c r="K2955" t="str">
        <f t="shared" si="140"/>
        <v>E:\imagenes\escudos_cl\America\SKNFA Premier League\Village Superstars FC.png</v>
      </c>
      <c r="L2955" t="s">
        <v>633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2616</v>
      </c>
      <c r="D2956" t="s">
        <v>2077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4">
        <f t="shared" si="139"/>
        <v>80</v>
      </c>
      <c r="J2956" t="s">
        <v>8163</v>
      </c>
      <c r="K2956" t="str">
        <f t="shared" si="140"/>
        <v>E:\imagenes\escudos_cl\Europa\LaLiga EA Sports\Villareal CF.png</v>
      </c>
      <c r="L2956" t="s">
        <v>712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3806</v>
      </c>
      <c r="D2957" t="s">
        <v>2102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4">
        <f t="shared" si="139"/>
        <v>60</v>
      </c>
      <c r="J2957" t="s">
        <v>8164</v>
      </c>
      <c r="K2957" t="str">
        <f t="shared" si="140"/>
        <v>E:\imagenes\escudos_cl\America\LigaPro Ecuabet\Vinotinto FC.png</v>
      </c>
      <c r="L2957" t="s">
        <v>553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3896</v>
      </c>
      <c r="D2958" t="s">
        <v>2025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4">
        <f t="shared" si="139"/>
        <v>51</v>
      </c>
      <c r="J2958" t="s">
        <v>8165</v>
      </c>
      <c r="K2958" t="str">
        <f t="shared" si="140"/>
        <v>E:\imagenes\escudos_cl\America\Championnat Special Division 1\Violette AC.png</v>
      </c>
      <c r="L2958" t="s">
        <v>555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5173</v>
      </c>
      <c r="D2959" t="s">
        <v>2192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4">
        <f t="shared" si="139"/>
        <v>60</v>
      </c>
      <c r="J2959" t="s">
        <v>8166</v>
      </c>
      <c r="K2959" t="str">
        <f t="shared" si="140"/>
        <v>E:\imagenes\escudos_cl\Africa\Uganda Premier League\Vipers SC.png</v>
      </c>
      <c r="L2959" t="s">
        <v>581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3042</v>
      </c>
      <c r="D2960" t="s">
        <v>2165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4">
        <f t="shared" si="139"/>
        <v>67</v>
      </c>
      <c r="J2960" t="s">
        <v>8167</v>
      </c>
      <c r="K2960" t="str">
        <f t="shared" si="140"/>
        <v>E:\imagenes\escudos_cl\Europa\Serie B\Virtus Entella.png</v>
      </c>
      <c r="L2960" t="s">
        <v>710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4717</v>
      </c>
      <c r="D2961" t="s">
        <v>2020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4">
        <f t="shared" si="139"/>
        <v>52</v>
      </c>
      <c r="J2961" t="s">
        <v>8168</v>
      </c>
      <c r="K2961" t="str">
        <f t="shared" si="140"/>
        <v>E:\imagenes\escudos_cl\Asia\Cambodian Premier League\Visakha FC.png</v>
      </c>
      <c r="L2961" t="s">
        <v>684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4977</v>
      </c>
      <c r="D2962" t="s">
        <v>2053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4">
        <f t="shared" si="139"/>
        <v>64</v>
      </c>
      <c r="J2962" t="s">
        <v>8169</v>
      </c>
      <c r="K2962" t="str">
        <f t="shared" si="140"/>
        <v>E:\imagenes\escudos_cl\Africa\Ghana Premier League\Vision FC.png</v>
      </c>
      <c r="L2962" t="s">
        <v>547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4132</v>
      </c>
      <c r="D2963" t="s">
        <v>2065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4">
        <f t="shared" si="139"/>
        <v>70</v>
      </c>
      <c r="J2963" t="s">
        <v>8170</v>
      </c>
      <c r="K2963" t="str">
        <f t="shared" si="140"/>
        <v>E:\imagenes\escudos_cl\Asia\J1 League\Vissel Kobe.png</v>
      </c>
      <c r="L2963" t="s">
        <v>644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2836</v>
      </c>
      <c r="D2964" t="s">
        <v>2037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4">
        <f t="shared" si="139"/>
        <v>68</v>
      </c>
      <c r="J2964" t="s">
        <v>8171</v>
      </c>
      <c r="K2964" t="str">
        <f t="shared" si="140"/>
        <v>E:\imagenes\escudos_cl\Europa\Eerste Divisie\Vitesse.png</v>
      </c>
      <c r="L2964" t="s">
        <v>713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4876</v>
      </c>
      <c r="D2965" t="s">
        <v>2019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4">
        <f t="shared" si="139"/>
        <v>66</v>
      </c>
      <c r="J2965" t="s">
        <v>8172</v>
      </c>
      <c r="K2965" t="str">
        <f t="shared" si="140"/>
        <v>E:\imagenes\escudos_cl\Africa\Burkinabe Premier League\Vitesse FC.png</v>
      </c>
      <c r="L2965" t="s">
        <v>588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3278</v>
      </c>
      <c r="D2966" t="s">
        <v>2139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4">
        <f t="shared" si="139"/>
        <v>70</v>
      </c>
      <c r="J2966" t="s">
        <v>8173</v>
      </c>
      <c r="K2966" t="str">
        <f t="shared" si="140"/>
        <v>E:\imagenes\escudos_cl\Europa\Primeira Liga\Vitoria Guimaraes.png</v>
      </c>
      <c r="L2966" t="s">
        <v>726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2806</v>
      </c>
      <c r="D2967" t="s">
        <v>2172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4">
        <f t="shared" si="139"/>
        <v>66</v>
      </c>
      <c r="J2967" t="s">
        <v>8174</v>
      </c>
      <c r="K2967" t="str">
        <f t="shared" si="140"/>
        <v>E:\imagenes\escudos_cl\Europa\Super League Greece 1\Volos FC.png</v>
      </c>
      <c r="L2967" t="s">
        <v>730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3667</v>
      </c>
      <c r="D2968" t="s">
        <v>2016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4">
        <f t="shared" si="139"/>
        <v>65</v>
      </c>
      <c r="J2968" t="s">
        <v>8175</v>
      </c>
      <c r="K2968" t="str">
        <f t="shared" si="140"/>
        <v>E:\imagenes\escudos_cl\America\Brasileirao Serie B\Volta Redonda FC.png</v>
      </c>
      <c r="L2968" t="s">
        <v>549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2215</v>
      </c>
      <c r="D2969" t="s">
        <v>2000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4">
        <f t="shared" si="139"/>
        <v>61</v>
      </c>
      <c r="J2969" t="s">
        <v>8176</v>
      </c>
      <c r="K2969" t="str">
        <f t="shared" si="140"/>
        <v>E:\imagenes\escudos_cl\Europa\Abissnet Superiore\Vora FK.png</v>
      </c>
      <c r="L2969" t="s">
        <v>742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4260</v>
      </c>
      <c r="D2970" t="s">
        <v>2066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4">
        <f t="shared" si="139"/>
        <v>59</v>
      </c>
      <c r="J2970" t="s">
        <v>8177</v>
      </c>
      <c r="K2970" t="str">
        <f t="shared" si="140"/>
        <v>E:\imagenes\escudos_cl\Asia\J2 League\Vvaren Nagasaki.png</v>
      </c>
      <c r="L2970" t="s">
        <v>644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2862</v>
      </c>
      <c r="D2971" t="s">
        <v>2037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4">
        <f t="shared" si="139"/>
        <v>58</v>
      </c>
      <c r="J2971" t="s">
        <v>8178</v>
      </c>
      <c r="K2971" t="str">
        <f t="shared" si="140"/>
        <v>E:\imagenes\escudos_cl\Europa\Eerste Divisie\VVV-Venlo.png</v>
      </c>
      <c r="L2971" t="s">
        <v>713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4960</v>
      </c>
      <c r="D2972" t="s">
        <v>2040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4">
        <f t="shared" si="139"/>
        <v>62</v>
      </c>
      <c r="J2972" t="s">
        <v>8179</v>
      </c>
      <c r="K2972" t="str">
        <f t="shared" si="140"/>
        <v>E:\imagenes\escudos_cl\Africa\Egyptian Second Division A\Wadi Degla SC.png</v>
      </c>
      <c r="L2972" t="s">
        <v>587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5174</v>
      </c>
      <c r="D2973" t="s">
        <v>2192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4">
        <f t="shared" si="139"/>
        <v>56</v>
      </c>
      <c r="J2973" t="s">
        <v>8180</v>
      </c>
      <c r="K2973" t="str">
        <f t="shared" si="140"/>
        <v>E:\imagenes\escudos_cl\Africa\Uganda Premier League\Wakiso Giants FC.png</v>
      </c>
      <c r="L2973" t="s">
        <v>581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4992</v>
      </c>
      <c r="D2974" t="s">
        <v>2106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4">
        <f t="shared" si="139"/>
        <v>58</v>
      </c>
      <c r="J2974" t="s">
        <v>8181</v>
      </c>
      <c r="K2974" t="str">
        <f t="shared" si="140"/>
        <v>E:\imagenes\escudos_cl\Africa\Ligue 1 Pro\Wakriya AC.png</v>
      </c>
      <c r="L2974" t="s">
        <v>604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4376</v>
      </c>
      <c r="D2975" t="s">
        <v>2112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4">
        <f t="shared" si="139"/>
        <v>56</v>
      </c>
      <c r="J2975" t="s">
        <v>8182</v>
      </c>
      <c r="K2975" t="str">
        <f t="shared" si="140"/>
        <v>E:\imagenes\escudos_cl\Asia\Malaysia A1 SemiPro League\Wan Tendong Stable FC.png</v>
      </c>
      <c r="L2975" t="s">
        <v>685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2942</v>
      </c>
      <c r="D2976" t="s">
        <v>2063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4">
        <f t="shared" si="139"/>
        <v>65</v>
      </c>
      <c r="J2976" t="s">
        <v>8183</v>
      </c>
      <c r="K2976" t="str">
        <f t="shared" si="140"/>
        <v>E:\imagenes\escudos_cl\Europa\Ireland Premier Division\Waterford FC.png</v>
      </c>
      <c r="L2976" t="s">
        <v>735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3920</v>
      </c>
      <c r="D2977" t="s">
        <v>2067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4">
        <f t="shared" si="139"/>
        <v>61</v>
      </c>
      <c r="J2977" t="s">
        <v>8184</v>
      </c>
      <c r="K2977" t="str">
        <f t="shared" si="140"/>
        <v>E:\imagenes\escudos_cl\America\Jamaica Premier League\Waterhouse FC.png</v>
      </c>
      <c r="L2977" t="s">
        <v>574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2902</v>
      </c>
      <c r="D2978" t="s">
        <v>2038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4">
        <f t="shared" si="139"/>
        <v>73</v>
      </c>
      <c r="J2978" t="s">
        <v>8185</v>
      </c>
      <c r="K2978" t="str">
        <f t="shared" si="140"/>
        <v>E:\imagenes\escudos_cl\Europa\EFL Championship\Watford FC.png</v>
      </c>
      <c r="L2978" t="s">
        <v>715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4428</v>
      </c>
      <c r="D2979" t="s">
        <v>1998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4">
        <f t="shared" si="139"/>
        <v>56</v>
      </c>
      <c r="J2979" t="s">
        <v>8186</v>
      </c>
      <c r="K2979" t="str">
        <f t="shared" si="140"/>
        <v>E:\imagenes\escudos_cl\Asia\A League\Wellington Phoenix FC.png</v>
      </c>
      <c r="L2979" t="s">
        <v>648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2253</v>
      </c>
      <c r="D2980" t="s">
        <v>2018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4">
        <f t="shared" si="139"/>
        <v>68</v>
      </c>
      <c r="J2980" t="s">
        <v>8187</v>
      </c>
      <c r="K2980" t="str">
        <f t="shared" si="140"/>
        <v>E:\imagenes\escudos_cl\Europa\Bundesliga\Werder Bremen.png</v>
      </c>
      <c r="L2980" t="s">
        <v>711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2903</v>
      </c>
      <c r="D2981" t="s">
        <v>2038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4">
        <f t="shared" si="139"/>
        <v>69</v>
      </c>
      <c r="J2981" t="s">
        <v>8188</v>
      </c>
      <c r="K2981" t="str">
        <f t="shared" si="140"/>
        <v>E:\imagenes\escudos_cl\Europa\EFL Championship\West Bromwich Albion.png</v>
      </c>
      <c r="L2981" t="s">
        <v>715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4238</v>
      </c>
      <c r="D2982" t="s">
        <v>2127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4">
        <f t="shared" si="139"/>
        <v>63</v>
      </c>
      <c r="J2982" t="s">
        <v>8189</v>
      </c>
      <c r="K2982" t="str">
        <f t="shared" si="140"/>
        <v>E:\imagenes\escudos_cl\Asia\New Zealand National League\West Coast Rangers FC.png</v>
      </c>
      <c r="L2982" t="s">
        <v>645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2923</v>
      </c>
      <c r="D2983" t="s">
        <v>2137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4">
        <f t="shared" si="139"/>
        <v>76</v>
      </c>
      <c r="J2983" t="s">
        <v>8190</v>
      </c>
      <c r="K2983" t="str">
        <f t="shared" si="140"/>
        <v>E:\imagenes\escudos_cl\Europa\Premier League\West Ham United.png</v>
      </c>
      <c r="L2983" t="s">
        <v>715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2337</v>
      </c>
      <c r="D2984" t="s">
        <v>2070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4">
        <f t="shared" si="139"/>
        <v>65</v>
      </c>
      <c r="J2984" t="s">
        <v>8191</v>
      </c>
      <c r="K2984" t="str">
        <f t="shared" si="140"/>
        <v>E:\imagenes\escudos_cl\Europa\Jupiler Pro League\Westerlo.png</v>
      </c>
      <c r="L2984" t="s">
        <v>727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4280</v>
      </c>
      <c r="D2985" t="s">
        <v>2127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4">
        <f t="shared" si="139"/>
        <v>63</v>
      </c>
      <c r="J2985" t="s">
        <v>8192</v>
      </c>
      <c r="K2985" t="str">
        <f t="shared" si="140"/>
        <v>E:\imagenes\escudos_cl\Asia\New Zealand National League\Western Springs AFC.png</v>
      </c>
      <c r="L2985" t="s">
        <v>645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4371</v>
      </c>
      <c r="D2986" t="s">
        <v>1998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4">
        <f t="shared" si="139"/>
        <v>58</v>
      </c>
      <c r="J2986" t="s">
        <v>8193</v>
      </c>
      <c r="K2986" t="str">
        <f t="shared" si="140"/>
        <v>E:\imagenes\escudos_cl\Asia\A League\Western Sydney Wanderers FC.png</v>
      </c>
      <c r="L2986" t="s">
        <v>648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3883</v>
      </c>
      <c r="D2987" t="s">
        <v>2052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4">
        <f t="shared" si="139"/>
        <v>50</v>
      </c>
      <c r="J2987" t="s">
        <v>8194</v>
      </c>
      <c r="K2987" t="str">
        <f t="shared" si="140"/>
        <v>E:\imagenes\escudos_cl\America\GFF Elite League\Western Tigers FC.png</v>
      </c>
      <c r="L2987" t="s">
        <v>557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4219</v>
      </c>
      <c r="D2988" t="s">
        <v>1998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4">
        <f t="shared" si="139"/>
        <v>61</v>
      </c>
      <c r="J2988" t="s">
        <v>8195</v>
      </c>
      <c r="K2988" t="str">
        <f t="shared" si="140"/>
        <v>E:\imagenes\escudos_cl\Asia\A League\Western United FC.png</v>
      </c>
      <c r="L2988" t="s">
        <v>648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2930</v>
      </c>
      <c r="D2989" t="s">
        <v>2062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4">
        <f t="shared" si="139"/>
        <v>61</v>
      </c>
      <c r="J2989" t="s">
        <v>8196</v>
      </c>
      <c r="K2989" t="str">
        <f t="shared" si="140"/>
        <v>E:\imagenes\escudos_cl\Europa\Ireland First Division\Wexford FC.png</v>
      </c>
      <c r="L2989" t="s">
        <v>735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3243</v>
      </c>
      <c r="D2990" t="s">
        <v>2041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4">
        <f t="shared" si="139"/>
        <v>63</v>
      </c>
      <c r="J2990" t="s">
        <v>8197</v>
      </c>
      <c r="K2990" t="str">
        <f t="shared" si="140"/>
        <v>E:\imagenes\escudos_cl\Europa\Ekstraklasa\Widzew Lodz.png</v>
      </c>
      <c r="L2990" t="s">
        <v>716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3271</v>
      </c>
      <c r="D2991" t="s">
        <v>2058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4">
        <f t="shared" si="139"/>
        <v>59</v>
      </c>
      <c r="J2991" t="s">
        <v>8198</v>
      </c>
      <c r="K2991" t="str">
        <f t="shared" si="140"/>
        <v>E:\imagenes\escudos_cl\Europa\I Liga\Wieczysta Krakow.png</v>
      </c>
      <c r="L2991" t="s">
        <v>716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4810</v>
      </c>
      <c r="D2992" t="s">
        <v>2017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4">
        <f t="shared" si="139"/>
        <v>46</v>
      </c>
      <c r="J2992" t="s">
        <v>8199</v>
      </c>
      <c r="K2992" t="str">
        <f t="shared" si="140"/>
        <v>E:\imagenes\escudos_cl\Asia\Brunei Super League\Wijaya FC.png</v>
      </c>
      <c r="L2992" t="s">
        <v>700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4828</v>
      </c>
      <c r="D2993" t="s">
        <v>2055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4">
        <f t="shared" si="139"/>
        <v>59</v>
      </c>
      <c r="J2993" t="s">
        <v>8200</v>
      </c>
      <c r="K2993" t="str">
        <f t="shared" si="140"/>
        <v>E:\imagenes\escudos_cl\Africa\Girabola\Wiliete SC.png</v>
      </c>
      <c r="L2993" t="s">
        <v>579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2844</v>
      </c>
      <c r="D2994" t="s">
        <v>2037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4">
        <f t="shared" si="139"/>
        <v>66</v>
      </c>
      <c r="J2994" t="s">
        <v>8201</v>
      </c>
      <c r="K2994" t="str">
        <f t="shared" si="140"/>
        <v>E:\imagenes\escudos_cl\Europa\Eerste Divisie\Willem II Tilburg.png</v>
      </c>
      <c r="L2994" t="s">
        <v>713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4789</v>
      </c>
      <c r="D2995" t="s">
        <v>2089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4">
        <f t="shared" si="139"/>
        <v>45</v>
      </c>
      <c r="J2995" t="s">
        <v>8202</v>
      </c>
      <c r="K2995" t="str">
        <f t="shared" si="140"/>
        <v>E:\imagenes\escudos_cl\Asia\Liga de Elite\Windsor Arch Ka I.png</v>
      </c>
      <c r="L2995" t="s">
        <v>706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3272</v>
      </c>
      <c r="D2996" t="s">
        <v>2058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4">
        <f t="shared" si="139"/>
        <v>59</v>
      </c>
      <c r="J2996" t="s">
        <v>8203</v>
      </c>
      <c r="K2996" t="str">
        <f t="shared" si="140"/>
        <v>E:\imagenes\escudos_cl\Europa\I Liga\Wisla Krakow.png</v>
      </c>
      <c r="L2996" t="s">
        <v>716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3258</v>
      </c>
      <c r="D2997" t="s">
        <v>2041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4">
        <f t="shared" si="139"/>
        <v>61</v>
      </c>
      <c r="J2997" t="s">
        <v>8204</v>
      </c>
      <c r="K2997" t="str">
        <f t="shared" si="140"/>
        <v>E:\imagenes\escudos_cl\Europa\Ekstraklasa\Wisla Plock.png</v>
      </c>
      <c r="L2997" t="s">
        <v>716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2289</v>
      </c>
      <c r="D2998" t="s">
        <v>2001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4">
        <f t="shared" si="139"/>
        <v>62</v>
      </c>
      <c r="J2998" t="s">
        <v>8205</v>
      </c>
      <c r="K2998" t="str">
        <f t="shared" si="140"/>
        <v>E:\imagenes\escudos_cl\Europa\Admiral Bundesliga\Wolfsberger AC.png</v>
      </c>
      <c r="L2998" t="s">
        <v>736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4506</v>
      </c>
      <c r="D2999" t="s">
        <v>2036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4">
        <f t="shared" si="139"/>
        <v>57</v>
      </c>
      <c r="J2999" t="s">
        <v>8206</v>
      </c>
      <c r="K2999" t="str">
        <f t="shared" si="140"/>
        <v>E:\imagenes\escudos_cl\Asia\DPR Korea Premier Football League\Wolmido SC.png</v>
      </c>
      <c r="L2999" t="s">
        <v>669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2924</v>
      </c>
      <c r="D3000" t="s">
        <v>2137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4">
        <f t="shared" si="139"/>
        <v>76</v>
      </c>
      <c r="J3000" t="s">
        <v>8207</v>
      </c>
      <c r="K3000" t="str">
        <f t="shared" si="140"/>
        <v>E:\imagenes\escudos_cl\Europa\Premier League\Wolverhampton Wanderers.png</v>
      </c>
      <c r="L3000" t="s">
        <v>715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2904</v>
      </c>
      <c r="D3001" t="s">
        <v>2038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4">
        <f t="shared" si="139"/>
        <v>67</v>
      </c>
      <c r="J3001" t="s">
        <v>8208</v>
      </c>
      <c r="K3001" t="str">
        <f t="shared" si="140"/>
        <v>E:\imagenes\escudos_cl\Europa\EFL Championship\Wrexham FC.png</v>
      </c>
      <c r="L3001" t="s">
        <v>715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2307</v>
      </c>
      <c r="D3002" t="s">
        <v>2001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4">
        <f t="shared" si="139"/>
        <v>59</v>
      </c>
      <c r="J3002" t="s">
        <v>8209</v>
      </c>
      <c r="K3002" t="str">
        <f t="shared" si="140"/>
        <v>E:\imagenes\escudos_cl\Europa\Admiral Bundesliga\WSG Tirol.png</v>
      </c>
      <c r="L3002" t="s">
        <v>736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4383</v>
      </c>
      <c r="D3003" t="s">
        <v>2027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4">
        <f t="shared" si="139"/>
        <v>62</v>
      </c>
      <c r="J3003" t="s">
        <v>8210</v>
      </c>
      <c r="K3003" t="str">
        <f t="shared" si="140"/>
        <v>E:\imagenes\escudos_cl\Asia\Chinese Super League\Wuhan Three Towns FC.png</v>
      </c>
      <c r="L3003" t="s">
        <v>651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5022</v>
      </c>
      <c r="D3004" t="s">
        <v>2014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4">
        <f t="shared" si="139"/>
        <v>76</v>
      </c>
      <c r="J3004" t="s">
        <v>8211</v>
      </c>
      <c r="K3004" t="str">
        <f t="shared" si="140"/>
        <v>E:\imagenes\escudos_cl\Africa\Botola\Wydad AC.png</v>
      </c>
      <c r="L3004" t="s">
        <v>564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3938</v>
      </c>
      <c r="D3005" t="s">
        <v>2098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4">
        <f t="shared" si="139"/>
        <v>64</v>
      </c>
      <c r="J3005" t="s">
        <v>8212</v>
      </c>
      <c r="K3005" t="str">
        <f t="shared" si="140"/>
        <v>E:\imagenes\escudos_cl\America\Liga MX\Xolos de Tijuana.png</v>
      </c>
      <c r="L3005" t="s">
        <v>600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4589</v>
      </c>
      <c r="D3006" t="s">
        <v>2195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4">
        <f t="shared" si="139"/>
        <v>56</v>
      </c>
      <c r="J3006" t="s">
        <v>8213</v>
      </c>
      <c r="K3006" t="str">
        <f t="shared" si="140"/>
        <v>E:\imagenes\escudos_cl\Asia\Uzbekistan Super League\Xorazm FK Urganch.png</v>
      </c>
      <c r="L3006" t="s">
        <v>665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5209</v>
      </c>
      <c r="D3007" t="s">
        <v>2202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4">
        <f t="shared" si="139"/>
        <v>56</v>
      </c>
      <c r="J3007" t="s">
        <v>8214</v>
      </c>
      <c r="K3007" t="str">
        <f t="shared" si="140"/>
        <v>E:\imagenes\escudos_cl\Africa\Zimbabwe Premier Soccer League\Yadah Stars FC.png</v>
      </c>
      <c r="L3007" t="s">
        <v>580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4647</v>
      </c>
      <c r="D3008" t="s">
        <v>2122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4">
        <f t="shared" si="139"/>
        <v>53</v>
      </c>
      <c r="J3008" t="s">
        <v>8215</v>
      </c>
      <c r="K3008" t="str">
        <f t="shared" si="140"/>
        <v>E:\imagenes\escudos_cl\Asia\Myanmar National League\Yadanarbon FC.png</v>
      </c>
      <c r="L3008" t="s">
        <v>675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4365</v>
      </c>
      <c r="D3009" t="s">
        <v>2026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4">
        <f t="shared" si="139"/>
        <v>57</v>
      </c>
      <c r="J3009" t="s">
        <v>8216</v>
      </c>
      <c r="K3009" t="str">
        <f t="shared" si="140"/>
        <v>E:\imagenes\escudos_cl\Asia\China League One\Yanbian Longding FC.png</v>
      </c>
      <c r="L3009" t="s">
        <v>651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4740</v>
      </c>
      <c r="D3010" t="s">
        <v>2122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4">
        <f t="shared" si="139"/>
        <v>51</v>
      </c>
      <c r="J3010" t="s">
        <v>8217</v>
      </c>
      <c r="K3010" t="str">
        <f t="shared" si="140"/>
        <v>E:\imagenes\escudos_cl\Asia\Myanmar National League\Yangon United FC.png</v>
      </c>
      <c r="L3010" t="s">
        <v>675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4105</v>
      </c>
      <c r="D3011" t="s">
        <v>2145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4">
        <f t="shared" si="139"/>
        <v>55</v>
      </c>
      <c r="J3011" t="s">
        <v>8218</v>
      </c>
      <c r="K3011" t="str">
        <f t="shared" si="140"/>
        <v>E:\imagenes\escudos_cl\America\Primera Division de Venezuela\Yaracuyanos FC.png</v>
      </c>
      <c r="L3011" t="s">
        <v>573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2762</v>
      </c>
      <c r="D3012" t="s">
        <v>8904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4">
        <f t="shared" ref="I3012:I3037" si="142">ROUND(AVERAGE(F3012:H3012),0)</f>
        <v>57</v>
      </c>
      <c r="J3012" t="s">
        <v>8219</v>
      </c>
      <c r="K3012" t="str">
        <f t="shared" ref="K3012:K3037" si="143">_xlfn.CONCAT($A$1,J3012)</f>
        <v>E:\imagenes\escudos_cl\Europa\Cymru South\Ynyshir Albions FC.png</v>
      </c>
      <c r="L3012" t="s">
        <v>739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4125</v>
      </c>
      <c r="D3013" t="s">
        <v>2065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4">
        <f t="shared" si="142"/>
        <v>67</v>
      </c>
      <c r="J3013" t="s">
        <v>8220</v>
      </c>
      <c r="K3013" t="str">
        <f t="shared" si="143"/>
        <v>E:\imagenes\escudos_cl\Asia\J1 League\Yokohama F.Marinos.png</v>
      </c>
      <c r="L3013" t="s">
        <v>644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4180</v>
      </c>
      <c r="D3014" t="s">
        <v>2065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4">
        <f t="shared" si="142"/>
        <v>64</v>
      </c>
      <c r="J3014" t="s">
        <v>8221</v>
      </c>
      <c r="K3014" t="str">
        <f t="shared" si="143"/>
        <v>E:\imagenes\escudos_cl\Asia\J1 League\Yokohama FC.png</v>
      </c>
      <c r="L3014" t="s">
        <v>644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3675</v>
      </c>
      <c r="D3015" t="s">
        <v>2023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4">
        <f t="shared" si="142"/>
        <v>64</v>
      </c>
      <c r="J3015" t="s">
        <v>8222</v>
      </c>
      <c r="K3015" t="str">
        <f t="shared" si="143"/>
        <v>E:\imagenes\escudos_cl\America\Canadian Premier League\York United FC.png</v>
      </c>
      <c r="L3015" t="s">
        <v>577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5064</v>
      </c>
      <c r="D3016" t="s">
        <v>2123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4">
        <f t="shared" si="142"/>
        <v>52</v>
      </c>
      <c r="J3016" t="s">
        <v>8223</v>
      </c>
      <c r="K3016" t="str">
        <f t="shared" si="143"/>
        <v>E:\imagenes\escudos_cl\Africa\Namibia Premiership\Young African FC.png</v>
      </c>
      <c r="L3016" t="s">
        <v>594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4978</v>
      </c>
      <c r="D3017" t="s">
        <v>2053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4">
        <f t="shared" si="142"/>
        <v>66</v>
      </c>
      <c r="J3017" t="s">
        <v>8224</v>
      </c>
      <c r="K3017" t="str">
        <f t="shared" si="143"/>
        <v>E:\imagenes\escudos_cl\Africa\Ghana Premier League\Young Apostles.png</v>
      </c>
      <c r="L3017" t="s">
        <v>547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5065</v>
      </c>
      <c r="D3018" t="s">
        <v>2123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4">
        <f t="shared" si="142"/>
        <v>56</v>
      </c>
      <c r="J3018" t="s">
        <v>8225</v>
      </c>
      <c r="K3018" t="str">
        <f t="shared" si="143"/>
        <v>E:\imagenes\escudos_cl\Africa\Namibia Premiership\Young Brazilians FC.png</v>
      </c>
      <c r="L3018" t="s">
        <v>594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4707</v>
      </c>
      <c r="D3019" t="s">
        <v>2079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4">
        <f t="shared" si="142"/>
        <v>52</v>
      </c>
      <c r="J3019" t="s">
        <v>8226</v>
      </c>
      <c r="K3019" t="str">
        <f t="shared" si="143"/>
        <v>E:\imagenes\escudos_cl\Asia\Lao League 1\Young Elephants FC.png</v>
      </c>
      <c r="L3019" t="s">
        <v>677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4369</v>
      </c>
      <c r="D3020" t="s">
        <v>2166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4">
        <f t="shared" si="142"/>
        <v>57</v>
      </c>
      <c r="J3020" t="s">
        <v>8227</v>
      </c>
      <c r="K3020" t="str">
        <f t="shared" si="143"/>
        <v>E:\imagenes\escudos_cl\Asia\Singapore Premier League\Young Lions FC.png</v>
      </c>
      <c r="L3020" t="s">
        <v>672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4272</v>
      </c>
      <c r="D3021" t="s">
        <v>2027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4">
        <f t="shared" si="142"/>
        <v>56</v>
      </c>
      <c r="J3021" t="s">
        <v>8228</v>
      </c>
      <c r="K3021" t="str">
        <f t="shared" si="143"/>
        <v>E:\imagenes\escudos_cl\Asia\Chinese Super League\Yunnan Yukun FC.png</v>
      </c>
      <c r="L3021" t="s">
        <v>651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3155</v>
      </c>
      <c r="D3022" t="s">
        <v>2115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4">
        <f t="shared" si="142"/>
        <v>53</v>
      </c>
      <c r="J3022" t="s">
        <v>8229</v>
      </c>
      <c r="K3022" t="str">
        <f t="shared" si="143"/>
        <v>E:\imagenes\escudos_cl\Europa\Maltese Premier League\Zabbar St. Patrick FC.png</v>
      </c>
      <c r="L3022" t="s">
        <v>761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2320</v>
      </c>
      <c r="D3023" t="s">
        <v>2007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4">
        <f t="shared" si="142"/>
        <v>52</v>
      </c>
      <c r="J3023" t="s">
        <v>8230</v>
      </c>
      <c r="K3023" t="str">
        <f t="shared" si="143"/>
        <v>E:\imagenes\escudos_cl\Europa\Azerbaijan First Division\Zagatala PFK.png</v>
      </c>
      <c r="L3023" t="s">
        <v>757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3244</v>
      </c>
      <c r="D3024" t="s">
        <v>2041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4">
        <f t="shared" si="142"/>
        <v>63</v>
      </c>
      <c r="J3024" t="s">
        <v>8231</v>
      </c>
      <c r="K3024" t="str">
        <f t="shared" si="143"/>
        <v>E:\imagenes\escudos_cl\Europa\Ekstraklasa\Zaglebie Lubin.png</v>
      </c>
      <c r="L3024" t="s">
        <v>716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4593</v>
      </c>
      <c r="D3025" t="s">
        <v>2060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4">
        <f t="shared" si="142"/>
        <v>56</v>
      </c>
      <c r="J3025" t="s">
        <v>8232</v>
      </c>
      <c r="K3025" t="str">
        <f t="shared" si="143"/>
        <v>E:\imagenes\escudos_cl\Asia\Iraq Stars League\Zakho SC.png</v>
      </c>
      <c r="L3025" t="s">
        <v>653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2880</v>
      </c>
      <c r="D3026" t="s">
        <v>2125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4">
        <f t="shared" si="142"/>
        <v>55</v>
      </c>
      <c r="J3026" t="s">
        <v>8233</v>
      </c>
      <c r="K3026" t="str">
        <f t="shared" si="143"/>
        <v>E:\imagenes\escudos_cl\Europa\Nemzeti Bajnoksag I\Zalaegerszegi TE.png</v>
      </c>
      <c r="L3026" t="s">
        <v>734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4939</v>
      </c>
      <c r="D3027" t="s">
        <v>2039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4">
        <f t="shared" si="142"/>
        <v>79</v>
      </c>
      <c r="J3027" t="s">
        <v>8234</v>
      </c>
      <c r="K3027" t="str">
        <f t="shared" si="143"/>
        <v>E:\imagenes\escudos_cl\Africa\Egyptian Premier League\Zamalek SC.png</v>
      </c>
      <c r="L3027" t="s">
        <v>587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4101</v>
      </c>
      <c r="D3028" t="s">
        <v>2145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4">
        <f t="shared" si="142"/>
        <v>59</v>
      </c>
      <c r="J3028" t="s">
        <v>8235</v>
      </c>
      <c r="K3028" t="str">
        <f t="shared" si="143"/>
        <v>E:\imagenes\escudos_cl\America\Primera Division de Venezuela\Zamora FC.png</v>
      </c>
      <c r="L3028" t="s">
        <v>573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5191</v>
      </c>
      <c r="D3029" t="s">
        <v>2201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4">
        <f t="shared" si="142"/>
        <v>57</v>
      </c>
      <c r="J3029" t="s">
        <v>8236</v>
      </c>
      <c r="K3029" t="str">
        <f t="shared" si="143"/>
        <v>E:\imagenes\escudos_cl\Africa\Zambia Super League\Zanaco FC.png</v>
      </c>
      <c r="L3029" t="s">
        <v>589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4940</v>
      </c>
      <c r="D3030" t="s">
        <v>2039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4">
        <f t="shared" si="142"/>
        <v>66</v>
      </c>
      <c r="J3030" t="s">
        <v>8237</v>
      </c>
      <c r="K3030" t="str">
        <f t="shared" si="143"/>
        <v>E:\imagenes\escudos_cl\Africa\Egyptian Premier League\ZED FC.png</v>
      </c>
      <c r="L3030" t="s">
        <v>587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5192</v>
      </c>
      <c r="D3031" t="s">
        <v>2201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4">
        <f t="shared" si="142"/>
        <v>52</v>
      </c>
      <c r="J3031" t="s">
        <v>8238</v>
      </c>
      <c r="K3031" t="str">
        <f t="shared" si="143"/>
        <v>E:\imagenes\escudos_cl\Africa\Zambia Super League\ZESCO United FC.png</v>
      </c>
      <c r="L3031" t="s">
        <v>589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4292</v>
      </c>
      <c r="D3032" t="s">
        <v>2027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4">
        <f t="shared" si="142"/>
        <v>58</v>
      </c>
      <c r="J3032" t="s">
        <v>8239</v>
      </c>
      <c r="K3032" t="str">
        <f t="shared" si="143"/>
        <v>E:\imagenes\escudos_cl\Asia\Chinese Super League\Zhejiang PFC.png</v>
      </c>
      <c r="L3032" t="s">
        <v>651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2311</v>
      </c>
      <c r="D3033" t="s">
        <v>2008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4">
        <f t="shared" si="142"/>
        <v>61</v>
      </c>
      <c r="J3033" t="s">
        <v>8240</v>
      </c>
      <c r="K3033" t="str">
        <f t="shared" si="143"/>
        <v>E:\imagenes\escudos_cl\Europa\Azerbaijan Premier League\Zira FK.png</v>
      </c>
      <c r="L3033" t="s">
        <v>757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3273</v>
      </c>
      <c r="D3034" t="s">
        <v>2058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4">
        <f t="shared" si="142"/>
        <v>60</v>
      </c>
      <c r="J3034" t="s">
        <v>8241</v>
      </c>
      <c r="K3034" t="str">
        <f t="shared" si="143"/>
        <v>E:\imagenes\escudos_cl\Europa\I Liga\Znicz Pruszkow.png</v>
      </c>
      <c r="L3034" t="s">
        <v>716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4650</v>
      </c>
      <c r="D3035" t="s">
        <v>2135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4">
        <f t="shared" si="142"/>
        <v>54</v>
      </c>
      <c r="J3035" t="s">
        <v>8242</v>
      </c>
      <c r="K3035" t="str">
        <f t="shared" si="143"/>
        <v>E:\imagenes\escudos_cl\Asia\Persian Gulf Pro League\Zob Ahan Esfahan FC.png</v>
      </c>
      <c r="L3035" t="s">
        <v>649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4921</v>
      </c>
      <c r="D3036" t="s">
        <v>2104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4">
        <f t="shared" si="142"/>
        <v>68</v>
      </c>
      <c r="J3036" t="s">
        <v>8243</v>
      </c>
      <c r="K3036" t="str">
        <f t="shared" si="143"/>
        <v>E:\imagenes\escudos_cl\Africa\Ligue 1\Zoman FC.png</v>
      </c>
      <c r="L3036" t="s">
        <v>545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5210</v>
      </c>
      <c r="D3037" t="s">
        <v>2202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4">
        <f t="shared" si="142"/>
        <v>51</v>
      </c>
      <c r="J3037" t="s">
        <v>8244</v>
      </c>
      <c r="K3037" t="str">
        <f t="shared" si="143"/>
        <v>E:\imagenes\escudos_cl\Africa\Zimbabwe Premier Soccer League\ZPC Kariba FC.png</v>
      </c>
      <c r="L3037" t="s">
        <v>580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abSelected="1" topLeftCell="A200" workbookViewId="0">
      <selection activeCell="F150" sqref="F150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0" t="s">
        <v>8245</v>
      </c>
      <c r="C1" s="30"/>
      <c r="D1" s="11"/>
      <c r="E1" s="11"/>
      <c r="F1" s="11"/>
      <c r="N1" s="1"/>
      <c r="O1" t="s">
        <v>8246</v>
      </c>
      <c r="P1" t="s">
        <v>8247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1991</v>
      </c>
      <c r="C2" t="s">
        <v>1992</v>
      </c>
      <c r="D2" t="s">
        <v>2206</v>
      </c>
      <c r="E2" t="s">
        <v>8905</v>
      </c>
      <c r="F2" t="s">
        <v>20</v>
      </c>
      <c r="G2" t="s">
        <v>2206</v>
      </c>
      <c r="H2" t="s">
        <v>8895</v>
      </c>
      <c r="I2" t="s">
        <v>8896</v>
      </c>
      <c r="J2" t="s">
        <v>8886</v>
      </c>
      <c r="K2" t="s">
        <v>8887</v>
      </c>
      <c r="L2" t="s">
        <v>8888</v>
      </c>
      <c r="M2" t="s">
        <v>8897</v>
      </c>
    </row>
    <row r="3" spans="2:22" x14ac:dyDescent="0.25">
      <c r="B3">
        <v>1</v>
      </c>
      <c r="C3" t="s">
        <v>1993</v>
      </c>
      <c r="D3" t="s">
        <v>741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8898</v>
      </c>
      <c r="I3">
        <v>2</v>
      </c>
      <c r="J3">
        <v>0</v>
      </c>
      <c r="K3">
        <v>0</v>
      </c>
      <c r="L3">
        <v>0</v>
      </c>
      <c r="M3" t="s">
        <v>8903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1994</v>
      </c>
      <c r="D4" t="s">
        <v>711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8898</v>
      </c>
      <c r="I4">
        <v>2</v>
      </c>
      <c r="J4">
        <v>0</v>
      </c>
      <c r="K4">
        <v>0</v>
      </c>
      <c r="L4">
        <v>0</v>
      </c>
      <c r="M4" t="s">
        <v>8903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1995</v>
      </c>
      <c r="D5" t="s">
        <v>720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8898</v>
      </c>
      <c r="I5">
        <v>2</v>
      </c>
      <c r="J5">
        <v>0</v>
      </c>
      <c r="K5">
        <v>0</v>
      </c>
      <c r="L5">
        <v>0</v>
      </c>
      <c r="M5" t="s">
        <v>8903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1996</v>
      </c>
      <c r="D6" t="s">
        <v>736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8898</v>
      </c>
      <c r="I6">
        <v>2</v>
      </c>
      <c r="J6">
        <v>0</v>
      </c>
      <c r="K6">
        <v>0</v>
      </c>
      <c r="L6">
        <v>0</v>
      </c>
      <c r="M6" t="s">
        <v>8903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1997</v>
      </c>
      <c r="D7" t="s">
        <v>717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8900</v>
      </c>
      <c r="I7">
        <v>2</v>
      </c>
      <c r="J7">
        <v>1</v>
      </c>
      <c r="K7">
        <v>1</v>
      </c>
      <c r="L7">
        <v>1</v>
      </c>
      <c r="M7" t="s">
        <v>8899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1998</v>
      </c>
      <c r="D8" t="s">
        <v>648</v>
      </c>
      <c r="E8" t="s">
        <v>8726</v>
      </c>
      <c r="F8">
        <f>INDEX(TeamRegion!B:B,MATCH(E8,TeamRegion!C:C,0))</f>
        <v>2</v>
      </c>
      <c r="G8">
        <f>INDEX(NationalTeams!B:B,MATCH(D8,NationalTeams!C:C,0))</f>
        <v>16</v>
      </c>
      <c r="H8" t="s">
        <v>8900</v>
      </c>
      <c r="I8">
        <v>2</v>
      </c>
      <c r="J8">
        <v>1</v>
      </c>
      <c r="K8">
        <v>1</v>
      </c>
      <c r="L8">
        <v>0</v>
      </c>
      <c r="M8" t="s">
        <v>8899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1999</v>
      </c>
      <c r="D9" t="s">
        <v>749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8900</v>
      </c>
      <c r="I9">
        <v>2</v>
      </c>
      <c r="J9">
        <v>1</v>
      </c>
      <c r="K9">
        <v>0</v>
      </c>
      <c r="L9">
        <v>1</v>
      </c>
      <c r="M9" t="s">
        <v>8903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2000</v>
      </c>
      <c r="D10" t="s">
        <v>742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8900</v>
      </c>
      <c r="I10">
        <v>2</v>
      </c>
      <c r="J10">
        <v>1</v>
      </c>
      <c r="K10">
        <v>1</v>
      </c>
      <c r="L10">
        <v>1</v>
      </c>
      <c r="M10" t="s">
        <v>8903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2001</v>
      </c>
      <c r="D11" t="s">
        <v>736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8900</v>
      </c>
      <c r="I11">
        <v>2</v>
      </c>
      <c r="J11">
        <v>1</v>
      </c>
      <c r="K11">
        <v>2</v>
      </c>
      <c r="L11">
        <v>1</v>
      </c>
      <c r="M11" t="s">
        <v>8899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2002</v>
      </c>
      <c r="D12" t="s">
        <v>546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8898</v>
      </c>
      <c r="I12">
        <v>2</v>
      </c>
      <c r="J12">
        <v>0</v>
      </c>
      <c r="K12">
        <v>0</v>
      </c>
      <c r="L12">
        <v>0</v>
      </c>
      <c r="M12" t="s">
        <v>8903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2003</v>
      </c>
      <c r="D13" t="s">
        <v>546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8900</v>
      </c>
      <c r="I13">
        <v>2</v>
      </c>
      <c r="J13">
        <v>2</v>
      </c>
      <c r="K13">
        <v>2</v>
      </c>
      <c r="L13">
        <v>0</v>
      </c>
      <c r="M13" t="s">
        <v>8899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2004</v>
      </c>
      <c r="D14" t="s">
        <v>718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8900</v>
      </c>
      <c r="I14">
        <v>2</v>
      </c>
      <c r="J14">
        <v>1</v>
      </c>
      <c r="K14">
        <v>1</v>
      </c>
      <c r="L14">
        <v>1</v>
      </c>
      <c r="M14" t="s">
        <v>8903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2005</v>
      </c>
      <c r="D15" t="s">
        <v>751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8900</v>
      </c>
      <c r="I15">
        <v>2</v>
      </c>
      <c r="J15">
        <v>1</v>
      </c>
      <c r="K15">
        <v>0</v>
      </c>
      <c r="L15">
        <v>1</v>
      </c>
      <c r="M15" t="s">
        <v>8903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2006</v>
      </c>
      <c r="D16" t="s">
        <v>649</v>
      </c>
      <c r="E16" t="s">
        <v>8726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8898</v>
      </c>
      <c r="I16">
        <v>2</v>
      </c>
      <c r="J16">
        <v>0</v>
      </c>
      <c r="K16">
        <v>0</v>
      </c>
      <c r="L16">
        <v>0</v>
      </c>
      <c r="M16" t="s">
        <v>8903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2007</v>
      </c>
      <c r="D17" t="s">
        <v>757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8898</v>
      </c>
      <c r="I17">
        <v>2</v>
      </c>
      <c r="J17">
        <v>0</v>
      </c>
      <c r="K17">
        <v>0</v>
      </c>
      <c r="L17">
        <v>0</v>
      </c>
      <c r="M17" t="s">
        <v>8903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2008</v>
      </c>
      <c r="D18" t="s">
        <v>757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8900</v>
      </c>
      <c r="I18">
        <v>2</v>
      </c>
      <c r="J18">
        <v>1</v>
      </c>
      <c r="K18">
        <v>1</v>
      </c>
      <c r="L18">
        <v>1</v>
      </c>
      <c r="M18" t="s">
        <v>8903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2009</v>
      </c>
      <c r="D19" t="s">
        <v>655</v>
      </c>
      <c r="E19" t="s">
        <v>8726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8900</v>
      </c>
      <c r="I19">
        <v>2</v>
      </c>
      <c r="J19">
        <v>0</v>
      </c>
      <c r="K19">
        <v>2</v>
      </c>
      <c r="L19">
        <v>0</v>
      </c>
      <c r="M19" t="s">
        <v>8899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2010</v>
      </c>
      <c r="D20" t="s">
        <v>687</v>
      </c>
      <c r="E20" t="s">
        <v>8726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8900</v>
      </c>
      <c r="I20">
        <v>2</v>
      </c>
      <c r="J20">
        <v>0</v>
      </c>
      <c r="K20">
        <v>0</v>
      </c>
      <c r="L20">
        <v>1</v>
      </c>
      <c r="M20" t="s">
        <v>8899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2011</v>
      </c>
      <c r="D21" t="s">
        <v>747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8900</v>
      </c>
      <c r="I21">
        <v>2</v>
      </c>
      <c r="J21">
        <v>1</v>
      </c>
      <c r="K21">
        <v>0</v>
      </c>
      <c r="L21">
        <v>1</v>
      </c>
      <c r="M21" t="s">
        <v>8903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2012</v>
      </c>
      <c r="D22" t="s">
        <v>741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8900</v>
      </c>
      <c r="I22">
        <v>2</v>
      </c>
      <c r="J22">
        <v>1</v>
      </c>
      <c r="K22">
        <v>0</v>
      </c>
      <c r="L22">
        <v>1</v>
      </c>
      <c r="M22" t="s">
        <v>8903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2013</v>
      </c>
      <c r="D23" t="s">
        <v>676</v>
      </c>
      <c r="E23" t="s">
        <v>8726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8900</v>
      </c>
      <c r="I23">
        <v>2</v>
      </c>
      <c r="J23">
        <v>0</v>
      </c>
      <c r="K23">
        <v>0</v>
      </c>
      <c r="L23">
        <v>1</v>
      </c>
      <c r="M23" t="s">
        <v>8899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2014</v>
      </c>
      <c r="D24" t="s">
        <v>564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8900</v>
      </c>
      <c r="I24">
        <v>2</v>
      </c>
      <c r="J24">
        <v>2</v>
      </c>
      <c r="K24">
        <v>2</v>
      </c>
      <c r="L24">
        <v>0</v>
      </c>
      <c r="M24" t="s">
        <v>8899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2015</v>
      </c>
      <c r="D25" t="s">
        <v>549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8900</v>
      </c>
      <c r="I25">
        <v>2</v>
      </c>
      <c r="J25">
        <v>4</v>
      </c>
      <c r="K25">
        <v>4</v>
      </c>
      <c r="L25">
        <v>0</v>
      </c>
      <c r="M25" t="s">
        <v>8899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2016</v>
      </c>
      <c r="D26" t="s">
        <v>549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8898</v>
      </c>
      <c r="I26">
        <v>2</v>
      </c>
      <c r="J26">
        <v>0</v>
      </c>
      <c r="K26">
        <v>0</v>
      </c>
      <c r="L26">
        <v>0</v>
      </c>
      <c r="M26" t="s">
        <v>8903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2017</v>
      </c>
      <c r="D27" t="s">
        <v>700</v>
      </c>
      <c r="E27" t="s">
        <v>8726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8900</v>
      </c>
      <c r="I27">
        <v>2</v>
      </c>
      <c r="J27">
        <v>0</v>
      </c>
      <c r="K27">
        <v>0</v>
      </c>
      <c r="L27">
        <v>1</v>
      </c>
      <c r="M27" t="s">
        <v>8899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2018</v>
      </c>
      <c r="D28" t="s">
        <v>711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8900</v>
      </c>
      <c r="I28">
        <v>2</v>
      </c>
      <c r="J28">
        <v>3</v>
      </c>
      <c r="K28">
        <v>2</v>
      </c>
      <c r="L28">
        <v>1</v>
      </c>
      <c r="M28" t="s">
        <v>8899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2019</v>
      </c>
      <c r="D29" t="s">
        <v>588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8900</v>
      </c>
      <c r="I29">
        <v>2</v>
      </c>
      <c r="J29">
        <v>1</v>
      </c>
      <c r="K29">
        <v>1</v>
      </c>
      <c r="L29">
        <v>0</v>
      </c>
      <c r="M29" t="s">
        <v>8899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2020</v>
      </c>
      <c r="D30" t="s">
        <v>684</v>
      </c>
      <c r="E30" t="s">
        <v>8726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8900</v>
      </c>
      <c r="I30">
        <v>2</v>
      </c>
      <c r="J30">
        <v>0</v>
      </c>
      <c r="K30">
        <v>0</v>
      </c>
      <c r="L30">
        <v>1</v>
      </c>
      <c r="M30" t="s">
        <v>8899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2021</v>
      </c>
      <c r="D31" t="s">
        <v>599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8900</v>
      </c>
      <c r="I31">
        <v>2</v>
      </c>
      <c r="J31">
        <v>2</v>
      </c>
      <c r="K31">
        <v>2</v>
      </c>
      <c r="L31">
        <v>0</v>
      </c>
      <c r="M31" t="s">
        <v>8899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2022</v>
      </c>
      <c r="D32" t="s">
        <v>763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8900</v>
      </c>
      <c r="I32">
        <v>2</v>
      </c>
      <c r="J32">
        <v>1</v>
      </c>
      <c r="K32">
        <v>0</v>
      </c>
      <c r="L32">
        <v>1</v>
      </c>
      <c r="M32" t="s">
        <v>8903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2023</v>
      </c>
      <c r="D33" t="s">
        <v>577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8900</v>
      </c>
      <c r="I33">
        <v>2</v>
      </c>
      <c r="J33">
        <v>2</v>
      </c>
      <c r="K33">
        <v>2</v>
      </c>
      <c r="L33">
        <v>0</v>
      </c>
      <c r="M33" t="s">
        <v>8899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2024</v>
      </c>
      <c r="D34" t="s">
        <v>727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8898</v>
      </c>
      <c r="I34">
        <v>2</v>
      </c>
      <c r="J34">
        <v>0</v>
      </c>
      <c r="K34">
        <v>0</v>
      </c>
      <c r="L34">
        <v>0</v>
      </c>
      <c r="M34" t="s">
        <v>8903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2025</v>
      </c>
      <c r="D35" t="s">
        <v>555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8900</v>
      </c>
      <c r="I35">
        <v>2</v>
      </c>
      <c r="J35">
        <v>1</v>
      </c>
      <c r="K35">
        <v>1</v>
      </c>
      <c r="L35">
        <v>0</v>
      </c>
      <c r="M35" t="s">
        <v>8903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2026</v>
      </c>
      <c r="D36" t="s">
        <v>651</v>
      </c>
      <c r="E36" t="s">
        <v>8726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8898</v>
      </c>
      <c r="I36">
        <v>2</v>
      </c>
      <c r="J36">
        <v>0</v>
      </c>
      <c r="K36">
        <v>0</v>
      </c>
      <c r="L36">
        <v>0</v>
      </c>
      <c r="M36" t="s">
        <v>8903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2027</v>
      </c>
      <c r="D37" t="s">
        <v>651</v>
      </c>
      <c r="E37" t="s">
        <v>8726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8900</v>
      </c>
      <c r="I37">
        <v>2</v>
      </c>
      <c r="J37">
        <v>2</v>
      </c>
      <c r="K37">
        <v>1</v>
      </c>
      <c r="L37">
        <v>0</v>
      </c>
      <c r="M37" t="s">
        <v>8899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2028</v>
      </c>
      <c r="D38" t="s">
        <v>602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8900</v>
      </c>
      <c r="I38">
        <v>2</v>
      </c>
      <c r="J38">
        <v>2</v>
      </c>
      <c r="K38">
        <v>2</v>
      </c>
      <c r="L38">
        <v>0</v>
      </c>
      <c r="M38" t="s">
        <v>8899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8904</v>
      </c>
      <c r="D39" t="s">
        <v>739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8898</v>
      </c>
      <c r="I39">
        <v>2</v>
      </c>
      <c r="J39">
        <v>0</v>
      </c>
      <c r="K39">
        <v>0</v>
      </c>
      <c r="L39">
        <v>0</v>
      </c>
      <c r="M39" t="s">
        <v>8903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2029</v>
      </c>
      <c r="D40" t="s">
        <v>739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8900</v>
      </c>
      <c r="I40">
        <v>2</v>
      </c>
      <c r="J40">
        <v>1</v>
      </c>
      <c r="K40">
        <v>0</v>
      </c>
      <c r="L40">
        <v>1</v>
      </c>
      <c r="M40" t="s">
        <v>8903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2030</v>
      </c>
      <c r="D41" t="s">
        <v>756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8900</v>
      </c>
      <c r="I41">
        <v>2</v>
      </c>
      <c r="J41">
        <v>0</v>
      </c>
      <c r="K41">
        <v>0</v>
      </c>
      <c r="L41">
        <v>0</v>
      </c>
      <c r="M41" t="s">
        <v>8903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2031</v>
      </c>
      <c r="D42" t="s">
        <v>756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8898</v>
      </c>
      <c r="I42">
        <v>2</v>
      </c>
      <c r="J42">
        <v>1</v>
      </c>
      <c r="K42">
        <v>1</v>
      </c>
      <c r="L42">
        <v>1</v>
      </c>
      <c r="M42" t="s">
        <v>8903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2032</v>
      </c>
      <c r="D43" t="s">
        <v>719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8900</v>
      </c>
      <c r="I43">
        <v>2</v>
      </c>
      <c r="J43">
        <v>1</v>
      </c>
      <c r="K43">
        <v>1</v>
      </c>
      <c r="L43">
        <v>1</v>
      </c>
      <c r="M43" t="s">
        <v>8899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2033</v>
      </c>
      <c r="D44" t="s">
        <v>719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8898</v>
      </c>
      <c r="I44">
        <v>2</v>
      </c>
      <c r="J44">
        <v>0</v>
      </c>
      <c r="K44">
        <v>0</v>
      </c>
      <c r="L44">
        <v>0</v>
      </c>
      <c r="M44" t="s">
        <v>8903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2034</v>
      </c>
      <c r="D45" t="s">
        <v>570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8898</v>
      </c>
      <c r="I45">
        <v>2</v>
      </c>
      <c r="J45">
        <v>0</v>
      </c>
      <c r="K45">
        <v>0</v>
      </c>
      <c r="L45">
        <v>0</v>
      </c>
      <c r="M45" t="s">
        <v>8903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2035</v>
      </c>
      <c r="D46" t="s">
        <v>575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8900</v>
      </c>
      <c r="I46">
        <v>2</v>
      </c>
      <c r="J46">
        <v>2</v>
      </c>
      <c r="K46">
        <v>2</v>
      </c>
      <c r="L46">
        <v>0</v>
      </c>
      <c r="M46" t="s">
        <v>8899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2036</v>
      </c>
      <c r="D47" t="s">
        <v>669</v>
      </c>
      <c r="E47" t="s">
        <v>8726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8900</v>
      </c>
      <c r="I47">
        <v>2</v>
      </c>
      <c r="J47">
        <v>0</v>
      </c>
      <c r="K47">
        <v>0</v>
      </c>
      <c r="L47">
        <v>1</v>
      </c>
      <c r="M47" t="s">
        <v>8899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2037</v>
      </c>
      <c r="D48" t="s">
        <v>713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8898</v>
      </c>
      <c r="I48">
        <v>2</v>
      </c>
      <c r="J48">
        <v>0</v>
      </c>
      <c r="K48">
        <v>0</v>
      </c>
      <c r="L48">
        <v>0</v>
      </c>
      <c r="M48" t="s">
        <v>8899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2038</v>
      </c>
      <c r="D49" t="s">
        <v>715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8898</v>
      </c>
      <c r="I49">
        <v>2</v>
      </c>
      <c r="J49">
        <v>0</v>
      </c>
      <c r="K49">
        <v>0</v>
      </c>
      <c r="L49">
        <v>0</v>
      </c>
      <c r="M49" t="s">
        <v>8899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2039</v>
      </c>
      <c r="D50" t="s">
        <v>587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8900</v>
      </c>
      <c r="I50">
        <v>2</v>
      </c>
      <c r="J50">
        <v>2</v>
      </c>
      <c r="K50">
        <v>2</v>
      </c>
      <c r="L50">
        <v>0</v>
      </c>
      <c r="M50" t="s">
        <v>8899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2040</v>
      </c>
      <c r="D51" t="s">
        <v>587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8898</v>
      </c>
      <c r="I51">
        <v>2</v>
      </c>
      <c r="J51">
        <v>0</v>
      </c>
      <c r="K51">
        <v>0</v>
      </c>
      <c r="L51">
        <v>0</v>
      </c>
      <c r="M51" t="s">
        <v>8903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2041</v>
      </c>
      <c r="D52" t="s">
        <v>716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8900</v>
      </c>
      <c r="I52">
        <v>2</v>
      </c>
      <c r="J52">
        <v>1</v>
      </c>
      <c r="K52">
        <v>1</v>
      </c>
      <c r="L52">
        <v>1</v>
      </c>
      <c r="M52" t="s">
        <v>8903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2042</v>
      </c>
      <c r="D53" t="s">
        <v>544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8900</v>
      </c>
      <c r="I53">
        <v>2</v>
      </c>
      <c r="J53">
        <v>1</v>
      </c>
      <c r="K53">
        <v>1</v>
      </c>
      <c r="L53">
        <v>0</v>
      </c>
      <c r="M53" t="s">
        <v>8899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2043</v>
      </c>
      <c r="D54" t="s">
        <v>714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8900</v>
      </c>
      <c r="I54">
        <v>2</v>
      </c>
      <c r="J54">
        <v>1</v>
      </c>
      <c r="K54">
        <v>1</v>
      </c>
      <c r="L54">
        <v>1</v>
      </c>
      <c r="M54" t="s">
        <v>8899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2044</v>
      </c>
      <c r="D55" t="s">
        <v>713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8900</v>
      </c>
      <c r="I55">
        <v>2</v>
      </c>
      <c r="J55">
        <v>2</v>
      </c>
      <c r="K55">
        <v>2</v>
      </c>
      <c r="L55">
        <v>1</v>
      </c>
      <c r="M55" t="s">
        <v>8899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2045</v>
      </c>
      <c r="D56" t="s">
        <v>746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8900</v>
      </c>
      <c r="I56">
        <v>2</v>
      </c>
      <c r="J56">
        <v>1</v>
      </c>
      <c r="K56">
        <v>0</v>
      </c>
      <c r="L56">
        <v>1</v>
      </c>
      <c r="M56" t="s">
        <v>8903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2046</v>
      </c>
      <c r="D57" t="s">
        <v>746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8898</v>
      </c>
      <c r="I57">
        <v>2</v>
      </c>
      <c r="J57">
        <v>0</v>
      </c>
      <c r="K57">
        <v>0</v>
      </c>
      <c r="L57">
        <v>0</v>
      </c>
      <c r="M57" t="s">
        <v>8903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2047</v>
      </c>
      <c r="D58" t="s">
        <v>748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8900</v>
      </c>
      <c r="I58">
        <v>2</v>
      </c>
      <c r="J58">
        <v>1</v>
      </c>
      <c r="K58">
        <v>0</v>
      </c>
      <c r="L58">
        <v>1</v>
      </c>
      <c r="M58" t="s">
        <v>8903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2048</v>
      </c>
      <c r="D59" t="s">
        <v>650</v>
      </c>
      <c r="E59" t="s">
        <v>8726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8898</v>
      </c>
      <c r="I59">
        <v>2</v>
      </c>
      <c r="J59">
        <v>0</v>
      </c>
      <c r="K59">
        <v>0</v>
      </c>
      <c r="L59">
        <v>0</v>
      </c>
      <c r="M59" t="s">
        <v>8899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2049</v>
      </c>
      <c r="D60" t="s">
        <v>681</v>
      </c>
      <c r="E60" t="s">
        <v>8726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8900</v>
      </c>
      <c r="I60">
        <v>2</v>
      </c>
      <c r="J60">
        <v>0</v>
      </c>
      <c r="K60">
        <v>0</v>
      </c>
      <c r="L60">
        <v>1</v>
      </c>
      <c r="M60" t="s">
        <v>8899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2050</v>
      </c>
      <c r="D61" t="s">
        <v>738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8898</v>
      </c>
      <c r="I61">
        <v>2</v>
      </c>
      <c r="J61">
        <v>0</v>
      </c>
      <c r="K61">
        <v>0</v>
      </c>
      <c r="L61">
        <v>0</v>
      </c>
      <c r="M61" t="s">
        <v>8903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2051</v>
      </c>
      <c r="D62" t="s">
        <v>732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8900</v>
      </c>
      <c r="I62">
        <v>2</v>
      </c>
      <c r="J62">
        <v>1</v>
      </c>
      <c r="K62">
        <v>1</v>
      </c>
      <c r="L62">
        <v>1</v>
      </c>
      <c r="M62" t="s">
        <v>8903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2052</v>
      </c>
      <c r="D63" t="s">
        <v>557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8900</v>
      </c>
      <c r="I63">
        <v>2</v>
      </c>
      <c r="J63">
        <v>1</v>
      </c>
      <c r="K63">
        <v>1</v>
      </c>
      <c r="L63">
        <v>0</v>
      </c>
      <c r="M63" t="s">
        <v>8903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2053</v>
      </c>
      <c r="D64" t="s">
        <v>547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8900</v>
      </c>
      <c r="I64">
        <v>2</v>
      </c>
      <c r="J64">
        <v>2</v>
      </c>
      <c r="K64">
        <v>2</v>
      </c>
      <c r="L64">
        <v>0</v>
      </c>
      <c r="M64" t="s">
        <v>8899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2054</v>
      </c>
      <c r="D65" t="s">
        <v>758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8900</v>
      </c>
      <c r="I65">
        <v>2</v>
      </c>
      <c r="J65">
        <v>1</v>
      </c>
      <c r="K65">
        <v>0</v>
      </c>
      <c r="L65">
        <v>1</v>
      </c>
      <c r="M65" t="s">
        <v>8903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2055</v>
      </c>
      <c r="D66" t="s">
        <v>579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8900</v>
      </c>
      <c r="I66">
        <v>2</v>
      </c>
      <c r="J66">
        <v>2</v>
      </c>
      <c r="K66">
        <v>2</v>
      </c>
      <c r="L66">
        <v>0</v>
      </c>
      <c r="M66" t="s">
        <v>8899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2056</v>
      </c>
      <c r="D67" t="s">
        <v>691</v>
      </c>
      <c r="E67" t="s">
        <v>8726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8900</v>
      </c>
      <c r="I67">
        <v>2</v>
      </c>
      <c r="J67">
        <v>0</v>
      </c>
      <c r="K67">
        <v>1</v>
      </c>
      <c r="L67">
        <v>0</v>
      </c>
      <c r="M67" t="s">
        <v>8899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2057</v>
      </c>
      <c r="D68" t="s">
        <v>680</v>
      </c>
      <c r="E68" t="s">
        <v>8726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8898</v>
      </c>
      <c r="I68">
        <v>2</v>
      </c>
      <c r="J68">
        <v>0</v>
      </c>
      <c r="K68">
        <v>0</v>
      </c>
      <c r="L68">
        <v>0</v>
      </c>
      <c r="M68" t="s">
        <v>8903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2058</v>
      </c>
      <c r="D69" t="s">
        <v>716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8898</v>
      </c>
      <c r="I69">
        <v>2</v>
      </c>
      <c r="J69">
        <v>0</v>
      </c>
      <c r="K69">
        <v>0</v>
      </c>
      <c r="L69">
        <v>0</v>
      </c>
      <c r="M69" t="s">
        <v>8903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2059</v>
      </c>
      <c r="D70" t="s">
        <v>680</v>
      </c>
      <c r="E70" t="s">
        <v>8726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8900</v>
      </c>
      <c r="I70">
        <v>2</v>
      </c>
      <c r="J70">
        <v>0</v>
      </c>
      <c r="K70">
        <v>2</v>
      </c>
      <c r="L70">
        <v>0</v>
      </c>
      <c r="M70" t="s">
        <v>8899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2060</v>
      </c>
      <c r="D71" t="s">
        <v>653</v>
      </c>
      <c r="E71" t="s">
        <v>8726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8900</v>
      </c>
      <c r="I71">
        <v>2</v>
      </c>
      <c r="J71">
        <v>1</v>
      </c>
      <c r="K71">
        <v>1</v>
      </c>
      <c r="L71">
        <v>0</v>
      </c>
      <c r="M71" t="s">
        <v>8899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2061</v>
      </c>
      <c r="D72" t="s">
        <v>653</v>
      </c>
      <c r="E72" t="s">
        <v>8726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8898</v>
      </c>
      <c r="I72">
        <v>2</v>
      </c>
      <c r="J72">
        <v>0</v>
      </c>
      <c r="K72">
        <v>0</v>
      </c>
      <c r="L72">
        <v>0</v>
      </c>
      <c r="M72" t="s">
        <v>8903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2062</v>
      </c>
      <c r="D73" t="s">
        <v>735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8898</v>
      </c>
      <c r="I73">
        <v>2</v>
      </c>
      <c r="J73">
        <v>0</v>
      </c>
      <c r="K73">
        <v>0</v>
      </c>
      <c r="L73">
        <v>0</v>
      </c>
      <c r="M73" t="s">
        <v>8903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2063</v>
      </c>
      <c r="D74" t="s">
        <v>735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8900</v>
      </c>
      <c r="I74">
        <v>2</v>
      </c>
      <c r="J74">
        <v>1</v>
      </c>
      <c r="K74">
        <v>1</v>
      </c>
      <c r="L74">
        <v>1</v>
      </c>
      <c r="M74" t="s">
        <v>8903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2064</v>
      </c>
      <c r="D75" t="s">
        <v>752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8900</v>
      </c>
      <c r="I75">
        <v>2</v>
      </c>
      <c r="J75">
        <v>1</v>
      </c>
      <c r="K75">
        <v>1</v>
      </c>
      <c r="L75">
        <v>1</v>
      </c>
      <c r="M75" t="s">
        <v>8903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2065</v>
      </c>
      <c r="D76" t="s">
        <v>644</v>
      </c>
      <c r="E76" t="s">
        <v>8726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8900</v>
      </c>
      <c r="I76">
        <v>2</v>
      </c>
      <c r="J76">
        <v>3</v>
      </c>
      <c r="K76">
        <v>1</v>
      </c>
      <c r="L76">
        <v>0</v>
      </c>
      <c r="M76" t="s">
        <v>8899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2066</v>
      </c>
      <c r="D77" t="s">
        <v>644</v>
      </c>
      <c r="E77" t="s">
        <v>8726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8898</v>
      </c>
      <c r="I77">
        <v>2</v>
      </c>
      <c r="J77">
        <v>0</v>
      </c>
      <c r="K77">
        <v>0</v>
      </c>
      <c r="L77">
        <v>0</v>
      </c>
      <c r="M77" t="s">
        <v>8903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2067</v>
      </c>
      <c r="D78" t="s">
        <v>574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8900</v>
      </c>
      <c r="I78">
        <v>2</v>
      </c>
      <c r="J78">
        <v>1</v>
      </c>
      <c r="K78">
        <v>1</v>
      </c>
      <c r="L78">
        <v>0</v>
      </c>
      <c r="M78" t="s">
        <v>8903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2068</v>
      </c>
      <c r="D79" t="s">
        <v>673</v>
      </c>
      <c r="E79" t="s">
        <v>8726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8900</v>
      </c>
      <c r="I79">
        <v>2</v>
      </c>
      <c r="J79">
        <v>0</v>
      </c>
      <c r="K79">
        <v>2</v>
      </c>
      <c r="L79">
        <v>0</v>
      </c>
      <c r="M79" t="s">
        <v>8899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2069</v>
      </c>
      <c r="D80" t="s">
        <v>673</v>
      </c>
      <c r="E80" t="s">
        <v>8726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8898</v>
      </c>
      <c r="I80">
        <v>2</v>
      </c>
      <c r="J80">
        <v>0</v>
      </c>
      <c r="K80">
        <v>0</v>
      </c>
      <c r="L80">
        <v>0</v>
      </c>
      <c r="M80" t="s">
        <v>8903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2070</v>
      </c>
      <c r="D81" t="s">
        <v>727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8900</v>
      </c>
      <c r="I81">
        <v>2</v>
      </c>
      <c r="J81">
        <v>1</v>
      </c>
      <c r="K81">
        <v>2</v>
      </c>
      <c r="L81">
        <v>1</v>
      </c>
      <c r="M81" t="s">
        <v>8899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2071</v>
      </c>
      <c r="D82" t="s">
        <v>647</v>
      </c>
      <c r="E82" t="s">
        <v>8726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8900</v>
      </c>
      <c r="I82">
        <v>2</v>
      </c>
      <c r="J82">
        <v>3</v>
      </c>
      <c r="K82">
        <v>1</v>
      </c>
      <c r="L82">
        <v>0</v>
      </c>
      <c r="M82" t="s">
        <v>8899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2072</v>
      </c>
      <c r="D83" t="s">
        <v>647</v>
      </c>
      <c r="E83" t="s">
        <v>8726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8898</v>
      </c>
      <c r="I83">
        <v>2</v>
      </c>
      <c r="J83">
        <v>0</v>
      </c>
      <c r="K83">
        <v>0</v>
      </c>
      <c r="L83">
        <v>0</v>
      </c>
      <c r="M83" t="s">
        <v>8903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2073</v>
      </c>
      <c r="D84" t="s">
        <v>742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8898</v>
      </c>
      <c r="I84">
        <v>2</v>
      </c>
      <c r="J84">
        <v>0</v>
      </c>
      <c r="K84">
        <v>0</v>
      </c>
      <c r="L84">
        <v>0</v>
      </c>
      <c r="M84" t="s">
        <v>8903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2074</v>
      </c>
      <c r="D85" t="s">
        <v>652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8900</v>
      </c>
      <c r="I85">
        <v>2</v>
      </c>
      <c r="J85">
        <v>1</v>
      </c>
      <c r="K85">
        <v>1</v>
      </c>
      <c r="L85">
        <v>1</v>
      </c>
      <c r="M85" t="s">
        <v>8899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2075</v>
      </c>
      <c r="D86" t="s">
        <v>658</v>
      </c>
      <c r="E86" t="s">
        <v>8726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8900</v>
      </c>
      <c r="I86">
        <v>2</v>
      </c>
      <c r="J86">
        <v>0</v>
      </c>
      <c r="K86">
        <v>1</v>
      </c>
      <c r="L86">
        <v>0</v>
      </c>
      <c r="M86" t="s">
        <v>8899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2076</v>
      </c>
      <c r="D87" t="s">
        <v>656</v>
      </c>
      <c r="E87" t="s">
        <v>8726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8900</v>
      </c>
      <c r="I87">
        <v>2</v>
      </c>
      <c r="J87">
        <v>0</v>
      </c>
      <c r="K87">
        <v>0</v>
      </c>
      <c r="L87">
        <v>1</v>
      </c>
      <c r="M87" t="s">
        <v>8899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2077</v>
      </c>
      <c r="D88" t="s">
        <v>712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8900</v>
      </c>
      <c r="I88">
        <v>2</v>
      </c>
      <c r="J88">
        <v>4</v>
      </c>
      <c r="K88">
        <v>2</v>
      </c>
      <c r="L88">
        <v>1</v>
      </c>
      <c r="M88" t="s">
        <v>8899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2078</v>
      </c>
      <c r="D89" t="s">
        <v>712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8898</v>
      </c>
      <c r="I89">
        <v>2</v>
      </c>
      <c r="J89">
        <v>0</v>
      </c>
      <c r="K89">
        <v>0</v>
      </c>
      <c r="L89">
        <v>0</v>
      </c>
      <c r="M89" t="s">
        <v>8903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2079</v>
      </c>
      <c r="D90" t="s">
        <v>677</v>
      </c>
      <c r="E90" t="s">
        <v>8726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8900</v>
      </c>
      <c r="I90">
        <v>2</v>
      </c>
      <c r="J90">
        <v>0</v>
      </c>
      <c r="K90">
        <v>0</v>
      </c>
      <c r="L90">
        <v>1</v>
      </c>
      <c r="M90" t="s">
        <v>8899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2080</v>
      </c>
      <c r="D91" t="s">
        <v>754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8900</v>
      </c>
      <c r="I91">
        <v>2</v>
      </c>
      <c r="J91">
        <v>1</v>
      </c>
      <c r="K91">
        <v>0</v>
      </c>
      <c r="L91">
        <v>1</v>
      </c>
      <c r="M91" t="s">
        <v>8903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2081</v>
      </c>
      <c r="D92" t="s">
        <v>690</v>
      </c>
      <c r="E92" t="s">
        <v>8726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8900</v>
      </c>
      <c r="I92">
        <v>2</v>
      </c>
      <c r="J92">
        <v>0</v>
      </c>
      <c r="K92">
        <v>1</v>
      </c>
      <c r="L92">
        <v>0</v>
      </c>
      <c r="M92" t="s">
        <v>8899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2082</v>
      </c>
      <c r="D93" t="s">
        <v>762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8900</v>
      </c>
      <c r="I93">
        <v>2</v>
      </c>
      <c r="J93">
        <v>1</v>
      </c>
      <c r="K93">
        <v>0</v>
      </c>
      <c r="L93">
        <v>1</v>
      </c>
      <c r="M93" t="s">
        <v>8903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2083</v>
      </c>
      <c r="D94" t="s">
        <v>666</v>
      </c>
      <c r="E94" t="s">
        <v>8726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8900</v>
      </c>
      <c r="I94">
        <v>2</v>
      </c>
      <c r="J94">
        <v>0</v>
      </c>
      <c r="K94">
        <v>1</v>
      </c>
      <c r="L94">
        <v>0</v>
      </c>
      <c r="M94" t="s">
        <v>8899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2084</v>
      </c>
      <c r="D95" t="s">
        <v>572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8900</v>
      </c>
      <c r="I95">
        <v>2</v>
      </c>
      <c r="J95">
        <v>2</v>
      </c>
      <c r="K95">
        <v>2</v>
      </c>
      <c r="L95">
        <v>0</v>
      </c>
      <c r="M95" t="s">
        <v>8899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2085</v>
      </c>
      <c r="D96" t="s">
        <v>666</v>
      </c>
      <c r="E96" t="s">
        <v>8726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8898</v>
      </c>
      <c r="I96">
        <v>2</v>
      </c>
      <c r="J96">
        <v>0</v>
      </c>
      <c r="K96">
        <v>0</v>
      </c>
      <c r="L96">
        <v>0</v>
      </c>
      <c r="M96" t="s">
        <v>8903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2086</v>
      </c>
      <c r="D97" t="s">
        <v>572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8898</v>
      </c>
      <c r="I97">
        <v>2</v>
      </c>
      <c r="J97">
        <v>0</v>
      </c>
      <c r="K97">
        <v>0</v>
      </c>
      <c r="L97">
        <v>0</v>
      </c>
      <c r="M97" t="s">
        <v>8903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2087</v>
      </c>
      <c r="D98" t="s">
        <v>550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8900</v>
      </c>
      <c r="I98">
        <v>2</v>
      </c>
      <c r="J98">
        <v>2</v>
      </c>
      <c r="K98">
        <v>2</v>
      </c>
      <c r="L98">
        <v>0</v>
      </c>
      <c r="M98" t="s">
        <v>8899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2088</v>
      </c>
      <c r="D99" t="s">
        <v>552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8898</v>
      </c>
      <c r="I99">
        <v>2</v>
      </c>
      <c r="J99">
        <v>0</v>
      </c>
      <c r="K99">
        <v>0</v>
      </c>
      <c r="L99">
        <v>0</v>
      </c>
      <c r="M99" t="s">
        <v>8903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2089</v>
      </c>
      <c r="D100" t="s">
        <v>706</v>
      </c>
      <c r="E100" t="s">
        <v>8726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8900</v>
      </c>
      <c r="I100">
        <v>2</v>
      </c>
      <c r="J100">
        <v>0</v>
      </c>
      <c r="K100">
        <v>0</v>
      </c>
      <c r="L100">
        <v>1</v>
      </c>
      <c r="M100" t="s">
        <v>8899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2090</v>
      </c>
      <c r="D101" t="s">
        <v>552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8900</v>
      </c>
      <c r="I101">
        <v>2</v>
      </c>
      <c r="J101">
        <v>2</v>
      </c>
      <c r="K101">
        <v>2</v>
      </c>
      <c r="L101">
        <v>0</v>
      </c>
      <c r="M101" t="s">
        <v>8899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2091</v>
      </c>
      <c r="D102" t="s">
        <v>624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8900</v>
      </c>
      <c r="I102">
        <v>2</v>
      </c>
      <c r="J102">
        <v>1</v>
      </c>
      <c r="K102">
        <v>1</v>
      </c>
      <c r="L102">
        <v>0</v>
      </c>
      <c r="M102" t="s">
        <v>8903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2092</v>
      </c>
      <c r="D103" t="s">
        <v>694</v>
      </c>
      <c r="E103" t="s">
        <v>8726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8900</v>
      </c>
      <c r="I103">
        <v>2</v>
      </c>
      <c r="J103">
        <v>0</v>
      </c>
      <c r="K103">
        <v>0</v>
      </c>
      <c r="L103">
        <v>1</v>
      </c>
      <c r="M103" t="s">
        <v>8899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2093</v>
      </c>
      <c r="D104" t="s">
        <v>619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8900</v>
      </c>
      <c r="I104">
        <v>2</v>
      </c>
      <c r="J104">
        <v>1</v>
      </c>
      <c r="K104">
        <v>1</v>
      </c>
      <c r="L104">
        <v>0</v>
      </c>
      <c r="M104" t="s">
        <v>8903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2094</v>
      </c>
      <c r="D105" t="s">
        <v>728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8900</v>
      </c>
      <c r="I105">
        <v>2</v>
      </c>
      <c r="J105">
        <v>1</v>
      </c>
      <c r="K105">
        <v>1</v>
      </c>
      <c r="L105">
        <v>1</v>
      </c>
      <c r="M105" t="s">
        <v>8899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2095</v>
      </c>
      <c r="D106" t="s">
        <v>728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8898</v>
      </c>
      <c r="I106">
        <v>2</v>
      </c>
      <c r="J106">
        <v>0</v>
      </c>
      <c r="K106">
        <v>0</v>
      </c>
      <c r="L106">
        <v>0</v>
      </c>
      <c r="M106" t="s">
        <v>8899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2096</v>
      </c>
      <c r="D107" t="s">
        <v>752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8898</v>
      </c>
      <c r="I107">
        <v>2</v>
      </c>
      <c r="J107">
        <v>0</v>
      </c>
      <c r="K107">
        <v>0</v>
      </c>
      <c r="L107">
        <v>0</v>
      </c>
      <c r="M107" t="s">
        <v>8899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2097</v>
      </c>
      <c r="D108" t="s">
        <v>620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8900</v>
      </c>
      <c r="I108">
        <v>2</v>
      </c>
      <c r="J108">
        <v>1</v>
      </c>
      <c r="K108">
        <v>1</v>
      </c>
      <c r="L108">
        <v>0</v>
      </c>
      <c r="M108" t="s">
        <v>8903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2098</v>
      </c>
      <c r="D109" t="s">
        <v>600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8900</v>
      </c>
      <c r="I109">
        <v>2</v>
      </c>
      <c r="J109">
        <v>2</v>
      </c>
      <c r="K109">
        <v>2</v>
      </c>
      <c r="L109">
        <v>0</v>
      </c>
      <c r="M109" t="s">
        <v>8899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2099</v>
      </c>
      <c r="D110" t="s">
        <v>578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8900</v>
      </c>
      <c r="I110">
        <v>2</v>
      </c>
      <c r="J110">
        <v>1</v>
      </c>
      <c r="K110">
        <v>1</v>
      </c>
      <c r="L110">
        <v>0</v>
      </c>
      <c r="M110" t="s">
        <v>8903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2100</v>
      </c>
      <c r="D111" t="s">
        <v>598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8900</v>
      </c>
      <c r="I111">
        <v>2</v>
      </c>
      <c r="J111">
        <v>4</v>
      </c>
      <c r="K111">
        <v>4</v>
      </c>
      <c r="L111">
        <v>0</v>
      </c>
      <c r="M111" t="s">
        <v>8899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2101</v>
      </c>
      <c r="D112" t="s">
        <v>576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8900</v>
      </c>
      <c r="I112">
        <v>2</v>
      </c>
      <c r="J112">
        <v>1</v>
      </c>
      <c r="K112">
        <v>1</v>
      </c>
      <c r="L112">
        <v>0</v>
      </c>
      <c r="M112" t="s">
        <v>8903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2102</v>
      </c>
      <c r="D113" t="s">
        <v>553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8900</v>
      </c>
      <c r="I113">
        <v>2</v>
      </c>
      <c r="J113">
        <v>2</v>
      </c>
      <c r="K113">
        <v>2</v>
      </c>
      <c r="L113">
        <v>0</v>
      </c>
      <c r="M113" t="s">
        <v>8899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2103</v>
      </c>
      <c r="D114" t="s">
        <v>553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8898</v>
      </c>
      <c r="I114">
        <v>2</v>
      </c>
      <c r="J114">
        <v>0</v>
      </c>
      <c r="K114">
        <v>0</v>
      </c>
      <c r="L114">
        <v>0</v>
      </c>
      <c r="M114" t="s">
        <v>8903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2104</v>
      </c>
      <c r="D115" t="s">
        <v>709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8900</v>
      </c>
      <c r="I115">
        <v>2</v>
      </c>
      <c r="J115">
        <v>3</v>
      </c>
      <c r="K115">
        <v>2</v>
      </c>
      <c r="L115">
        <v>1</v>
      </c>
      <c r="M115" t="s">
        <v>8899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2105</v>
      </c>
      <c r="D116" t="s">
        <v>582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8900</v>
      </c>
      <c r="I116">
        <v>2</v>
      </c>
      <c r="J116">
        <v>1</v>
      </c>
      <c r="K116">
        <v>1</v>
      </c>
      <c r="L116">
        <v>0</v>
      </c>
      <c r="M116" t="s">
        <v>8899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2106</v>
      </c>
      <c r="D117" t="s">
        <v>604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8900</v>
      </c>
      <c r="I117">
        <v>2</v>
      </c>
      <c r="J117">
        <v>1</v>
      </c>
      <c r="K117">
        <v>1</v>
      </c>
      <c r="L117">
        <v>0</v>
      </c>
      <c r="M117" t="s">
        <v>8899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2107</v>
      </c>
      <c r="D118" t="s">
        <v>709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8898</v>
      </c>
      <c r="I118">
        <v>2</v>
      </c>
      <c r="J118">
        <v>0</v>
      </c>
      <c r="K118">
        <v>0</v>
      </c>
      <c r="L118">
        <v>0</v>
      </c>
      <c r="M118" t="s">
        <v>8903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2108</v>
      </c>
      <c r="D119" t="s">
        <v>745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8900</v>
      </c>
      <c r="I119">
        <v>2</v>
      </c>
      <c r="J119">
        <v>1</v>
      </c>
      <c r="K119">
        <v>0</v>
      </c>
      <c r="L119">
        <v>1</v>
      </c>
      <c r="M119" t="s">
        <v>8903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2109</v>
      </c>
      <c r="D120" t="s">
        <v>744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8900</v>
      </c>
      <c r="I120">
        <v>2</v>
      </c>
      <c r="J120">
        <v>1</v>
      </c>
      <c r="K120">
        <v>0</v>
      </c>
      <c r="L120">
        <v>1</v>
      </c>
      <c r="M120" t="s">
        <v>8903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2110</v>
      </c>
      <c r="D121" t="s">
        <v>744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8898</v>
      </c>
      <c r="I121">
        <v>2</v>
      </c>
      <c r="J121">
        <v>0</v>
      </c>
      <c r="K121">
        <v>0</v>
      </c>
      <c r="L121">
        <v>0</v>
      </c>
      <c r="M121" t="s">
        <v>8903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2111</v>
      </c>
      <c r="D122" t="s">
        <v>571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8900</v>
      </c>
      <c r="I122">
        <v>2</v>
      </c>
      <c r="J122">
        <v>2</v>
      </c>
      <c r="K122">
        <v>2</v>
      </c>
      <c r="L122">
        <v>0</v>
      </c>
      <c r="M122" t="s">
        <v>8899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2112</v>
      </c>
      <c r="D123" t="s">
        <v>685</v>
      </c>
      <c r="E123" t="s">
        <v>8726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8898</v>
      </c>
      <c r="I123">
        <v>2</v>
      </c>
      <c r="J123">
        <v>0</v>
      </c>
      <c r="K123">
        <v>0</v>
      </c>
      <c r="L123">
        <v>0</v>
      </c>
      <c r="M123" t="s">
        <v>8903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2113</v>
      </c>
      <c r="D124" t="s">
        <v>685</v>
      </c>
      <c r="E124" t="s">
        <v>8726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8900</v>
      </c>
      <c r="I124">
        <v>2</v>
      </c>
      <c r="J124">
        <v>0</v>
      </c>
      <c r="K124">
        <v>1</v>
      </c>
      <c r="L124">
        <v>0</v>
      </c>
      <c r="M124" t="s">
        <v>8899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2114</v>
      </c>
      <c r="D125" t="s">
        <v>601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8900</v>
      </c>
      <c r="I125">
        <v>2</v>
      </c>
      <c r="J125">
        <v>1</v>
      </c>
      <c r="K125">
        <v>1</v>
      </c>
      <c r="L125">
        <v>0</v>
      </c>
      <c r="M125" t="s">
        <v>8899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2115</v>
      </c>
      <c r="D126" t="s">
        <v>761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8900</v>
      </c>
      <c r="I126">
        <v>2</v>
      </c>
      <c r="J126">
        <v>1</v>
      </c>
      <c r="K126">
        <v>0</v>
      </c>
      <c r="L126">
        <v>1</v>
      </c>
      <c r="M126" t="s">
        <v>8903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2116</v>
      </c>
      <c r="D127" t="s">
        <v>753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8900</v>
      </c>
      <c r="I127">
        <v>2</v>
      </c>
      <c r="J127">
        <v>1</v>
      </c>
      <c r="K127">
        <v>0</v>
      </c>
      <c r="L127">
        <v>1</v>
      </c>
      <c r="M127" t="s">
        <v>8903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2117</v>
      </c>
      <c r="D128" t="s">
        <v>615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8900</v>
      </c>
      <c r="I128">
        <v>2</v>
      </c>
      <c r="J128">
        <v>1</v>
      </c>
      <c r="K128">
        <v>1</v>
      </c>
      <c r="L128">
        <v>0</v>
      </c>
      <c r="M128" t="s">
        <v>8899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2118</v>
      </c>
      <c r="D129" t="s">
        <v>731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8898</v>
      </c>
      <c r="I129">
        <v>2</v>
      </c>
      <c r="J129">
        <v>1</v>
      </c>
      <c r="K129">
        <v>1</v>
      </c>
      <c r="L129">
        <v>1</v>
      </c>
      <c r="M129" t="s">
        <v>8903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2119</v>
      </c>
      <c r="D130" t="s">
        <v>682</v>
      </c>
      <c r="E130" t="s">
        <v>8726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8900</v>
      </c>
      <c r="I130">
        <v>2</v>
      </c>
      <c r="J130">
        <v>0</v>
      </c>
      <c r="K130">
        <v>0</v>
      </c>
      <c r="L130">
        <v>1</v>
      </c>
      <c r="M130" t="s">
        <v>8899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2120</v>
      </c>
      <c r="D131" t="s">
        <v>743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8900</v>
      </c>
      <c r="I131">
        <v>2</v>
      </c>
      <c r="J131">
        <v>1</v>
      </c>
      <c r="K131">
        <v>0</v>
      </c>
      <c r="L131">
        <v>1</v>
      </c>
      <c r="M131" t="s">
        <v>8903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2121</v>
      </c>
      <c r="D132" t="s">
        <v>743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8898</v>
      </c>
      <c r="I132">
        <v>2</v>
      </c>
      <c r="J132">
        <v>0</v>
      </c>
      <c r="K132">
        <v>0</v>
      </c>
      <c r="L132">
        <v>0</v>
      </c>
      <c r="M132" t="s">
        <v>8903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2122</v>
      </c>
      <c r="D133" t="s">
        <v>675</v>
      </c>
      <c r="E133" t="s">
        <v>8726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8900</v>
      </c>
      <c r="I133">
        <v>2</v>
      </c>
      <c r="J133">
        <v>0</v>
      </c>
      <c r="K133">
        <v>0</v>
      </c>
      <c r="L133">
        <v>1</v>
      </c>
      <c r="M133" t="s">
        <v>8899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2123</v>
      </c>
      <c r="D134" t="s">
        <v>594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8900</v>
      </c>
      <c r="I134">
        <v>2</v>
      </c>
      <c r="J134">
        <v>1</v>
      </c>
      <c r="K134">
        <v>1</v>
      </c>
      <c r="L134">
        <v>0</v>
      </c>
      <c r="M134" t="s">
        <v>8899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2124</v>
      </c>
      <c r="D135" t="s">
        <v>585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8898</v>
      </c>
      <c r="I135">
        <v>2</v>
      </c>
      <c r="J135">
        <v>0</v>
      </c>
      <c r="K135">
        <v>0</v>
      </c>
      <c r="L135">
        <v>0</v>
      </c>
      <c r="M135" t="s">
        <v>8903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2125</v>
      </c>
      <c r="D136" t="s">
        <v>734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8900</v>
      </c>
      <c r="I136">
        <v>2</v>
      </c>
      <c r="J136">
        <v>1</v>
      </c>
      <c r="K136">
        <v>1</v>
      </c>
      <c r="L136">
        <v>1</v>
      </c>
      <c r="M136" t="s">
        <v>8903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2126</v>
      </c>
      <c r="D137" t="s">
        <v>668</v>
      </c>
      <c r="E137" t="s">
        <v>8726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8900</v>
      </c>
      <c r="I137">
        <v>2</v>
      </c>
      <c r="J137">
        <v>0</v>
      </c>
      <c r="K137">
        <v>0</v>
      </c>
      <c r="L137">
        <v>1</v>
      </c>
      <c r="M137" t="s">
        <v>8899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2127</v>
      </c>
      <c r="D138" t="s">
        <v>645</v>
      </c>
      <c r="E138" t="s">
        <v>8726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8900</v>
      </c>
      <c r="I138">
        <v>2</v>
      </c>
      <c r="J138">
        <v>0</v>
      </c>
      <c r="K138">
        <v>1</v>
      </c>
      <c r="L138">
        <v>0</v>
      </c>
      <c r="M138" t="s">
        <v>8899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2128</v>
      </c>
      <c r="D139" t="s">
        <v>725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8898</v>
      </c>
      <c r="I139">
        <v>2</v>
      </c>
      <c r="J139">
        <v>0</v>
      </c>
      <c r="K139">
        <v>0</v>
      </c>
      <c r="L139">
        <v>0</v>
      </c>
      <c r="M139" t="s">
        <v>8903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2129</v>
      </c>
      <c r="D140" t="s">
        <v>725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8900</v>
      </c>
      <c r="I140">
        <v>2</v>
      </c>
      <c r="J140">
        <v>1</v>
      </c>
      <c r="K140">
        <v>0</v>
      </c>
      <c r="L140">
        <v>1</v>
      </c>
      <c r="M140" t="s">
        <v>8903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2130</v>
      </c>
      <c r="D141" t="s">
        <v>583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8900</v>
      </c>
      <c r="I141">
        <v>2</v>
      </c>
      <c r="J141">
        <v>1</v>
      </c>
      <c r="K141">
        <v>1</v>
      </c>
      <c r="L141">
        <v>0</v>
      </c>
      <c r="M141" t="s">
        <v>8899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2131</v>
      </c>
      <c r="D142" t="s">
        <v>717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8898</v>
      </c>
      <c r="I142">
        <v>2</v>
      </c>
      <c r="J142">
        <v>0</v>
      </c>
      <c r="K142">
        <v>0</v>
      </c>
      <c r="L142">
        <v>0</v>
      </c>
      <c r="M142" t="s">
        <v>8903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2132</v>
      </c>
      <c r="D143" t="s">
        <v>714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8898</v>
      </c>
      <c r="I143">
        <v>2</v>
      </c>
      <c r="J143">
        <v>0</v>
      </c>
      <c r="K143">
        <v>0</v>
      </c>
      <c r="L143">
        <v>0</v>
      </c>
      <c r="M143" t="s">
        <v>8903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2133</v>
      </c>
      <c r="D144" t="s">
        <v>679</v>
      </c>
      <c r="E144" t="s">
        <v>8726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8900</v>
      </c>
      <c r="I144">
        <v>2</v>
      </c>
      <c r="J144">
        <v>0</v>
      </c>
      <c r="K144">
        <v>1</v>
      </c>
      <c r="L144">
        <v>0</v>
      </c>
      <c r="M144" t="s">
        <v>8899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2134</v>
      </c>
      <c r="D145" t="s">
        <v>663</v>
      </c>
      <c r="E145" t="s">
        <v>8726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8900</v>
      </c>
      <c r="I145">
        <v>2</v>
      </c>
      <c r="J145">
        <v>0</v>
      </c>
      <c r="K145">
        <v>0</v>
      </c>
      <c r="L145">
        <v>1</v>
      </c>
      <c r="M145" t="s">
        <v>8899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2135</v>
      </c>
      <c r="D146" t="s">
        <v>649</v>
      </c>
      <c r="E146" t="s">
        <v>8726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8900</v>
      </c>
      <c r="I146">
        <v>2</v>
      </c>
      <c r="J146">
        <v>3</v>
      </c>
      <c r="K146">
        <v>1</v>
      </c>
      <c r="L146">
        <v>0</v>
      </c>
      <c r="M146" t="s">
        <v>8899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2136</v>
      </c>
      <c r="D147" t="s">
        <v>667</v>
      </c>
      <c r="E147" t="s">
        <v>8726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8900</v>
      </c>
      <c r="I147">
        <v>2</v>
      </c>
      <c r="J147">
        <v>0</v>
      </c>
      <c r="K147">
        <v>1</v>
      </c>
      <c r="L147">
        <v>0</v>
      </c>
      <c r="M147" t="s">
        <v>8899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2137</v>
      </c>
      <c r="D148" t="s">
        <v>715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8900</v>
      </c>
      <c r="I148">
        <v>2</v>
      </c>
      <c r="J148">
        <v>4</v>
      </c>
      <c r="K148">
        <v>2</v>
      </c>
      <c r="L148">
        <v>1</v>
      </c>
      <c r="M148" t="s">
        <v>8899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2138</v>
      </c>
      <c r="D149" t="s">
        <v>738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8900</v>
      </c>
      <c r="I149">
        <v>2</v>
      </c>
      <c r="J149">
        <v>1</v>
      </c>
      <c r="K149">
        <v>1</v>
      </c>
      <c r="L149">
        <v>1</v>
      </c>
      <c r="M149" t="s">
        <v>8903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2139</v>
      </c>
      <c r="D150" t="s">
        <v>726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8900</v>
      </c>
      <c r="I150">
        <v>2</v>
      </c>
      <c r="J150">
        <v>2</v>
      </c>
      <c r="K150">
        <v>2</v>
      </c>
      <c r="L150">
        <v>1</v>
      </c>
      <c r="M150" t="s">
        <v>8899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2140</v>
      </c>
      <c r="D151" t="s">
        <v>598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8898</v>
      </c>
      <c r="I151">
        <v>2</v>
      </c>
      <c r="J151">
        <v>0</v>
      </c>
      <c r="K151">
        <v>0</v>
      </c>
      <c r="L151">
        <v>0</v>
      </c>
      <c r="M151" t="s">
        <v>8903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2141</v>
      </c>
      <c r="D152" t="s">
        <v>760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8900</v>
      </c>
      <c r="I152">
        <v>2</v>
      </c>
      <c r="J152">
        <v>1</v>
      </c>
      <c r="K152">
        <v>0</v>
      </c>
      <c r="L152">
        <v>1</v>
      </c>
      <c r="M152" t="s">
        <v>8903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2142</v>
      </c>
      <c r="D153" t="s">
        <v>628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8900</v>
      </c>
      <c r="I153">
        <v>2</v>
      </c>
      <c r="J153">
        <v>1</v>
      </c>
      <c r="K153">
        <v>1</v>
      </c>
      <c r="L153">
        <v>0</v>
      </c>
      <c r="M153" t="s">
        <v>8903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2143</v>
      </c>
      <c r="D154" t="s">
        <v>554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8900</v>
      </c>
      <c r="I154">
        <v>2</v>
      </c>
      <c r="J154">
        <v>1</v>
      </c>
      <c r="K154">
        <v>1</v>
      </c>
      <c r="L154">
        <v>0</v>
      </c>
      <c r="M154" t="s">
        <v>8903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2144</v>
      </c>
      <c r="D155" t="s">
        <v>618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8900</v>
      </c>
      <c r="I155">
        <v>2</v>
      </c>
      <c r="J155">
        <v>1</v>
      </c>
      <c r="K155">
        <v>1</v>
      </c>
      <c r="L155">
        <v>0</v>
      </c>
      <c r="M155" t="s">
        <v>8903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2145</v>
      </c>
      <c r="D156" t="s">
        <v>573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8900</v>
      </c>
      <c r="I156">
        <v>2</v>
      </c>
      <c r="J156">
        <v>2</v>
      </c>
      <c r="K156">
        <v>2</v>
      </c>
      <c r="L156">
        <v>0</v>
      </c>
      <c r="M156" t="s">
        <v>8899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2146</v>
      </c>
      <c r="D157" t="s">
        <v>570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8900</v>
      </c>
      <c r="I157">
        <v>2</v>
      </c>
      <c r="J157">
        <v>2</v>
      </c>
      <c r="K157">
        <v>2</v>
      </c>
      <c r="L157">
        <v>0</v>
      </c>
      <c r="M157" t="s">
        <v>8899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2147</v>
      </c>
      <c r="D158" t="s">
        <v>720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8900</v>
      </c>
      <c r="I158">
        <v>2</v>
      </c>
      <c r="J158">
        <v>1</v>
      </c>
      <c r="K158">
        <v>1</v>
      </c>
      <c r="L158">
        <v>1</v>
      </c>
      <c r="M158" t="s">
        <v>8903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2148</v>
      </c>
      <c r="D159" t="s">
        <v>654</v>
      </c>
      <c r="E159" t="s">
        <v>8726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8900</v>
      </c>
      <c r="I159">
        <v>2</v>
      </c>
      <c r="J159">
        <v>3</v>
      </c>
      <c r="K159">
        <v>1</v>
      </c>
      <c r="L159">
        <v>0</v>
      </c>
      <c r="M159" t="s">
        <v>8899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2149</v>
      </c>
      <c r="D160" t="s">
        <v>654</v>
      </c>
      <c r="E160" t="s">
        <v>8726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8898</v>
      </c>
      <c r="I160">
        <v>2</v>
      </c>
      <c r="J160">
        <v>0</v>
      </c>
      <c r="K160">
        <v>0</v>
      </c>
      <c r="L160">
        <v>0</v>
      </c>
      <c r="M160" t="s">
        <v>8903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2150</v>
      </c>
      <c r="D161" t="s">
        <v>722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8898</v>
      </c>
      <c r="I161">
        <v>2</v>
      </c>
      <c r="J161">
        <v>0</v>
      </c>
      <c r="K161">
        <v>0</v>
      </c>
      <c r="L161">
        <v>0</v>
      </c>
      <c r="M161" t="s">
        <v>8903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2151</v>
      </c>
      <c r="D162" t="s">
        <v>722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8900</v>
      </c>
      <c r="I162">
        <v>2</v>
      </c>
      <c r="J162">
        <v>1</v>
      </c>
      <c r="K162">
        <v>1</v>
      </c>
      <c r="L162">
        <v>1</v>
      </c>
      <c r="M162" t="s">
        <v>8903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2152</v>
      </c>
      <c r="D163" t="s">
        <v>650</v>
      </c>
      <c r="E163" t="s">
        <v>8726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8900</v>
      </c>
      <c r="I163">
        <v>2</v>
      </c>
      <c r="J163">
        <v>3</v>
      </c>
      <c r="K163">
        <v>1</v>
      </c>
      <c r="L163">
        <v>0</v>
      </c>
      <c r="M163" t="s">
        <v>8899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2153</v>
      </c>
      <c r="D164" t="s">
        <v>737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8898</v>
      </c>
      <c r="I164">
        <v>2</v>
      </c>
      <c r="J164">
        <v>0</v>
      </c>
      <c r="K164">
        <v>0</v>
      </c>
      <c r="L164">
        <v>0</v>
      </c>
      <c r="M164" t="s">
        <v>8903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2154</v>
      </c>
      <c r="D165" t="s">
        <v>737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8900</v>
      </c>
      <c r="I165">
        <v>2</v>
      </c>
      <c r="J165">
        <v>1</v>
      </c>
      <c r="K165">
        <v>2</v>
      </c>
      <c r="L165">
        <v>1</v>
      </c>
      <c r="M165" t="s">
        <v>8899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2155</v>
      </c>
      <c r="D166" t="s">
        <v>732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8898</v>
      </c>
      <c r="I166">
        <v>2</v>
      </c>
      <c r="J166">
        <v>0</v>
      </c>
      <c r="K166">
        <v>0</v>
      </c>
      <c r="L166">
        <v>0</v>
      </c>
      <c r="M166" t="s">
        <v>8903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2156</v>
      </c>
      <c r="D167" t="s">
        <v>576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8898</v>
      </c>
      <c r="I167">
        <v>2</v>
      </c>
      <c r="J167">
        <v>0</v>
      </c>
      <c r="K167">
        <v>0</v>
      </c>
      <c r="L167">
        <v>0</v>
      </c>
      <c r="M167" t="s">
        <v>8903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2157</v>
      </c>
      <c r="D168" t="s">
        <v>573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8898</v>
      </c>
      <c r="I168">
        <v>2</v>
      </c>
      <c r="J168">
        <v>0</v>
      </c>
      <c r="K168">
        <v>0</v>
      </c>
      <c r="L168">
        <v>0</v>
      </c>
      <c r="M168" t="s">
        <v>8903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2158</v>
      </c>
      <c r="D169" t="s">
        <v>599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8898</v>
      </c>
      <c r="I169">
        <v>2</v>
      </c>
      <c r="J169">
        <v>0</v>
      </c>
      <c r="K169">
        <v>0</v>
      </c>
      <c r="L169">
        <v>0</v>
      </c>
      <c r="M169" t="s">
        <v>8903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2159</v>
      </c>
      <c r="D170" t="s">
        <v>726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8898</v>
      </c>
      <c r="I170">
        <v>2</v>
      </c>
      <c r="J170">
        <v>0</v>
      </c>
      <c r="K170">
        <v>0</v>
      </c>
      <c r="L170">
        <v>0</v>
      </c>
      <c r="M170" t="s">
        <v>8903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2160</v>
      </c>
      <c r="D171" t="s">
        <v>626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8900</v>
      </c>
      <c r="I171">
        <v>2</v>
      </c>
      <c r="J171">
        <v>1</v>
      </c>
      <c r="K171">
        <v>1</v>
      </c>
      <c r="L171">
        <v>0</v>
      </c>
      <c r="M171" t="s">
        <v>8903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2161</v>
      </c>
      <c r="D172" t="s">
        <v>584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8900</v>
      </c>
      <c r="I172">
        <v>2</v>
      </c>
      <c r="J172">
        <v>1</v>
      </c>
      <c r="K172">
        <v>1</v>
      </c>
      <c r="L172">
        <v>0</v>
      </c>
      <c r="M172" t="s">
        <v>8899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2162</v>
      </c>
      <c r="D173" t="s">
        <v>721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8898</v>
      </c>
      <c r="I173">
        <v>2</v>
      </c>
      <c r="J173">
        <v>0</v>
      </c>
      <c r="K173">
        <v>0</v>
      </c>
      <c r="L173">
        <v>0</v>
      </c>
      <c r="M173" t="s">
        <v>8903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2163</v>
      </c>
      <c r="D174" t="s">
        <v>721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8900</v>
      </c>
      <c r="I174">
        <v>2</v>
      </c>
      <c r="J174">
        <v>1</v>
      </c>
      <c r="K174">
        <v>1</v>
      </c>
      <c r="L174">
        <v>1</v>
      </c>
      <c r="M174" t="s">
        <v>8903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2164</v>
      </c>
      <c r="D175" t="s">
        <v>710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8900</v>
      </c>
      <c r="I175">
        <v>2</v>
      </c>
      <c r="J175">
        <v>3</v>
      </c>
      <c r="K175">
        <v>2</v>
      </c>
      <c r="L175">
        <v>1</v>
      </c>
      <c r="M175" t="s">
        <v>8899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2165</v>
      </c>
      <c r="D176" t="s">
        <v>710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8898</v>
      </c>
      <c r="I176">
        <v>2</v>
      </c>
      <c r="J176">
        <v>0</v>
      </c>
      <c r="K176">
        <v>0</v>
      </c>
      <c r="L176">
        <v>0</v>
      </c>
      <c r="M176" t="s">
        <v>8903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2166</v>
      </c>
      <c r="D177" t="s">
        <v>672</v>
      </c>
      <c r="E177" t="s">
        <v>8726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8900</v>
      </c>
      <c r="I177">
        <v>2</v>
      </c>
      <c r="J177">
        <v>0</v>
      </c>
      <c r="K177">
        <v>1</v>
      </c>
      <c r="L177">
        <v>0</v>
      </c>
      <c r="M177" t="s">
        <v>8899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2167</v>
      </c>
      <c r="D178" t="s">
        <v>633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8900</v>
      </c>
      <c r="I178">
        <v>2</v>
      </c>
      <c r="J178">
        <v>1</v>
      </c>
      <c r="K178">
        <v>1</v>
      </c>
      <c r="L178">
        <v>0</v>
      </c>
      <c r="M178" t="s">
        <v>8903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2168</v>
      </c>
      <c r="D179" t="s">
        <v>731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8900</v>
      </c>
      <c r="I179">
        <v>2</v>
      </c>
      <c r="J179">
        <v>1</v>
      </c>
      <c r="K179">
        <v>1</v>
      </c>
      <c r="L179">
        <v>1</v>
      </c>
      <c r="M179" t="s">
        <v>8903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2169</v>
      </c>
      <c r="D180" t="s">
        <v>740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8900</v>
      </c>
      <c r="I180">
        <v>2</v>
      </c>
      <c r="J180">
        <v>1</v>
      </c>
      <c r="K180">
        <v>1</v>
      </c>
      <c r="L180">
        <v>1</v>
      </c>
      <c r="M180" t="s">
        <v>8903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2170</v>
      </c>
      <c r="D181" t="s">
        <v>740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8898</v>
      </c>
      <c r="I181">
        <v>2</v>
      </c>
      <c r="J181">
        <v>0</v>
      </c>
      <c r="K181">
        <v>0</v>
      </c>
      <c r="L181">
        <v>0</v>
      </c>
      <c r="M181" t="s">
        <v>8903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2171</v>
      </c>
      <c r="D182" t="s">
        <v>585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8900</v>
      </c>
      <c r="I182">
        <v>2</v>
      </c>
      <c r="J182">
        <v>2</v>
      </c>
      <c r="K182">
        <v>2</v>
      </c>
      <c r="L182">
        <v>0</v>
      </c>
      <c r="M182" t="s">
        <v>8899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2172</v>
      </c>
      <c r="D183" t="s">
        <v>730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8900</v>
      </c>
      <c r="I183">
        <v>2</v>
      </c>
      <c r="J183">
        <v>1</v>
      </c>
      <c r="K183">
        <v>1</v>
      </c>
      <c r="L183">
        <v>1</v>
      </c>
      <c r="M183" t="s">
        <v>8903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2173</v>
      </c>
      <c r="D184" t="s">
        <v>730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8898</v>
      </c>
      <c r="I184">
        <v>2</v>
      </c>
      <c r="J184">
        <v>0</v>
      </c>
      <c r="K184">
        <v>0</v>
      </c>
      <c r="L184">
        <v>0</v>
      </c>
      <c r="M184" t="s">
        <v>8903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2174</v>
      </c>
      <c r="D185" t="s">
        <v>723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8898</v>
      </c>
      <c r="I185">
        <v>2</v>
      </c>
      <c r="J185">
        <v>0</v>
      </c>
      <c r="K185">
        <v>0</v>
      </c>
      <c r="L185">
        <v>0</v>
      </c>
      <c r="M185" t="s">
        <v>8903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2175</v>
      </c>
      <c r="D186" t="s">
        <v>759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8900</v>
      </c>
      <c r="I186">
        <v>2</v>
      </c>
      <c r="J186">
        <v>1</v>
      </c>
      <c r="K186">
        <v>0</v>
      </c>
      <c r="L186">
        <v>1</v>
      </c>
      <c r="M186" t="s">
        <v>8899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2176</v>
      </c>
      <c r="D187" t="s">
        <v>718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8898</v>
      </c>
      <c r="I187">
        <v>2</v>
      </c>
      <c r="J187">
        <v>0</v>
      </c>
      <c r="K187">
        <v>0</v>
      </c>
      <c r="L187">
        <v>0</v>
      </c>
      <c r="M187" t="s">
        <v>8903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2177</v>
      </c>
      <c r="D188" t="s">
        <v>750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8900</v>
      </c>
      <c r="I188">
        <v>2</v>
      </c>
      <c r="J188">
        <v>1</v>
      </c>
      <c r="K188">
        <v>0</v>
      </c>
      <c r="L188">
        <v>1</v>
      </c>
      <c r="M188" t="s">
        <v>8903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2178</v>
      </c>
      <c r="D189" t="s">
        <v>621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8900</v>
      </c>
      <c r="I189">
        <v>2</v>
      </c>
      <c r="J189">
        <v>1</v>
      </c>
      <c r="K189">
        <v>1</v>
      </c>
      <c r="L189">
        <v>0</v>
      </c>
      <c r="M189" t="s">
        <v>8903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2179</v>
      </c>
      <c r="D190" t="s">
        <v>729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8898</v>
      </c>
      <c r="I190">
        <v>2</v>
      </c>
      <c r="J190">
        <v>0</v>
      </c>
      <c r="K190">
        <v>0</v>
      </c>
      <c r="L190">
        <v>0</v>
      </c>
      <c r="M190" t="s">
        <v>8903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2180</v>
      </c>
      <c r="D191" t="s">
        <v>729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8900</v>
      </c>
      <c r="I191">
        <v>2</v>
      </c>
      <c r="J191">
        <v>1</v>
      </c>
      <c r="K191">
        <v>2</v>
      </c>
      <c r="L191">
        <v>1</v>
      </c>
      <c r="M191" t="s">
        <v>8899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2181</v>
      </c>
      <c r="D192" t="s">
        <v>670</v>
      </c>
      <c r="E192" t="s">
        <v>8726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8900</v>
      </c>
      <c r="I192">
        <v>2</v>
      </c>
      <c r="J192">
        <v>0</v>
      </c>
      <c r="K192">
        <v>0</v>
      </c>
      <c r="L192">
        <v>1</v>
      </c>
      <c r="M192" t="s">
        <v>8899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2182</v>
      </c>
      <c r="D193" t="s">
        <v>689</v>
      </c>
      <c r="E193" t="s">
        <v>8726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8900</v>
      </c>
      <c r="I193">
        <v>2</v>
      </c>
      <c r="J193">
        <v>0</v>
      </c>
      <c r="K193">
        <v>0</v>
      </c>
      <c r="L193">
        <v>1</v>
      </c>
      <c r="M193" t="s">
        <v>8899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2183</v>
      </c>
      <c r="D194" t="s">
        <v>674</v>
      </c>
      <c r="E194" t="s">
        <v>8726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8900</v>
      </c>
      <c r="I194">
        <v>2</v>
      </c>
      <c r="J194">
        <v>0</v>
      </c>
      <c r="K194">
        <v>0</v>
      </c>
      <c r="L194">
        <v>1</v>
      </c>
      <c r="M194" t="s">
        <v>8899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2184</v>
      </c>
      <c r="D195" t="s">
        <v>664</v>
      </c>
      <c r="E195" t="s">
        <v>8726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8900</v>
      </c>
      <c r="I195">
        <v>2</v>
      </c>
      <c r="J195">
        <v>0</v>
      </c>
      <c r="K195">
        <v>2</v>
      </c>
      <c r="L195">
        <v>0</v>
      </c>
      <c r="M195" t="s">
        <v>8899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2185</v>
      </c>
      <c r="D196" t="s">
        <v>723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8900</v>
      </c>
      <c r="I196">
        <v>2</v>
      </c>
      <c r="J196">
        <v>1</v>
      </c>
      <c r="K196">
        <v>2</v>
      </c>
      <c r="L196">
        <v>1</v>
      </c>
      <c r="M196" t="s">
        <v>8899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2186</v>
      </c>
      <c r="D197" t="s">
        <v>659</v>
      </c>
      <c r="E197" t="s">
        <v>8726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8900</v>
      </c>
      <c r="I197">
        <v>2</v>
      </c>
      <c r="J197">
        <v>1</v>
      </c>
      <c r="K197">
        <v>1</v>
      </c>
      <c r="L197">
        <v>0</v>
      </c>
      <c r="M197" t="s">
        <v>8899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2187</v>
      </c>
      <c r="D198" t="s">
        <v>659</v>
      </c>
      <c r="E198" t="s">
        <v>8726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8898</v>
      </c>
      <c r="I198">
        <v>2</v>
      </c>
      <c r="J198">
        <v>0</v>
      </c>
      <c r="K198">
        <v>0</v>
      </c>
      <c r="L198">
        <v>0</v>
      </c>
      <c r="M198" t="s">
        <v>8903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2188</v>
      </c>
      <c r="D199" t="s">
        <v>550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8898</v>
      </c>
      <c r="I199">
        <v>2</v>
      </c>
      <c r="J199">
        <v>0</v>
      </c>
      <c r="K199">
        <v>0</v>
      </c>
      <c r="L199">
        <v>0</v>
      </c>
      <c r="M199" t="s">
        <v>8903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2189</v>
      </c>
      <c r="D200" t="s">
        <v>629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8900</v>
      </c>
      <c r="I200">
        <v>2</v>
      </c>
      <c r="J200">
        <v>1</v>
      </c>
      <c r="K200">
        <v>1</v>
      </c>
      <c r="L200">
        <v>0</v>
      </c>
      <c r="M200" t="s">
        <v>8903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2190</v>
      </c>
      <c r="D201" t="s">
        <v>586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8900</v>
      </c>
      <c r="I201">
        <v>2</v>
      </c>
      <c r="J201">
        <v>2</v>
      </c>
      <c r="K201">
        <v>2</v>
      </c>
      <c r="L201">
        <v>0</v>
      </c>
      <c r="M201" t="s">
        <v>8899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2191</v>
      </c>
      <c r="D202" t="s">
        <v>657</v>
      </c>
      <c r="E202" t="s">
        <v>8726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8900</v>
      </c>
      <c r="I202">
        <v>2</v>
      </c>
      <c r="J202">
        <v>3</v>
      </c>
      <c r="K202">
        <v>1</v>
      </c>
      <c r="L202">
        <v>0</v>
      </c>
      <c r="M202" t="s">
        <v>8899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2192</v>
      </c>
      <c r="D203" t="s">
        <v>581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8900</v>
      </c>
      <c r="I203">
        <v>2</v>
      </c>
      <c r="J203">
        <v>1</v>
      </c>
      <c r="K203">
        <v>1</v>
      </c>
      <c r="L203">
        <v>0</v>
      </c>
      <c r="M203" t="s">
        <v>8899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2193</v>
      </c>
      <c r="D204" t="s">
        <v>724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8898</v>
      </c>
      <c r="I204">
        <v>2</v>
      </c>
      <c r="J204">
        <v>0</v>
      </c>
      <c r="K204">
        <v>0</v>
      </c>
      <c r="L204">
        <v>0</v>
      </c>
      <c r="M204" t="s">
        <v>8903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2194</v>
      </c>
      <c r="D205" t="s">
        <v>724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8900</v>
      </c>
      <c r="I205">
        <v>2</v>
      </c>
      <c r="J205">
        <v>1</v>
      </c>
      <c r="K205">
        <v>1</v>
      </c>
      <c r="L205">
        <v>1</v>
      </c>
      <c r="M205" t="s">
        <v>8899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2195</v>
      </c>
      <c r="D206" t="s">
        <v>665</v>
      </c>
      <c r="E206" t="s">
        <v>8726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8900</v>
      </c>
      <c r="I206">
        <v>2</v>
      </c>
      <c r="J206">
        <v>1</v>
      </c>
      <c r="K206">
        <v>1</v>
      </c>
      <c r="L206">
        <v>0</v>
      </c>
      <c r="M206" t="s">
        <v>8899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2196</v>
      </c>
      <c r="D207" t="s">
        <v>660</v>
      </c>
      <c r="E207" t="s">
        <v>8726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8900</v>
      </c>
      <c r="I207">
        <v>2</v>
      </c>
      <c r="J207">
        <v>0</v>
      </c>
      <c r="K207">
        <v>2</v>
      </c>
      <c r="L207">
        <v>0</v>
      </c>
      <c r="M207" t="s">
        <v>8899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2197</v>
      </c>
      <c r="D208" t="s">
        <v>660</v>
      </c>
      <c r="E208" t="s">
        <v>8726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8898</v>
      </c>
      <c r="I208">
        <v>2</v>
      </c>
      <c r="J208">
        <v>0</v>
      </c>
      <c r="K208">
        <v>0</v>
      </c>
      <c r="L208">
        <v>0</v>
      </c>
      <c r="M208" t="s">
        <v>8903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2198</v>
      </c>
      <c r="D209" t="s">
        <v>733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8900</v>
      </c>
      <c r="I209">
        <v>2</v>
      </c>
      <c r="J209">
        <v>1</v>
      </c>
      <c r="K209">
        <v>0</v>
      </c>
      <c r="L209">
        <v>1</v>
      </c>
      <c r="M209" t="s">
        <v>8903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2199</v>
      </c>
      <c r="D210" t="s">
        <v>733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8898</v>
      </c>
      <c r="I210">
        <v>2</v>
      </c>
      <c r="J210">
        <v>0</v>
      </c>
      <c r="K210">
        <v>0</v>
      </c>
      <c r="L210">
        <v>0</v>
      </c>
      <c r="M210" t="s">
        <v>8903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2200</v>
      </c>
      <c r="D211" t="s">
        <v>661</v>
      </c>
      <c r="E211" t="s">
        <v>8726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8900</v>
      </c>
      <c r="I211">
        <v>2</v>
      </c>
      <c r="J211">
        <v>0</v>
      </c>
      <c r="K211">
        <v>0</v>
      </c>
      <c r="L211">
        <v>1</v>
      </c>
      <c r="M211" t="s">
        <v>8899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2201</v>
      </c>
      <c r="D212" t="s">
        <v>589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8900</v>
      </c>
      <c r="I212">
        <v>2</v>
      </c>
      <c r="J212">
        <v>2</v>
      </c>
      <c r="K212">
        <v>2</v>
      </c>
      <c r="L212">
        <v>0</v>
      </c>
      <c r="M212" t="s">
        <v>8899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2202</v>
      </c>
      <c r="D213" t="s">
        <v>580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8900</v>
      </c>
      <c r="I213">
        <v>2</v>
      </c>
      <c r="J213">
        <v>1</v>
      </c>
      <c r="K213">
        <v>1</v>
      </c>
      <c r="L213">
        <v>0</v>
      </c>
      <c r="M213" t="s">
        <v>8899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9338</v>
      </c>
      <c r="D214" t="s">
        <v>545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8900</v>
      </c>
      <c r="I214">
        <v>2</v>
      </c>
      <c r="J214">
        <v>2</v>
      </c>
      <c r="K214">
        <v>0</v>
      </c>
      <c r="L214">
        <v>0</v>
      </c>
      <c r="M214" t="s">
        <v>8899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9339</v>
      </c>
      <c r="D215" t="s">
        <v>591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8900</v>
      </c>
      <c r="I215">
        <v>1</v>
      </c>
      <c r="J215">
        <v>1</v>
      </c>
      <c r="K215">
        <v>0</v>
      </c>
      <c r="L215">
        <v>0</v>
      </c>
      <c r="M215" t="s">
        <v>8899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I1" workbookViewId="0">
      <selection activeCell="H1" sqref="H1:O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0" t="s">
        <v>8252</v>
      </c>
      <c r="D1" s="30"/>
      <c r="E1" s="30"/>
      <c r="F1" s="30"/>
      <c r="H1" t="s">
        <v>8246</v>
      </c>
      <c r="I1" t="s">
        <v>8247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1438</v>
      </c>
      <c r="C2" t="s">
        <v>534</v>
      </c>
      <c r="D2" t="s">
        <v>1439</v>
      </c>
      <c r="E2" t="s">
        <v>31</v>
      </c>
      <c r="F2" t="s">
        <v>1479</v>
      </c>
    </row>
    <row r="3" spans="2:15" x14ac:dyDescent="0.25">
      <c r="B3" t="s">
        <v>662</v>
      </c>
      <c r="C3">
        <f>INDEX(NationalTeams!B:B,MATCH(B3,NationalTeams!C:C,0))</f>
        <v>1</v>
      </c>
      <c r="D3" t="s">
        <v>1441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543</v>
      </c>
      <c r="C4">
        <f>INDEX(NationalTeams!B:B,MATCH(B4,NationalTeams!C:C,0))</f>
        <v>2</v>
      </c>
      <c r="D4" t="s">
        <v>1441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742</v>
      </c>
      <c r="C5">
        <f>INDEX(NationalTeams!B:B,MATCH(B5,NationalTeams!C:C,0))</f>
        <v>3</v>
      </c>
      <c r="D5" t="s">
        <v>1441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711</v>
      </c>
      <c r="C6">
        <f>INDEX(NationalTeams!B:B,MATCH(B6,NationalTeams!C:C,0))</f>
        <v>4</v>
      </c>
      <c r="D6" t="s">
        <v>1441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551</v>
      </c>
      <c r="C7">
        <f>INDEX(NationalTeams!B:B,MATCH(B7,NationalTeams!C:C,0))</f>
        <v>5</v>
      </c>
      <c r="D7" t="s">
        <v>1441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760</v>
      </c>
      <c r="C8">
        <f>INDEX(NationalTeams!B:B,MATCH(B8,NationalTeams!C:C,0))</f>
        <v>6</v>
      </c>
      <c r="D8" t="s">
        <v>1441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579</v>
      </c>
      <c r="C9">
        <f>INDEX(NationalTeams!B:B,MATCH(B9,NationalTeams!C:C,0))</f>
        <v>7</v>
      </c>
      <c r="D9" t="s">
        <v>1441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642</v>
      </c>
      <c r="C10">
        <f>INDEX(NationalTeams!B:B,MATCH(B10,NationalTeams!C:C,0))</f>
        <v>8</v>
      </c>
      <c r="D10" t="s">
        <v>1441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622</v>
      </c>
      <c r="C11">
        <f>INDEX(NationalTeams!B:B,MATCH(B11,NationalTeams!C:C,0))</f>
        <v>9</v>
      </c>
      <c r="D11" t="s">
        <v>1441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650</v>
      </c>
      <c r="C12">
        <f>INDEX(NationalTeams!B:B,MATCH(B12,NationalTeams!C:C,0))</f>
        <v>10</v>
      </c>
      <c r="D12" t="s">
        <v>1441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546</v>
      </c>
      <c r="C13">
        <f>INDEX(NationalTeams!B:B,MATCH(B13,NationalTeams!C:C,0))</f>
        <v>11</v>
      </c>
      <c r="D13" t="s">
        <v>1441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598</v>
      </c>
      <c r="C14">
        <f>INDEX(NationalTeams!B:B,MATCH(B14,NationalTeams!C:C,0))</f>
        <v>12</v>
      </c>
      <c r="D14" t="s">
        <v>1441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751</v>
      </c>
      <c r="C15">
        <f>INDEX(NationalTeams!B:B,MATCH(B15,NationalTeams!C:C,0))</f>
        <v>13</v>
      </c>
      <c r="D15" t="s">
        <v>1441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637</v>
      </c>
      <c r="C16">
        <f>INDEX(NationalTeams!B:B,MATCH(B16,NationalTeams!C:C,0))</f>
        <v>14</v>
      </c>
      <c r="D16" t="s">
        <v>1441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646</v>
      </c>
      <c r="C17">
        <f>INDEX(NationalTeams!B:B,MATCH(B17,NationalTeams!C:C,0))</f>
        <v>15</v>
      </c>
      <c r="D17" t="s">
        <v>1441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648</v>
      </c>
      <c r="C18">
        <f>INDEX(NationalTeams!B:B,MATCH(B18,NationalTeams!C:C,0))</f>
        <v>16</v>
      </c>
      <c r="D18" t="s">
        <v>1441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736</v>
      </c>
      <c r="C19">
        <f>INDEX(NationalTeams!B:B,MATCH(B19,NationalTeams!C:C,0))</f>
        <v>17</v>
      </c>
      <c r="D19" t="s">
        <v>1441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757</v>
      </c>
      <c r="C20">
        <f>INDEX(NationalTeams!B:B,MATCH(B20,NationalTeams!C:C,0))</f>
        <v>18</v>
      </c>
      <c r="D20" t="s">
        <v>1441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641</v>
      </c>
      <c r="C21">
        <f>INDEX(NationalTeams!B:B,MATCH(B21,NationalTeams!C:C,0))</f>
        <v>19</v>
      </c>
      <c r="D21" t="s">
        <v>1441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655</v>
      </c>
      <c r="C22">
        <f>INDEX(NationalTeams!B:B,MATCH(B22,NationalTeams!C:C,0))</f>
        <v>20</v>
      </c>
      <c r="D22" t="s">
        <v>1441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687</v>
      </c>
      <c r="C23">
        <f>INDEX(NationalTeams!B:B,MATCH(B23,NationalTeams!C:C,0))</f>
        <v>21</v>
      </c>
      <c r="D23" t="s">
        <v>1441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630</v>
      </c>
      <c r="C24">
        <f>INDEX(NationalTeams!B:B,MATCH(B24,NationalTeams!C:C,0))</f>
        <v>22</v>
      </c>
      <c r="D24" t="s">
        <v>1441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727</v>
      </c>
      <c r="C25">
        <f>INDEX(NationalTeams!B:B,MATCH(B25,NationalTeams!C:C,0))</f>
        <v>23</v>
      </c>
      <c r="D25" t="s">
        <v>1441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556</v>
      </c>
      <c r="C26">
        <f>INDEX(NationalTeams!B:B,MATCH(B26,NationalTeams!C:C,0))</f>
        <v>24</v>
      </c>
      <c r="D26" t="s">
        <v>1441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559</v>
      </c>
      <c r="C27">
        <f>INDEX(NationalTeams!B:B,MATCH(B27,NationalTeams!C:C,0))</f>
        <v>25</v>
      </c>
      <c r="D27" t="s">
        <v>1441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625</v>
      </c>
      <c r="C28">
        <f>INDEX(NationalTeams!B:B,MATCH(B28,NationalTeams!C:C,0))</f>
        <v>26</v>
      </c>
      <c r="D28" t="s">
        <v>1441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747</v>
      </c>
      <c r="C29">
        <f>INDEX(NationalTeams!B:B,MATCH(B29,NationalTeams!C:C,0))</f>
        <v>27</v>
      </c>
      <c r="D29" t="s">
        <v>1441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675</v>
      </c>
      <c r="C30">
        <f>INDEX(NationalTeams!B:B,MATCH(B30,NationalTeams!C:C,0))</f>
        <v>28</v>
      </c>
      <c r="D30" t="s">
        <v>1441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575</v>
      </c>
      <c r="C31">
        <f>INDEX(NationalTeams!B:B,MATCH(B31,NationalTeams!C:C,0))</f>
        <v>29</v>
      </c>
      <c r="D31" t="s">
        <v>1441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738</v>
      </c>
      <c r="C32">
        <f>INDEX(NationalTeams!B:B,MATCH(B32,NationalTeams!C:C,0))</f>
        <v>30</v>
      </c>
      <c r="D32" t="s">
        <v>1441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562</v>
      </c>
      <c r="C33">
        <f>INDEX(NationalTeams!B:B,MATCH(B33,NationalTeams!C:C,0))</f>
        <v>31</v>
      </c>
      <c r="D33" t="s">
        <v>1441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549</v>
      </c>
      <c r="C34">
        <f>INDEX(NationalTeams!B:B,MATCH(B34,NationalTeams!C:C,0))</f>
        <v>32</v>
      </c>
      <c r="D34" t="s">
        <v>1441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700</v>
      </c>
      <c r="C35">
        <f>INDEX(NationalTeams!B:B,MATCH(B35,NationalTeams!C:C,0))</f>
        <v>33</v>
      </c>
      <c r="D35" t="s">
        <v>1441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732</v>
      </c>
      <c r="C36">
        <f>INDEX(NationalTeams!B:B,MATCH(B36,NationalTeams!C:C,0))</f>
        <v>34</v>
      </c>
      <c r="D36" t="s">
        <v>1441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588</v>
      </c>
      <c r="C37">
        <f>INDEX(NationalTeams!B:B,MATCH(B37,NationalTeams!C:C,0))</f>
        <v>35</v>
      </c>
      <c r="D37" t="s">
        <v>1441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563</v>
      </c>
      <c r="C38">
        <f>INDEX(NationalTeams!B:B,MATCH(B38,NationalTeams!C:C,0))</f>
        <v>36</v>
      </c>
      <c r="D38" t="s">
        <v>1441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676</v>
      </c>
      <c r="C39">
        <f>INDEX(NationalTeams!B:B,MATCH(B39,NationalTeams!C:C,0))</f>
        <v>37</v>
      </c>
      <c r="D39" t="s">
        <v>1441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593</v>
      </c>
      <c r="C40">
        <f>INDEX(NationalTeams!B:B,MATCH(B40,NationalTeams!C:C,0))</f>
        <v>38</v>
      </c>
      <c r="D40" t="s">
        <v>1441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684</v>
      </c>
      <c r="C41">
        <f>INDEX(NationalTeams!B:B,MATCH(B41,NationalTeams!C:C,0))</f>
        <v>39</v>
      </c>
      <c r="D41" t="s">
        <v>1441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544</v>
      </c>
      <c r="C42">
        <f>INDEX(NationalTeams!B:B,MATCH(B42,NationalTeams!C:C,0))</f>
        <v>40</v>
      </c>
      <c r="D42" t="s">
        <v>1441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577</v>
      </c>
      <c r="C43">
        <f>INDEX(NationalTeams!B:B,MATCH(B43,NationalTeams!C:C,0))</f>
        <v>41</v>
      </c>
      <c r="D43" t="s">
        <v>1441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566</v>
      </c>
      <c r="C44">
        <f>INDEX(NationalTeams!B:B,MATCH(B44,NationalTeams!C:C,0))</f>
        <v>42</v>
      </c>
      <c r="D44" t="s">
        <v>1441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552</v>
      </c>
      <c r="C45">
        <f>INDEX(NationalTeams!B:B,MATCH(B45,NationalTeams!C:C,0))</f>
        <v>43</v>
      </c>
      <c r="D45" t="s">
        <v>1441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651</v>
      </c>
      <c r="C46">
        <f>INDEX(NationalTeams!B:B,MATCH(B46,NationalTeams!C:C,0))</f>
        <v>44</v>
      </c>
      <c r="D46" t="s">
        <v>1441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756</v>
      </c>
      <c r="C47">
        <f>INDEX(NationalTeams!B:B,MATCH(B47,NationalTeams!C:C,0))</f>
        <v>45</v>
      </c>
      <c r="D47" t="s">
        <v>1441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550</v>
      </c>
      <c r="C48">
        <f>INDEX(NationalTeams!B:B,MATCH(B48,NationalTeams!C:C,0))</f>
        <v>46</v>
      </c>
      <c r="D48" t="s">
        <v>1441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590</v>
      </c>
      <c r="C49">
        <f>INDEX(NationalTeams!B:B,MATCH(B49,NationalTeams!C:C,0))</f>
        <v>47</v>
      </c>
      <c r="D49" t="s">
        <v>1441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591</v>
      </c>
      <c r="C50">
        <f>INDEX(NationalTeams!B:B,MATCH(B50,NationalTeams!C:C,0))</f>
        <v>48</v>
      </c>
      <c r="D50" t="s">
        <v>1441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669</v>
      </c>
      <c r="C51">
        <f>INDEX(NationalTeams!B:B,MATCH(B51,NationalTeams!C:C,0))</f>
        <v>49</v>
      </c>
      <c r="D51" t="s">
        <v>1441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647</v>
      </c>
      <c r="C52">
        <f>INDEX(NationalTeams!B:B,MATCH(B52,NationalTeams!C:C,0))</f>
        <v>50</v>
      </c>
      <c r="D52" t="s">
        <v>1441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545</v>
      </c>
      <c r="C53">
        <f>INDEX(NationalTeams!B:B,MATCH(B53,NationalTeams!C:C,0))</f>
        <v>51</v>
      </c>
      <c r="D53" t="s">
        <v>1441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576</v>
      </c>
      <c r="C54">
        <f>INDEX(NationalTeams!B:B,MATCH(B54,NationalTeams!C:C,0))</f>
        <v>52</v>
      </c>
      <c r="D54" t="s">
        <v>1441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720</v>
      </c>
      <c r="C55">
        <f>INDEX(NationalTeams!B:B,MATCH(B55,NationalTeams!C:C,0))</f>
        <v>53</v>
      </c>
      <c r="D55" t="s">
        <v>1441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628</v>
      </c>
      <c r="C56">
        <f>INDEX(NationalTeams!B:B,MATCH(B56,NationalTeams!C:C,0))</f>
        <v>54</v>
      </c>
      <c r="D56" t="s">
        <v>1441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626</v>
      </c>
      <c r="C57">
        <f>INDEX(NationalTeams!B:B,MATCH(B57,NationalTeams!C:C,0))</f>
        <v>55</v>
      </c>
      <c r="D57" t="s">
        <v>1441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717</v>
      </c>
      <c r="C58">
        <f>INDEX(NationalTeams!B:B,MATCH(B58,NationalTeams!C:C,0))</f>
        <v>56</v>
      </c>
      <c r="D58" t="s">
        <v>1441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635</v>
      </c>
      <c r="C59">
        <f>INDEX(NationalTeams!B:B,MATCH(B59,NationalTeams!C:C,0))</f>
        <v>57</v>
      </c>
      <c r="D59" t="s">
        <v>1441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553</v>
      </c>
      <c r="C60">
        <f>INDEX(NationalTeams!B:B,MATCH(B60,NationalTeams!C:C,0))</f>
        <v>58</v>
      </c>
      <c r="D60" t="s">
        <v>1441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587</v>
      </c>
      <c r="C61">
        <f>INDEX(NationalTeams!B:B,MATCH(B61,NationalTeams!C:C,0))</f>
        <v>59</v>
      </c>
      <c r="D61" t="s">
        <v>1441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554</v>
      </c>
      <c r="C62">
        <f>INDEX(NationalTeams!B:B,MATCH(B62,NationalTeams!C:C,0))</f>
        <v>60</v>
      </c>
      <c r="D62" t="s">
        <v>1441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657</v>
      </c>
      <c r="C63">
        <f>INDEX(NationalTeams!B:B,MATCH(B63,NationalTeams!C:C,0))</f>
        <v>61</v>
      </c>
      <c r="D63" t="s">
        <v>1441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568</v>
      </c>
      <c r="C64">
        <f>INDEX(NationalTeams!B:B,MATCH(B64,NationalTeams!C:C,0))</f>
        <v>62</v>
      </c>
      <c r="D64" t="s">
        <v>1441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737</v>
      </c>
      <c r="C65">
        <f>INDEX(NationalTeams!B:B,MATCH(B65,NationalTeams!C:C,0))</f>
        <v>63</v>
      </c>
      <c r="D65" t="s">
        <v>1441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731</v>
      </c>
      <c r="C66">
        <f>INDEX(NationalTeams!B:B,MATCH(B66,NationalTeams!C:C,0))</f>
        <v>64</v>
      </c>
      <c r="D66" t="s">
        <v>1441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740</v>
      </c>
      <c r="C67">
        <f>INDEX(NationalTeams!B:B,MATCH(B67,NationalTeams!C:C,0))</f>
        <v>65</v>
      </c>
      <c r="D67" t="s">
        <v>1441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712</v>
      </c>
      <c r="C68">
        <f>INDEX(NationalTeams!B:B,MATCH(B68,NationalTeams!C:C,0))</f>
        <v>66</v>
      </c>
      <c r="D68" t="s">
        <v>1441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571</v>
      </c>
      <c r="C69">
        <f>INDEX(NationalTeams!B:B,MATCH(B69,NationalTeams!C:C,0))</f>
        <v>67</v>
      </c>
      <c r="D69" t="s">
        <v>1441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753</v>
      </c>
      <c r="C70">
        <f>INDEX(NationalTeams!B:B,MATCH(B70,NationalTeams!C:C,0))</f>
        <v>68</v>
      </c>
      <c r="D70" t="s">
        <v>1441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548</v>
      </c>
      <c r="C71">
        <f>INDEX(NationalTeams!B:B,MATCH(B71,NationalTeams!C:C,0))</f>
        <v>69</v>
      </c>
      <c r="D71" t="s">
        <v>1441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542</v>
      </c>
      <c r="C72">
        <f>INDEX(NationalTeams!B:B,MATCH(B72,NationalTeams!C:C,0))</f>
        <v>70</v>
      </c>
      <c r="D72" t="s">
        <v>1441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681</v>
      </c>
      <c r="C73">
        <f>INDEX(NationalTeams!B:B,MATCH(B73,NationalTeams!C:C,0))</f>
        <v>71</v>
      </c>
      <c r="D73" t="s">
        <v>1441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667</v>
      </c>
      <c r="C74">
        <f>INDEX(NationalTeams!B:B,MATCH(B74,NationalTeams!C:C,0))</f>
        <v>72</v>
      </c>
      <c r="D74" t="s">
        <v>1441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733</v>
      </c>
      <c r="C75">
        <f>INDEX(NationalTeams!B:B,MATCH(B75,NationalTeams!C:C,0))</f>
        <v>73</v>
      </c>
      <c r="D75" t="s">
        <v>1441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709</v>
      </c>
      <c r="C76">
        <f>INDEX(NationalTeams!B:B,MATCH(B76,NationalTeams!C:C,0))</f>
        <v>74</v>
      </c>
      <c r="D76" t="s">
        <v>1441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605</v>
      </c>
      <c r="C77">
        <f>INDEX(NationalTeams!B:B,MATCH(B77,NationalTeams!C:C,0))</f>
        <v>75</v>
      </c>
      <c r="D77" t="s">
        <v>1441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739</v>
      </c>
      <c r="C78">
        <f>INDEX(NationalTeams!B:B,MATCH(B78,NationalTeams!C:C,0))</f>
        <v>76</v>
      </c>
      <c r="D78" t="s">
        <v>1441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613</v>
      </c>
      <c r="C79">
        <f>INDEX(NationalTeams!B:B,MATCH(B79,NationalTeams!C:C,0))</f>
        <v>77</v>
      </c>
      <c r="D79" t="s">
        <v>1441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746</v>
      </c>
      <c r="C80">
        <f>INDEX(NationalTeams!B:B,MATCH(B80,NationalTeams!C:C,0))</f>
        <v>78</v>
      </c>
      <c r="D80" t="s">
        <v>1441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547</v>
      </c>
      <c r="C81">
        <f>INDEX(NationalTeams!B:B,MATCH(B81,NationalTeams!C:C,0))</f>
        <v>79</v>
      </c>
      <c r="D81" t="s">
        <v>1441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758</v>
      </c>
      <c r="C82">
        <f>INDEX(NationalTeams!B:B,MATCH(B82,NationalTeams!C:C,0))</f>
        <v>80</v>
      </c>
      <c r="D82" t="s">
        <v>1441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627</v>
      </c>
      <c r="C83">
        <f>INDEX(NationalTeams!B:B,MATCH(B83,NationalTeams!C:C,0))</f>
        <v>81</v>
      </c>
      <c r="D83" t="s">
        <v>1441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730</v>
      </c>
      <c r="C84">
        <f>INDEX(NationalTeams!B:B,MATCH(B84,NationalTeams!C:C,0))</f>
        <v>82</v>
      </c>
      <c r="D84" t="s">
        <v>1441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699</v>
      </c>
      <c r="C85">
        <f>INDEX(NationalTeams!B:B,MATCH(B85,NationalTeams!C:C,0))</f>
        <v>83</v>
      </c>
      <c r="D85" t="s">
        <v>1441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618</v>
      </c>
      <c r="C86">
        <f>INDEX(NationalTeams!B:B,MATCH(B86,NationalTeams!C:C,0))</f>
        <v>84</v>
      </c>
      <c r="D86" t="s">
        <v>1441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604</v>
      </c>
      <c r="C87">
        <f>INDEX(NationalTeams!B:B,MATCH(B87,NationalTeams!C:C,0))</f>
        <v>85</v>
      </c>
      <c r="D87" t="s">
        <v>1441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560</v>
      </c>
      <c r="C88">
        <f>INDEX(NationalTeams!B:B,MATCH(B88,NationalTeams!C:C,0))</f>
        <v>86</v>
      </c>
      <c r="D88" t="s">
        <v>1441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614</v>
      </c>
      <c r="C89">
        <f>INDEX(NationalTeams!B:B,MATCH(B89,NationalTeams!C:C,0))</f>
        <v>87</v>
      </c>
      <c r="D89" t="s">
        <v>1441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557</v>
      </c>
      <c r="C90">
        <f>INDEX(NationalTeams!B:B,MATCH(B90,NationalTeams!C:C,0))</f>
        <v>88</v>
      </c>
      <c r="D90" t="s">
        <v>1441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555</v>
      </c>
      <c r="C91">
        <f>INDEX(NationalTeams!B:B,MATCH(B91,NationalTeams!C:C,0))</f>
        <v>89</v>
      </c>
      <c r="D91" t="s">
        <v>1441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619</v>
      </c>
      <c r="C92">
        <f>INDEX(NationalTeams!B:B,MATCH(B92,NationalTeams!C:C,0))</f>
        <v>90</v>
      </c>
      <c r="D92" t="s">
        <v>1441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691</v>
      </c>
      <c r="C93">
        <f>INDEX(NationalTeams!B:B,MATCH(B93,NationalTeams!C:C,0))</f>
        <v>91</v>
      </c>
      <c r="D93" t="s">
        <v>1441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734</v>
      </c>
      <c r="C94">
        <f>INDEX(NationalTeams!B:B,MATCH(B94,NationalTeams!C:C,0))</f>
        <v>92</v>
      </c>
      <c r="D94" t="s">
        <v>1441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680</v>
      </c>
      <c r="C95">
        <f>INDEX(NationalTeams!B:B,MATCH(B95,NationalTeams!C:C,0))</f>
        <v>93</v>
      </c>
      <c r="D95" t="s">
        <v>1441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666</v>
      </c>
      <c r="C96">
        <f>INDEX(NationalTeams!B:B,MATCH(B96,NationalTeams!C:C,0))</f>
        <v>94</v>
      </c>
      <c r="D96" t="s">
        <v>1441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715</v>
      </c>
      <c r="C97">
        <f>INDEX(NationalTeams!B:B,MATCH(B97,NationalTeams!C:C,0))</f>
        <v>95</v>
      </c>
      <c r="D97" t="s">
        <v>1441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653</v>
      </c>
      <c r="C98">
        <f>INDEX(NationalTeams!B:B,MATCH(B98,NationalTeams!C:C,0))</f>
        <v>96</v>
      </c>
      <c r="D98" t="s">
        <v>1441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649</v>
      </c>
      <c r="C99">
        <f>INDEX(NationalTeams!B:B,MATCH(B99,NationalTeams!C:C,0))</f>
        <v>97</v>
      </c>
      <c r="D99" t="s">
        <v>1441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735</v>
      </c>
      <c r="C100">
        <f>INDEX(NationalTeams!B:B,MATCH(B100,NationalTeams!C:C,0))</f>
        <v>98</v>
      </c>
      <c r="D100" t="s">
        <v>1441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725</v>
      </c>
      <c r="C101">
        <f>INDEX(NationalTeams!B:B,MATCH(B101,NationalTeams!C:C,0))</f>
        <v>99</v>
      </c>
      <c r="D101" t="s">
        <v>1441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741</v>
      </c>
      <c r="C102">
        <f>INDEX(NationalTeams!B:B,MATCH(B102,NationalTeams!C:C,0))</f>
        <v>100</v>
      </c>
      <c r="D102" t="s">
        <v>1441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632</v>
      </c>
      <c r="C103">
        <f>INDEX(NationalTeams!B:B,MATCH(B103,NationalTeams!C:C,0))</f>
        <v>101</v>
      </c>
      <c r="D103" t="s">
        <v>1441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708</v>
      </c>
      <c r="C104">
        <f>INDEX(NationalTeams!B:B,MATCH(B104,NationalTeams!C:C,0))</f>
        <v>102</v>
      </c>
      <c r="D104" t="s">
        <v>1441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748</v>
      </c>
      <c r="C105">
        <f>INDEX(NationalTeams!B:B,MATCH(B105,NationalTeams!C:C,0))</f>
        <v>103</v>
      </c>
      <c r="D105" t="s">
        <v>1441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692</v>
      </c>
      <c r="C106">
        <f>INDEX(NationalTeams!B:B,MATCH(B106,NationalTeams!C:C,0))</f>
        <v>104</v>
      </c>
      <c r="D106" t="s">
        <v>1441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683</v>
      </c>
      <c r="C107">
        <f>INDEX(NationalTeams!B:B,MATCH(B107,NationalTeams!C:C,0))</f>
        <v>105</v>
      </c>
      <c r="D107" t="s">
        <v>1441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640</v>
      </c>
      <c r="C108">
        <f>INDEX(NationalTeams!B:B,MATCH(B108,NationalTeams!C:C,0))</f>
        <v>106</v>
      </c>
      <c r="D108" t="s">
        <v>1441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639</v>
      </c>
      <c r="C109">
        <f>INDEX(NationalTeams!B:B,MATCH(B109,NationalTeams!C:C,0))</f>
        <v>107</v>
      </c>
      <c r="D109" t="s">
        <v>1441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643</v>
      </c>
      <c r="C110">
        <f>INDEX(NationalTeams!B:B,MATCH(B110,NationalTeams!C:C,0))</f>
        <v>108</v>
      </c>
      <c r="D110" t="s">
        <v>1441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752</v>
      </c>
      <c r="C111">
        <f>INDEX(NationalTeams!B:B,MATCH(B111,NationalTeams!C:C,0))</f>
        <v>109</v>
      </c>
      <c r="D111" t="s">
        <v>1441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710</v>
      </c>
      <c r="C112">
        <f>INDEX(NationalTeams!B:B,MATCH(B112,NationalTeams!C:C,0))</f>
        <v>110</v>
      </c>
      <c r="D112" t="s">
        <v>1441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574</v>
      </c>
      <c r="C113">
        <f>INDEX(NationalTeams!B:B,MATCH(B113,NationalTeams!C:C,0))</f>
        <v>111</v>
      </c>
      <c r="D113" t="s">
        <v>1441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644</v>
      </c>
      <c r="C114">
        <f>INDEX(NationalTeams!B:B,MATCH(B114,NationalTeams!C:C,0))</f>
        <v>112</v>
      </c>
      <c r="D114" t="s">
        <v>1441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673</v>
      </c>
      <c r="C115">
        <f>INDEX(NationalTeams!B:B,MATCH(B115,NationalTeams!C:C,0))</f>
        <v>113</v>
      </c>
      <c r="D115" t="s">
        <v>1441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652</v>
      </c>
      <c r="C116">
        <f>INDEX(NationalTeams!B:B,MATCH(B116,NationalTeams!C:C,0))</f>
        <v>114</v>
      </c>
      <c r="D116" t="s">
        <v>1441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603</v>
      </c>
      <c r="C117">
        <f>INDEX(NationalTeams!B:B,MATCH(B117,NationalTeams!C:C,0))</f>
        <v>115</v>
      </c>
      <c r="D117" t="s">
        <v>1441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656</v>
      </c>
      <c r="C118">
        <f>INDEX(NationalTeams!B:B,MATCH(B118,NationalTeams!C:C,0))</f>
        <v>116</v>
      </c>
      <c r="D118" t="s">
        <v>1441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697</v>
      </c>
      <c r="C119">
        <f>INDEX(NationalTeams!B:B,MATCH(B119,NationalTeams!C:C,0))</f>
        <v>117</v>
      </c>
      <c r="D119" t="s">
        <v>1441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750</v>
      </c>
      <c r="C120">
        <f>INDEX(NationalTeams!B:B,MATCH(B120,NationalTeams!C:C,0))</f>
        <v>118</v>
      </c>
      <c r="D120" t="s">
        <v>1441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658</v>
      </c>
      <c r="C121">
        <f>INDEX(NationalTeams!B:B,MATCH(B121,NationalTeams!C:C,0))</f>
        <v>119</v>
      </c>
      <c r="D121" t="s">
        <v>1441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677</v>
      </c>
      <c r="C122">
        <f>INDEX(NationalTeams!B:B,MATCH(B122,NationalTeams!C:C,0))</f>
        <v>120</v>
      </c>
      <c r="D122" t="s">
        <v>1441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567</v>
      </c>
      <c r="C123">
        <f>INDEX(NationalTeams!B:B,MATCH(B123,NationalTeams!C:C,0))</f>
        <v>121</v>
      </c>
      <c r="D123" t="s">
        <v>1441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754</v>
      </c>
      <c r="C124">
        <f>INDEX(NationalTeams!B:B,MATCH(B124,NationalTeams!C:C,0))</f>
        <v>122</v>
      </c>
      <c r="D124" t="s">
        <v>1441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690</v>
      </c>
      <c r="C125">
        <f>INDEX(NationalTeams!B:B,MATCH(B125,NationalTeams!C:C,0))</f>
        <v>123</v>
      </c>
      <c r="D125" t="s">
        <v>1441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569</v>
      </c>
      <c r="C126">
        <f>INDEX(NationalTeams!B:B,MATCH(B126,NationalTeams!C:C,0))</f>
        <v>124</v>
      </c>
      <c r="D126" t="s">
        <v>1441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612</v>
      </c>
      <c r="C127">
        <f>INDEX(NationalTeams!B:B,MATCH(B127,NationalTeams!C:C,0))</f>
        <v>125</v>
      </c>
      <c r="D127" t="s">
        <v>1441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762</v>
      </c>
      <c r="C128">
        <f>INDEX(NationalTeams!B:B,MATCH(B128,NationalTeams!C:C,0))</f>
        <v>126</v>
      </c>
      <c r="D128" t="s">
        <v>1441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749</v>
      </c>
      <c r="C129">
        <f>INDEX(NationalTeams!B:B,MATCH(B129,NationalTeams!C:C,0))</f>
        <v>127</v>
      </c>
      <c r="D129" t="s">
        <v>1441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745</v>
      </c>
      <c r="C130">
        <f>INDEX(NationalTeams!B:B,MATCH(B130,NationalTeams!C:C,0))</f>
        <v>128</v>
      </c>
      <c r="D130" t="s">
        <v>1441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706</v>
      </c>
      <c r="C131">
        <f>INDEX(NationalTeams!B:B,MATCH(B131,NationalTeams!C:C,0))</f>
        <v>129</v>
      </c>
      <c r="D131" t="s">
        <v>1441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744</v>
      </c>
      <c r="C132">
        <f>INDEX(NationalTeams!B:B,MATCH(B132,NationalTeams!C:C,0))</f>
        <v>130</v>
      </c>
      <c r="D132" t="s">
        <v>1441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608</v>
      </c>
      <c r="C133">
        <f>INDEX(NationalTeams!B:B,MATCH(B133,NationalTeams!C:C,0))</f>
        <v>131</v>
      </c>
      <c r="D133" t="s">
        <v>1441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685</v>
      </c>
      <c r="C134">
        <f>INDEX(NationalTeams!B:B,MATCH(B134,NationalTeams!C:C,0))</f>
        <v>132</v>
      </c>
      <c r="D134" t="s">
        <v>1441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561</v>
      </c>
      <c r="C135">
        <f>INDEX(NationalTeams!B:B,MATCH(B135,NationalTeams!C:C,0))</f>
        <v>133</v>
      </c>
      <c r="D135" t="s">
        <v>1441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686</v>
      </c>
      <c r="C136">
        <f>INDEX(NationalTeams!B:B,MATCH(B136,NationalTeams!C:C,0))</f>
        <v>134</v>
      </c>
      <c r="D136" t="s">
        <v>1441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601</v>
      </c>
      <c r="C137">
        <f>INDEX(NationalTeams!B:B,MATCH(B137,NationalTeams!C:C,0))</f>
        <v>135</v>
      </c>
      <c r="D137" t="s">
        <v>1441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761</v>
      </c>
      <c r="C138">
        <f>INDEX(NationalTeams!B:B,MATCH(B138,NationalTeams!C:C,0))</f>
        <v>136</v>
      </c>
      <c r="D138" t="s">
        <v>1441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564</v>
      </c>
      <c r="C139">
        <f>INDEX(NationalTeams!B:B,MATCH(B139,NationalTeams!C:C,0))</f>
        <v>137</v>
      </c>
      <c r="D139" t="s">
        <v>1441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565</v>
      </c>
      <c r="C140">
        <f>INDEX(NationalTeams!B:B,MATCH(B140,NationalTeams!C:C,0))</f>
        <v>138</v>
      </c>
      <c r="D140" t="s">
        <v>1441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582</v>
      </c>
      <c r="C141">
        <f>INDEX(NationalTeams!B:B,MATCH(B141,NationalTeams!C:C,0))</f>
        <v>139</v>
      </c>
      <c r="D141" t="s">
        <v>1441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600</v>
      </c>
      <c r="C142">
        <f>INDEX(NationalTeams!B:B,MATCH(B142,NationalTeams!C:C,0))</f>
        <v>140</v>
      </c>
      <c r="D142" t="s">
        <v>1441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678</v>
      </c>
      <c r="C143">
        <f>INDEX(NationalTeams!B:B,MATCH(B143,NationalTeams!C:C,0))</f>
        <v>141</v>
      </c>
      <c r="D143" t="s">
        <v>1441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759</v>
      </c>
      <c r="C144">
        <f>INDEX(NationalTeams!B:B,MATCH(B144,NationalTeams!C:C,0))</f>
        <v>142</v>
      </c>
      <c r="D144" t="s">
        <v>1441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755</v>
      </c>
      <c r="C145">
        <f>INDEX(NationalTeams!B:B,MATCH(B145,NationalTeams!C:C,0))</f>
        <v>143</v>
      </c>
      <c r="D145" t="s">
        <v>1441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682</v>
      </c>
      <c r="C146">
        <f>INDEX(NationalTeams!B:B,MATCH(B146,NationalTeams!C:C,0))</f>
        <v>144</v>
      </c>
      <c r="D146" t="s">
        <v>1441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743</v>
      </c>
      <c r="C147">
        <f>INDEX(NationalTeams!B:B,MATCH(B147,NationalTeams!C:C,0))</f>
        <v>145</v>
      </c>
      <c r="D147" t="s">
        <v>1441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638</v>
      </c>
      <c r="C148">
        <f>INDEX(NationalTeams!B:B,MATCH(B148,NationalTeams!C:C,0))</f>
        <v>146</v>
      </c>
      <c r="D148" t="s">
        <v>1441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615</v>
      </c>
      <c r="C149">
        <f>INDEX(NationalTeams!B:B,MATCH(B149,NationalTeams!C:C,0))</f>
        <v>147</v>
      </c>
      <c r="D149" t="s">
        <v>1441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594</v>
      </c>
      <c r="C150">
        <f>INDEX(NationalTeams!B:B,MATCH(B150,NationalTeams!C:C,0))</f>
        <v>148</v>
      </c>
      <c r="D150" t="s">
        <v>1441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702</v>
      </c>
      <c r="C151">
        <f>INDEX(NationalTeams!B:B,MATCH(B151,NationalTeams!C:C,0))</f>
        <v>149</v>
      </c>
      <c r="D151" t="s">
        <v>1441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668</v>
      </c>
      <c r="C152">
        <f>INDEX(NationalTeams!B:B,MATCH(B152,NationalTeams!C:C,0))</f>
        <v>150</v>
      </c>
      <c r="D152" t="s">
        <v>1441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578</v>
      </c>
      <c r="C153">
        <f>INDEX(NationalTeams!B:B,MATCH(B153,NationalTeams!C:C,0))</f>
        <v>151</v>
      </c>
      <c r="D153" t="s">
        <v>1441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609</v>
      </c>
      <c r="C154">
        <f>INDEX(NationalTeams!B:B,MATCH(B154,NationalTeams!C:C,0))</f>
        <v>152</v>
      </c>
      <c r="D154" t="s">
        <v>1441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583</v>
      </c>
      <c r="C155">
        <f>INDEX(NationalTeams!B:B,MATCH(B155,NationalTeams!C:C,0))</f>
        <v>153</v>
      </c>
      <c r="D155" t="s">
        <v>1441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714</v>
      </c>
      <c r="C156">
        <f>INDEX(NationalTeams!B:B,MATCH(B156,NationalTeams!C:C,0))</f>
        <v>154</v>
      </c>
      <c r="D156" t="s">
        <v>1441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707</v>
      </c>
      <c r="C157">
        <f>INDEX(NationalTeams!B:B,MATCH(B157,NationalTeams!C:C,0))</f>
        <v>155</v>
      </c>
      <c r="D157" t="s">
        <v>1441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645</v>
      </c>
      <c r="C158">
        <f>INDEX(NationalTeams!B:B,MATCH(B158,NationalTeams!C:C,0))</f>
        <v>156</v>
      </c>
      <c r="D158" t="s">
        <v>1441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679</v>
      </c>
      <c r="C159">
        <f>INDEX(NationalTeams!B:B,MATCH(B159,NationalTeams!C:C,0))</f>
        <v>157</v>
      </c>
      <c r="D159" t="s">
        <v>1441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713</v>
      </c>
      <c r="C160">
        <f>INDEX(NationalTeams!B:B,MATCH(B160,NationalTeams!C:C,0))</f>
        <v>158</v>
      </c>
      <c r="D160" t="s">
        <v>1441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696</v>
      </c>
      <c r="C161">
        <f>INDEX(NationalTeams!B:B,MATCH(B161,NationalTeams!C:C,0))</f>
        <v>159</v>
      </c>
      <c r="D161" t="s">
        <v>1441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701</v>
      </c>
      <c r="C162">
        <f>INDEX(NationalTeams!B:B,MATCH(B162,NationalTeams!C:C,0))</f>
        <v>160</v>
      </c>
      <c r="D162" t="s">
        <v>1441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671</v>
      </c>
      <c r="C163">
        <f>INDEX(NationalTeams!B:B,MATCH(B163,NationalTeams!C:C,0))</f>
        <v>161</v>
      </c>
      <c r="D163" t="s">
        <v>1441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620</v>
      </c>
      <c r="C164">
        <f>INDEX(NationalTeams!B:B,MATCH(B164,NationalTeams!C:C,0))</f>
        <v>162</v>
      </c>
      <c r="D164" t="s">
        <v>1441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663</v>
      </c>
      <c r="C165">
        <f>INDEX(NationalTeams!B:B,MATCH(B165,NationalTeams!C:C,0))</f>
        <v>163</v>
      </c>
      <c r="D165" t="s">
        <v>1441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570</v>
      </c>
      <c r="C166">
        <f>INDEX(NationalTeams!B:B,MATCH(B166,NationalTeams!C:C,0))</f>
        <v>164</v>
      </c>
      <c r="D166" t="s">
        <v>1441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572</v>
      </c>
      <c r="C167">
        <f>INDEX(NationalTeams!B:B,MATCH(B167,NationalTeams!C:C,0))</f>
        <v>165</v>
      </c>
      <c r="D167" t="s">
        <v>1441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716</v>
      </c>
      <c r="C168">
        <f>INDEX(NationalTeams!B:B,MATCH(B168,NationalTeams!C:C,0))</f>
        <v>166</v>
      </c>
      <c r="D168" t="s">
        <v>1441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726</v>
      </c>
      <c r="C169">
        <f>INDEX(NationalTeams!B:B,MATCH(B169,NationalTeams!C:C,0))</f>
        <v>167</v>
      </c>
      <c r="D169" t="s">
        <v>1441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623</v>
      </c>
      <c r="C170">
        <f>INDEX(NationalTeams!B:B,MATCH(B170,NationalTeams!C:C,0))</f>
        <v>168</v>
      </c>
      <c r="D170" t="s">
        <v>1441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654</v>
      </c>
      <c r="C171">
        <f>INDEX(NationalTeams!B:B,MATCH(B171,NationalTeams!C:C,0))</f>
        <v>169</v>
      </c>
      <c r="D171" t="s">
        <v>1441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558</v>
      </c>
      <c r="C172">
        <f>INDEX(NationalTeams!B:B,MATCH(B172,NationalTeams!C:C,0))</f>
        <v>170</v>
      </c>
      <c r="D172" t="s">
        <v>1441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719</v>
      </c>
      <c r="C173">
        <f>INDEX(NationalTeams!B:B,MATCH(B173,NationalTeams!C:C,0))</f>
        <v>171</v>
      </c>
      <c r="D173" t="s">
        <v>1441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602</v>
      </c>
      <c r="C174">
        <f>INDEX(NationalTeams!B:B,MATCH(B174,NationalTeams!C:C,0))</f>
        <v>172</v>
      </c>
      <c r="D174" t="s">
        <v>1441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624</v>
      </c>
      <c r="C175">
        <f>INDEX(NationalTeams!B:B,MATCH(B175,NationalTeams!C:C,0))</f>
        <v>173</v>
      </c>
      <c r="D175" t="s">
        <v>1441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592</v>
      </c>
      <c r="C176">
        <f>INDEX(NationalTeams!B:B,MATCH(B176,NationalTeams!C:C,0))</f>
        <v>174</v>
      </c>
      <c r="D176" t="s">
        <v>1441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728</v>
      </c>
      <c r="C177">
        <f>INDEX(NationalTeams!B:B,MATCH(B177,NationalTeams!C:C,0))</f>
        <v>175</v>
      </c>
      <c r="D177" t="s">
        <v>1441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722</v>
      </c>
      <c r="C178">
        <f>INDEX(NationalTeams!B:B,MATCH(B178,NationalTeams!C:C,0))</f>
        <v>176</v>
      </c>
      <c r="D178" t="s">
        <v>1441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695</v>
      </c>
      <c r="C179">
        <f>INDEX(NationalTeams!B:B,MATCH(B179,NationalTeams!C:C,0))</f>
        <v>177</v>
      </c>
      <c r="D179" t="s">
        <v>1441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704</v>
      </c>
      <c r="C180">
        <f>INDEX(NationalTeams!B:B,MATCH(B180,NationalTeams!C:C,0))</f>
        <v>178</v>
      </c>
      <c r="D180" t="s">
        <v>1441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633</v>
      </c>
      <c r="C181">
        <f>INDEX(NationalTeams!B:B,MATCH(B181,NationalTeams!C:C,0))</f>
        <v>179</v>
      </c>
      <c r="D181" t="s">
        <v>1441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763</v>
      </c>
      <c r="C182">
        <f>INDEX(NationalTeams!B:B,MATCH(B182,NationalTeams!C:C,0))</f>
        <v>180</v>
      </c>
      <c r="D182" t="s">
        <v>1441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634</v>
      </c>
      <c r="C183">
        <f>INDEX(NationalTeams!B:B,MATCH(B183,NationalTeams!C:C,0))</f>
        <v>181</v>
      </c>
      <c r="D183" t="s">
        <v>1441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631</v>
      </c>
      <c r="C184">
        <f>INDEX(NationalTeams!B:B,MATCH(B184,NationalTeams!C:C,0))</f>
        <v>182</v>
      </c>
      <c r="D184" t="s">
        <v>1441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636</v>
      </c>
      <c r="C185">
        <f>INDEX(NationalTeams!B:B,MATCH(B185,NationalTeams!C:C,0))</f>
        <v>183</v>
      </c>
      <c r="D185" t="s">
        <v>1441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584</v>
      </c>
      <c r="C186">
        <f>INDEX(NationalTeams!B:B,MATCH(B186,NationalTeams!C:C,0))</f>
        <v>184</v>
      </c>
      <c r="D186" t="s">
        <v>1441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721</v>
      </c>
      <c r="C187">
        <f>INDEX(NationalTeams!B:B,MATCH(B187,NationalTeams!C:C,0))</f>
        <v>185</v>
      </c>
      <c r="D187" t="s">
        <v>1441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596</v>
      </c>
      <c r="C188">
        <f>INDEX(NationalTeams!B:B,MATCH(B188,NationalTeams!C:C,0))</f>
        <v>186</v>
      </c>
      <c r="D188" t="s">
        <v>1441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607</v>
      </c>
      <c r="C189">
        <f>INDEX(NationalTeams!B:B,MATCH(B189,NationalTeams!C:C,0))</f>
        <v>187</v>
      </c>
      <c r="D189" t="s">
        <v>1441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672</v>
      </c>
      <c r="C190">
        <f>INDEX(NationalTeams!B:B,MATCH(B190,NationalTeams!C:C,0))</f>
        <v>188</v>
      </c>
      <c r="D190" t="s">
        <v>1441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670</v>
      </c>
      <c r="C191">
        <f>INDEX(NationalTeams!B:B,MATCH(B191,NationalTeams!C:C,0))</f>
        <v>189</v>
      </c>
      <c r="D191" t="s">
        <v>1441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597</v>
      </c>
      <c r="C192">
        <f>INDEX(NationalTeams!B:B,MATCH(B192,NationalTeams!C:C,0))</f>
        <v>190</v>
      </c>
      <c r="D192" t="s">
        <v>1441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705</v>
      </c>
      <c r="C193">
        <f>INDEX(NationalTeams!B:B,MATCH(B193,NationalTeams!C:C,0))</f>
        <v>191</v>
      </c>
      <c r="D193" t="s">
        <v>1441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617</v>
      </c>
      <c r="C194">
        <f>INDEX(NationalTeams!B:B,MATCH(B194,NationalTeams!C:C,0))</f>
        <v>192</v>
      </c>
      <c r="D194" t="s">
        <v>1441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585</v>
      </c>
      <c r="C195">
        <f>INDEX(NationalTeams!B:B,MATCH(B195,NationalTeams!C:C,0))</f>
        <v>193</v>
      </c>
      <c r="D195" t="s">
        <v>1441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616</v>
      </c>
      <c r="C196">
        <f>INDEX(NationalTeams!B:B,MATCH(B196,NationalTeams!C:C,0))</f>
        <v>194</v>
      </c>
      <c r="D196" t="s">
        <v>1441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611</v>
      </c>
      <c r="C197">
        <f>INDEX(NationalTeams!B:B,MATCH(B197,NationalTeams!C:C,0))</f>
        <v>195</v>
      </c>
      <c r="D197" t="s">
        <v>1441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718</v>
      </c>
      <c r="C198">
        <f>INDEX(NationalTeams!B:B,MATCH(B198,NationalTeams!C:C,0))</f>
        <v>196</v>
      </c>
      <c r="D198" t="s">
        <v>1441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729</v>
      </c>
      <c r="C199">
        <f>INDEX(NationalTeams!B:B,MATCH(B199,NationalTeams!C:C,0))</f>
        <v>197</v>
      </c>
      <c r="D199" t="s">
        <v>1441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621</v>
      </c>
      <c r="C200">
        <f>INDEX(NationalTeams!B:B,MATCH(B200,NationalTeams!C:C,0))</f>
        <v>198</v>
      </c>
      <c r="D200" t="s">
        <v>1441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689</v>
      </c>
      <c r="C201">
        <f>INDEX(NationalTeams!B:B,MATCH(B201,NationalTeams!C:C,0))</f>
        <v>199</v>
      </c>
      <c r="D201" t="s">
        <v>1441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659</v>
      </c>
      <c r="C202">
        <f>INDEX(NationalTeams!B:B,MATCH(B202,NationalTeams!C:C,0))</f>
        <v>200</v>
      </c>
      <c r="D202" t="s">
        <v>1441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674</v>
      </c>
      <c r="C203">
        <f>INDEX(NationalTeams!B:B,MATCH(B203,NationalTeams!C:C,0))</f>
        <v>201</v>
      </c>
      <c r="D203" t="s">
        <v>1441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606</v>
      </c>
      <c r="C204">
        <f>INDEX(NationalTeams!B:B,MATCH(B204,NationalTeams!C:C,0))</f>
        <v>202</v>
      </c>
      <c r="D204" t="s">
        <v>1441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664</v>
      </c>
      <c r="C205">
        <f>INDEX(NationalTeams!B:B,MATCH(B205,NationalTeams!C:C,0))</f>
        <v>203</v>
      </c>
      <c r="D205" t="s">
        <v>1441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694</v>
      </c>
      <c r="C206">
        <f>INDEX(NationalTeams!B:B,MATCH(B206,NationalTeams!C:C,0))</f>
        <v>204</v>
      </c>
      <c r="D206" t="s">
        <v>1441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610</v>
      </c>
      <c r="C207">
        <f>INDEX(NationalTeams!B:B,MATCH(B207,NationalTeams!C:C,0))</f>
        <v>205</v>
      </c>
      <c r="D207" t="s">
        <v>1441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698</v>
      </c>
      <c r="C208">
        <f>INDEX(NationalTeams!B:B,MATCH(B208,NationalTeams!C:C,0))</f>
        <v>206</v>
      </c>
      <c r="D208" t="s">
        <v>1441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629</v>
      </c>
      <c r="C209">
        <f>INDEX(NationalTeams!B:B,MATCH(B209,NationalTeams!C:C,0))</f>
        <v>207</v>
      </c>
      <c r="D209" t="s">
        <v>1441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586</v>
      </c>
      <c r="C210">
        <f>INDEX(NationalTeams!B:B,MATCH(B210,NationalTeams!C:C,0))</f>
        <v>208</v>
      </c>
      <c r="D210" t="s">
        <v>1441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661</v>
      </c>
      <c r="C211">
        <f>INDEX(NationalTeams!B:B,MATCH(B211,NationalTeams!C:C,0))</f>
        <v>209</v>
      </c>
      <c r="D211" t="s">
        <v>1441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723</v>
      </c>
      <c r="C212">
        <f>INDEX(NationalTeams!B:B,MATCH(B212,NationalTeams!C:C,0))</f>
        <v>210</v>
      </c>
      <c r="D212" t="s">
        <v>1441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688</v>
      </c>
      <c r="C213">
        <f>INDEX(NationalTeams!B:B,MATCH(B213,NationalTeams!C:C,0))</f>
        <v>211</v>
      </c>
      <c r="D213" t="s">
        <v>1441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724</v>
      </c>
      <c r="C214">
        <f>INDEX(NationalTeams!B:B,MATCH(B214,NationalTeams!C:C,0))</f>
        <v>212</v>
      </c>
      <c r="D214" t="s">
        <v>1441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581</v>
      </c>
      <c r="C215">
        <f>INDEX(NationalTeams!B:B,MATCH(B215,NationalTeams!C:C,0))</f>
        <v>213</v>
      </c>
      <c r="D215" t="s">
        <v>1441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599</v>
      </c>
      <c r="C216">
        <f>INDEX(NationalTeams!B:B,MATCH(B216,NationalTeams!C:C,0))</f>
        <v>214</v>
      </c>
      <c r="D216" t="s">
        <v>1441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665</v>
      </c>
      <c r="C217">
        <f>INDEX(NationalTeams!B:B,MATCH(B217,NationalTeams!C:C,0))</f>
        <v>215</v>
      </c>
      <c r="D217" t="s">
        <v>1441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703</v>
      </c>
      <c r="C218">
        <f>INDEX(NationalTeams!B:B,MATCH(B218,NationalTeams!C:C,0))</f>
        <v>216</v>
      </c>
      <c r="D218" t="s">
        <v>1441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573</v>
      </c>
      <c r="C219">
        <f>INDEX(NationalTeams!B:B,MATCH(B219,NationalTeams!C:C,0))</f>
        <v>217</v>
      </c>
      <c r="D219" t="s">
        <v>1441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660</v>
      </c>
      <c r="C220">
        <f>INDEX(NationalTeams!B:B,MATCH(B220,NationalTeams!C:C,0))</f>
        <v>218</v>
      </c>
      <c r="D220" t="s">
        <v>1441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541</v>
      </c>
      <c r="C221">
        <f>INDEX(NationalTeams!B:B,MATCH(B221,NationalTeams!C:C,0))</f>
        <v>219</v>
      </c>
      <c r="D221" t="s">
        <v>1441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693</v>
      </c>
      <c r="C222">
        <f>INDEX(NationalTeams!B:B,MATCH(B222,NationalTeams!C:C,0))</f>
        <v>220</v>
      </c>
      <c r="D222" t="s">
        <v>1441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595</v>
      </c>
      <c r="C223">
        <f>INDEX(NationalTeams!B:B,MATCH(B223,NationalTeams!C:C,0))</f>
        <v>221</v>
      </c>
      <c r="D223" t="s">
        <v>1441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589</v>
      </c>
      <c r="C224">
        <f>INDEX(NationalTeams!B:B,MATCH(B224,NationalTeams!C:C,0))</f>
        <v>222</v>
      </c>
      <c r="D224" t="s">
        <v>1441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580</v>
      </c>
      <c r="C225">
        <f>INDEX(NationalTeams!B:B,MATCH(B225,NationalTeams!C:C,0))</f>
        <v>223</v>
      </c>
      <c r="D225" t="s">
        <v>1441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1215</v>
      </c>
      <c r="C226">
        <f>INDEX(NationalTeams!B:B,MATCH(B226,NationalTeams!C:C,0))</f>
        <v>224</v>
      </c>
      <c r="D226" t="s">
        <v>1442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1216</v>
      </c>
      <c r="C227">
        <f>INDEX(NationalTeams!B:B,MATCH(B227,NationalTeams!C:C,0))</f>
        <v>225</v>
      </c>
      <c r="D227" t="s">
        <v>1442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1217</v>
      </c>
      <c r="C228">
        <f>INDEX(NationalTeams!B:B,MATCH(B228,NationalTeams!C:C,0))</f>
        <v>226</v>
      </c>
      <c r="D228" t="s">
        <v>1442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1218</v>
      </c>
      <c r="C229">
        <f>INDEX(NationalTeams!B:B,MATCH(B229,NationalTeams!C:C,0))</f>
        <v>227</v>
      </c>
      <c r="D229" t="s">
        <v>1442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1219</v>
      </c>
      <c r="C230">
        <f>INDEX(NationalTeams!B:B,MATCH(B230,NationalTeams!C:C,0))</f>
        <v>228</v>
      </c>
      <c r="D230" t="s">
        <v>1442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1220</v>
      </c>
      <c r="C231">
        <f>INDEX(NationalTeams!B:B,MATCH(B231,NationalTeams!C:C,0))</f>
        <v>229</v>
      </c>
      <c r="D231" t="s">
        <v>1442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1221</v>
      </c>
      <c r="C232">
        <f>INDEX(NationalTeams!B:B,MATCH(B232,NationalTeams!C:C,0))</f>
        <v>230</v>
      </c>
      <c r="D232" t="s">
        <v>1442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1222</v>
      </c>
      <c r="C233">
        <f>INDEX(NationalTeams!B:B,MATCH(B233,NationalTeams!C:C,0))</f>
        <v>231</v>
      </c>
      <c r="D233" t="s">
        <v>1442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1223</v>
      </c>
      <c r="C234">
        <f>INDEX(NationalTeams!B:B,MATCH(B234,NationalTeams!C:C,0))</f>
        <v>232</v>
      </c>
      <c r="D234" t="s">
        <v>1442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1224</v>
      </c>
      <c r="C235">
        <f>INDEX(NationalTeams!B:B,MATCH(B235,NationalTeams!C:C,0))</f>
        <v>233</v>
      </c>
      <c r="D235" t="s">
        <v>1442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1225</v>
      </c>
      <c r="C236">
        <f>INDEX(NationalTeams!B:B,MATCH(B236,NationalTeams!C:C,0))</f>
        <v>234</v>
      </c>
      <c r="D236" t="s">
        <v>1442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1226</v>
      </c>
      <c r="C237">
        <f>INDEX(NationalTeams!B:B,MATCH(B237,NationalTeams!C:C,0))</f>
        <v>235</v>
      </c>
      <c r="D237" t="s">
        <v>1442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1227</v>
      </c>
      <c r="C238">
        <f>INDEX(NationalTeams!B:B,MATCH(B238,NationalTeams!C:C,0))</f>
        <v>236</v>
      </c>
      <c r="D238" t="s">
        <v>1442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1228</v>
      </c>
      <c r="C239">
        <f>INDEX(NationalTeams!B:B,MATCH(B239,NationalTeams!C:C,0))</f>
        <v>237</v>
      </c>
      <c r="D239" t="s">
        <v>1442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1229</v>
      </c>
      <c r="C240">
        <f>INDEX(NationalTeams!B:B,MATCH(B240,NationalTeams!C:C,0))</f>
        <v>238</v>
      </c>
      <c r="D240" t="s">
        <v>1442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1230</v>
      </c>
      <c r="C241">
        <f>INDEX(NationalTeams!B:B,MATCH(B241,NationalTeams!C:C,0))</f>
        <v>239</v>
      </c>
      <c r="D241" t="s">
        <v>1442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1231</v>
      </c>
      <c r="C242">
        <f>INDEX(NationalTeams!B:B,MATCH(B242,NationalTeams!C:C,0))</f>
        <v>240</v>
      </c>
      <c r="D242" t="s">
        <v>1442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1232</v>
      </c>
      <c r="C243">
        <f>INDEX(NationalTeams!B:B,MATCH(B243,NationalTeams!C:C,0))</f>
        <v>241</v>
      </c>
      <c r="D243" t="s">
        <v>1442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1233</v>
      </c>
      <c r="C244">
        <f>INDEX(NationalTeams!B:B,MATCH(B244,NationalTeams!C:C,0))</f>
        <v>242</v>
      </c>
      <c r="D244" t="s">
        <v>1442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1234</v>
      </c>
      <c r="C245">
        <f>INDEX(NationalTeams!B:B,MATCH(B245,NationalTeams!C:C,0))</f>
        <v>243</v>
      </c>
      <c r="D245" t="s">
        <v>1442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1235</v>
      </c>
      <c r="C246">
        <f>INDEX(NationalTeams!B:B,MATCH(B246,NationalTeams!C:C,0))</f>
        <v>244</v>
      </c>
      <c r="D246" t="s">
        <v>1442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1236</v>
      </c>
      <c r="C247">
        <f>INDEX(NationalTeams!B:B,MATCH(B247,NationalTeams!C:C,0))</f>
        <v>245</v>
      </c>
      <c r="D247" t="s">
        <v>1442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1237</v>
      </c>
      <c r="C248">
        <f>INDEX(NationalTeams!B:B,MATCH(B248,NationalTeams!C:C,0))</f>
        <v>246</v>
      </c>
      <c r="D248" t="s">
        <v>1442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1238</v>
      </c>
      <c r="C249">
        <f>INDEX(NationalTeams!B:B,MATCH(B249,NationalTeams!C:C,0))</f>
        <v>247</v>
      </c>
      <c r="D249" t="s">
        <v>1442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1239</v>
      </c>
      <c r="C250">
        <f>INDEX(NationalTeams!B:B,MATCH(B250,NationalTeams!C:C,0))</f>
        <v>248</v>
      </c>
      <c r="D250" t="s">
        <v>1442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1240</v>
      </c>
      <c r="C251">
        <f>INDEX(NationalTeams!B:B,MATCH(B251,NationalTeams!C:C,0))</f>
        <v>249</v>
      </c>
      <c r="D251" t="s">
        <v>1442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1241</v>
      </c>
      <c r="C252">
        <f>INDEX(NationalTeams!B:B,MATCH(B252,NationalTeams!C:C,0))</f>
        <v>250</v>
      </c>
      <c r="D252" t="s">
        <v>1442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1242</v>
      </c>
      <c r="C253">
        <f>INDEX(NationalTeams!B:B,MATCH(B253,NationalTeams!C:C,0))</f>
        <v>251</v>
      </c>
      <c r="D253" t="s">
        <v>1442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1243</v>
      </c>
      <c r="C254">
        <f>INDEX(NationalTeams!B:B,MATCH(B254,NationalTeams!C:C,0))</f>
        <v>252</v>
      </c>
      <c r="D254" t="s">
        <v>1442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1244</v>
      </c>
      <c r="C255">
        <f>INDEX(NationalTeams!B:B,MATCH(B255,NationalTeams!C:C,0))</f>
        <v>253</v>
      </c>
      <c r="D255" t="s">
        <v>1442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1245</v>
      </c>
      <c r="C256">
        <f>INDEX(NationalTeams!B:B,MATCH(B256,NationalTeams!C:C,0))</f>
        <v>254</v>
      </c>
      <c r="D256" t="s">
        <v>1442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1246</v>
      </c>
      <c r="C257">
        <f>INDEX(NationalTeams!B:B,MATCH(B257,NationalTeams!C:C,0))</f>
        <v>255</v>
      </c>
      <c r="D257" t="s">
        <v>1442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1247</v>
      </c>
      <c r="C258">
        <f>INDEX(NationalTeams!B:B,MATCH(B258,NationalTeams!C:C,0))</f>
        <v>256</v>
      </c>
      <c r="D258" t="s">
        <v>1442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1248</v>
      </c>
      <c r="C259">
        <f>INDEX(NationalTeams!B:B,MATCH(B259,NationalTeams!C:C,0))</f>
        <v>257</v>
      </c>
      <c r="D259" t="s">
        <v>1442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1249</v>
      </c>
      <c r="C260">
        <f>INDEX(NationalTeams!B:B,MATCH(B260,NationalTeams!C:C,0))</f>
        <v>258</v>
      </c>
      <c r="D260" t="s">
        <v>1442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1250</v>
      </c>
      <c r="C261">
        <f>INDEX(NationalTeams!B:B,MATCH(B261,NationalTeams!C:C,0))</f>
        <v>259</v>
      </c>
      <c r="D261" t="s">
        <v>1442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1251</v>
      </c>
      <c r="C262">
        <f>INDEX(NationalTeams!B:B,MATCH(B262,NationalTeams!C:C,0))</f>
        <v>260</v>
      </c>
      <c r="D262" t="s">
        <v>1442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1252</v>
      </c>
      <c r="C263">
        <f>INDEX(NationalTeams!B:B,MATCH(B263,NationalTeams!C:C,0))</f>
        <v>261</v>
      </c>
      <c r="D263" t="s">
        <v>1442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1253</v>
      </c>
      <c r="C264">
        <f>INDEX(NationalTeams!B:B,MATCH(B264,NationalTeams!C:C,0))</f>
        <v>262</v>
      </c>
      <c r="D264" t="s">
        <v>1442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1254</v>
      </c>
      <c r="C265">
        <f>INDEX(NationalTeams!B:B,MATCH(B265,NationalTeams!C:C,0))</f>
        <v>263</v>
      </c>
      <c r="D265" t="s">
        <v>1442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1255</v>
      </c>
      <c r="C266">
        <f>INDEX(NationalTeams!B:B,MATCH(B266,NationalTeams!C:C,0))</f>
        <v>264</v>
      </c>
      <c r="D266" t="s">
        <v>1442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1256</v>
      </c>
      <c r="C267">
        <f>INDEX(NationalTeams!B:B,MATCH(B267,NationalTeams!C:C,0))</f>
        <v>265</v>
      </c>
      <c r="D267" t="s">
        <v>1442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1257</v>
      </c>
      <c r="C268">
        <f>INDEX(NationalTeams!B:B,MATCH(B268,NationalTeams!C:C,0))</f>
        <v>266</v>
      </c>
      <c r="D268" t="s">
        <v>1442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1258</v>
      </c>
      <c r="C269">
        <f>INDEX(NationalTeams!B:B,MATCH(B269,NationalTeams!C:C,0))</f>
        <v>267</v>
      </c>
      <c r="D269" t="s">
        <v>1442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1259</v>
      </c>
      <c r="C270">
        <f>INDEX(NationalTeams!B:B,MATCH(B270,NationalTeams!C:C,0))</f>
        <v>268</v>
      </c>
      <c r="D270" t="s">
        <v>1442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1260</v>
      </c>
      <c r="C271">
        <f>INDEX(NationalTeams!B:B,MATCH(B271,NationalTeams!C:C,0))</f>
        <v>269</v>
      </c>
      <c r="D271" t="s">
        <v>1442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1261</v>
      </c>
      <c r="C272">
        <f>INDEX(NationalTeams!B:B,MATCH(B272,NationalTeams!C:C,0))</f>
        <v>270</v>
      </c>
      <c r="D272" t="s">
        <v>1442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1262</v>
      </c>
      <c r="C273">
        <f>INDEX(NationalTeams!B:B,MATCH(B273,NationalTeams!C:C,0))</f>
        <v>271</v>
      </c>
      <c r="D273" t="s">
        <v>1442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1263</v>
      </c>
      <c r="C274">
        <f>INDEX(NationalTeams!B:B,MATCH(B274,NationalTeams!C:C,0))</f>
        <v>272</v>
      </c>
      <c r="D274" t="s">
        <v>1442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1264</v>
      </c>
      <c r="C275">
        <f>INDEX(NationalTeams!B:B,MATCH(B275,NationalTeams!C:C,0))</f>
        <v>273</v>
      </c>
      <c r="D275" t="s">
        <v>1442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1265</v>
      </c>
      <c r="C276">
        <f>INDEX(NationalTeams!B:B,MATCH(B276,NationalTeams!C:C,0))</f>
        <v>274</v>
      </c>
      <c r="D276" t="s">
        <v>1442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1266</v>
      </c>
      <c r="C277">
        <f>INDEX(NationalTeams!B:B,MATCH(B277,NationalTeams!C:C,0))</f>
        <v>275</v>
      </c>
      <c r="D277" t="s">
        <v>1442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1267</v>
      </c>
      <c r="C278">
        <f>INDEX(NationalTeams!B:B,MATCH(B278,NationalTeams!C:C,0))</f>
        <v>276</v>
      </c>
      <c r="D278" t="s">
        <v>1442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1268</v>
      </c>
      <c r="C279">
        <f>INDEX(NationalTeams!B:B,MATCH(B279,NationalTeams!C:C,0))</f>
        <v>277</v>
      </c>
      <c r="D279" t="s">
        <v>1442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1269</v>
      </c>
      <c r="C280">
        <f>INDEX(NationalTeams!B:B,MATCH(B280,NationalTeams!C:C,0))</f>
        <v>278</v>
      </c>
      <c r="D280" t="s">
        <v>1442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1270</v>
      </c>
      <c r="C281">
        <f>INDEX(NationalTeams!B:B,MATCH(B281,NationalTeams!C:C,0))</f>
        <v>279</v>
      </c>
      <c r="D281" t="s">
        <v>1442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1271</v>
      </c>
      <c r="C282">
        <f>INDEX(NationalTeams!B:B,MATCH(B282,NationalTeams!C:C,0))</f>
        <v>280</v>
      </c>
      <c r="D282" t="s">
        <v>1442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1272</v>
      </c>
      <c r="C283">
        <f>INDEX(NationalTeams!B:B,MATCH(B283,NationalTeams!C:C,0))</f>
        <v>281</v>
      </c>
      <c r="D283" t="s">
        <v>1442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1273</v>
      </c>
      <c r="C284">
        <f>INDEX(NationalTeams!B:B,MATCH(B284,NationalTeams!C:C,0))</f>
        <v>282</v>
      </c>
      <c r="D284" t="s">
        <v>1442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1274</v>
      </c>
      <c r="C285">
        <f>INDEX(NationalTeams!B:B,MATCH(B285,NationalTeams!C:C,0))</f>
        <v>283</v>
      </c>
      <c r="D285" t="s">
        <v>1442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1275</v>
      </c>
      <c r="C286">
        <f>INDEX(NationalTeams!B:B,MATCH(B286,NationalTeams!C:C,0))</f>
        <v>284</v>
      </c>
      <c r="D286" t="s">
        <v>1442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1276</v>
      </c>
      <c r="C287">
        <f>INDEX(NationalTeams!B:B,MATCH(B287,NationalTeams!C:C,0))</f>
        <v>285</v>
      </c>
      <c r="D287" t="s">
        <v>1442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1277</v>
      </c>
      <c r="C288">
        <f>INDEX(NationalTeams!B:B,MATCH(B288,NationalTeams!C:C,0))</f>
        <v>286</v>
      </c>
      <c r="D288" t="s">
        <v>1442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1278</v>
      </c>
      <c r="C289">
        <f>INDEX(NationalTeams!B:B,MATCH(B289,NationalTeams!C:C,0))</f>
        <v>287</v>
      </c>
      <c r="D289" t="s">
        <v>1442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1279</v>
      </c>
      <c r="C290">
        <f>INDEX(NationalTeams!B:B,MATCH(B290,NationalTeams!C:C,0))</f>
        <v>288</v>
      </c>
      <c r="D290" t="s">
        <v>1442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1280</v>
      </c>
      <c r="C291">
        <f>INDEX(NationalTeams!B:B,MATCH(B291,NationalTeams!C:C,0))</f>
        <v>289</v>
      </c>
      <c r="D291" t="s">
        <v>1442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1281</v>
      </c>
      <c r="C292">
        <f>INDEX(NationalTeams!B:B,MATCH(B292,NationalTeams!C:C,0))</f>
        <v>290</v>
      </c>
      <c r="D292" t="s">
        <v>1442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1282</v>
      </c>
      <c r="C293">
        <f>INDEX(NationalTeams!B:B,MATCH(B293,NationalTeams!C:C,0))</f>
        <v>291</v>
      </c>
      <c r="D293" t="s">
        <v>1442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1283</v>
      </c>
      <c r="C294">
        <f>INDEX(NationalTeams!B:B,MATCH(B294,NationalTeams!C:C,0))</f>
        <v>292</v>
      </c>
      <c r="D294" t="s">
        <v>1442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1284</v>
      </c>
      <c r="C295">
        <f>INDEX(NationalTeams!B:B,MATCH(B295,NationalTeams!C:C,0))</f>
        <v>293</v>
      </c>
      <c r="D295" t="s">
        <v>1442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1285</v>
      </c>
      <c r="C296">
        <f>INDEX(NationalTeams!B:B,MATCH(B296,NationalTeams!C:C,0))</f>
        <v>294</v>
      </c>
      <c r="D296" t="s">
        <v>1442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1286</v>
      </c>
      <c r="C297">
        <f>INDEX(NationalTeams!B:B,MATCH(B297,NationalTeams!C:C,0))</f>
        <v>295</v>
      </c>
      <c r="D297" t="s">
        <v>1442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1287</v>
      </c>
      <c r="C298">
        <f>INDEX(NationalTeams!B:B,MATCH(B298,NationalTeams!C:C,0))</f>
        <v>296</v>
      </c>
      <c r="D298" t="s">
        <v>1442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1288</v>
      </c>
      <c r="C299">
        <f>INDEX(NationalTeams!B:B,MATCH(B299,NationalTeams!C:C,0))</f>
        <v>297</v>
      </c>
      <c r="D299" t="s">
        <v>1442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1289</v>
      </c>
      <c r="C300">
        <f>INDEX(NationalTeams!B:B,MATCH(B300,NationalTeams!C:C,0))</f>
        <v>298</v>
      </c>
      <c r="D300" t="s">
        <v>1442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1290</v>
      </c>
      <c r="C301">
        <f>INDEX(NationalTeams!B:B,MATCH(B301,NationalTeams!C:C,0))</f>
        <v>299</v>
      </c>
      <c r="D301" t="s">
        <v>1442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1291</v>
      </c>
      <c r="C302">
        <f>INDEX(NationalTeams!B:B,MATCH(B302,NationalTeams!C:C,0))</f>
        <v>300</v>
      </c>
      <c r="D302" t="s">
        <v>1442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1292</v>
      </c>
      <c r="C303">
        <f>INDEX(NationalTeams!B:B,MATCH(B303,NationalTeams!C:C,0))</f>
        <v>301</v>
      </c>
      <c r="D303" t="s">
        <v>1442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1293</v>
      </c>
      <c r="C304">
        <f>INDEX(NationalTeams!B:B,MATCH(B304,NationalTeams!C:C,0))</f>
        <v>302</v>
      </c>
      <c r="D304" t="s">
        <v>1442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1294</v>
      </c>
      <c r="C305">
        <f>INDEX(NationalTeams!B:B,MATCH(B305,NationalTeams!C:C,0))</f>
        <v>303</v>
      </c>
      <c r="D305" t="s">
        <v>1442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1295</v>
      </c>
      <c r="C306">
        <f>INDEX(NationalTeams!B:B,MATCH(B306,NationalTeams!C:C,0))</f>
        <v>304</v>
      </c>
      <c r="D306" t="s">
        <v>1442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1296</v>
      </c>
      <c r="C307">
        <f>INDEX(NationalTeams!B:B,MATCH(B307,NationalTeams!C:C,0))</f>
        <v>305</v>
      </c>
      <c r="D307" t="s">
        <v>1442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1297</v>
      </c>
      <c r="C308">
        <f>INDEX(NationalTeams!B:B,MATCH(B308,NationalTeams!C:C,0))</f>
        <v>306</v>
      </c>
      <c r="D308" t="s">
        <v>1442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1298</v>
      </c>
      <c r="C309">
        <f>INDEX(NationalTeams!B:B,MATCH(B309,NationalTeams!C:C,0))</f>
        <v>307</v>
      </c>
      <c r="D309" t="s">
        <v>1442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1299</v>
      </c>
      <c r="C310">
        <f>INDEX(NationalTeams!B:B,MATCH(B310,NationalTeams!C:C,0))</f>
        <v>308</v>
      </c>
      <c r="D310" t="s">
        <v>1442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1300</v>
      </c>
      <c r="C311">
        <f>INDEX(NationalTeams!B:B,MATCH(B311,NationalTeams!C:C,0))</f>
        <v>309</v>
      </c>
      <c r="D311" t="s">
        <v>1442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1301</v>
      </c>
      <c r="C312">
        <f>INDEX(NationalTeams!B:B,MATCH(B312,NationalTeams!C:C,0))</f>
        <v>310</v>
      </c>
      <c r="D312" t="s">
        <v>1442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1302</v>
      </c>
      <c r="C313">
        <f>INDEX(NationalTeams!B:B,MATCH(B313,NationalTeams!C:C,0))</f>
        <v>311</v>
      </c>
      <c r="D313" t="s">
        <v>1442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1303</v>
      </c>
      <c r="C314">
        <f>INDEX(NationalTeams!B:B,MATCH(B314,NationalTeams!C:C,0))</f>
        <v>312</v>
      </c>
      <c r="D314" t="s">
        <v>1442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1304</v>
      </c>
      <c r="C315">
        <f>INDEX(NationalTeams!B:B,MATCH(B315,NationalTeams!C:C,0))</f>
        <v>313</v>
      </c>
      <c r="D315" t="s">
        <v>1442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1305</v>
      </c>
      <c r="C316">
        <f>INDEX(NationalTeams!B:B,MATCH(B316,NationalTeams!C:C,0))</f>
        <v>314</v>
      </c>
      <c r="D316" t="s">
        <v>1442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1306</v>
      </c>
      <c r="C317">
        <f>INDEX(NationalTeams!B:B,MATCH(B317,NationalTeams!C:C,0))</f>
        <v>315</v>
      </c>
      <c r="D317" t="s">
        <v>1442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1307</v>
      </c>
      <c r="C318">
        <f>INDEX(NationalTeams!B:B,MATCH(B318,NationalTeams!C:C,0))</f>
        <v>316</v>
      </c>
      <c r="D318" t="s">
        <v>1442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1308</v>
      </c>
      <c r="C319">
        <f>INDEX(NationalTeams!B:B,MATCH(B319,NationalTeams!C:C,0))</f>
        <v>317</v>
      </c>
      <c r="D319" t="s">
        <v>1442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1309</v>
      </c>
      <c r="C320">
        <f>INDEX(NationalTeams!B:B,MATCH(B320,NationalTeams!C:C,0))</f>
        <v>318</v>
      </c>
      <c r="D320" t="s">
        <v>1442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1310</v>
      </c>
      <c r="C321">
        <f>INDEX(NationalTeams!B:B,MATCH(B321,NationalTeams!C:C,0))</f>
        <v>319</v>
      </c>
      <c r="D321" t="s">
        <v>1442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1311</v>
      </c>
      <c r="C322">
        <f>INDEX(NationalTeams!B:B,MATCH(B322,NationalTeams!C:C,0))</f>
        <v>320</v>
      </c>
      <c r="D322" t="s">
        <v>1442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1312</v>
      </c>
      <c r="C323">
        <f>INDEX(NationalTeams!B:B,MATCH(B323,NationalTeams!C:C,0))</f>
        <v>321</v>
      </c>
      <c r="D323" t="s">
        <v>1442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1313</v>
      </c>
      <c r="C324">
        <f>INDEX(NationalTeams!B:B,MATCH(B324,NationalTeams!C:C,0))</f>
        <v>322</v>
      </c>
      <c r="D324" t="s">
        <v>1442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1314</v>
      </c>
      <c r="C325">
        <f>INDEX(NationalTeams!B:B,MATCH(B325,NationalTeams!C:C,0))</f>
        <v>323</v>
      </c>
      <c r="D325" t="s">
        <v>1442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1315</v>
      </c>
      <c r="C326">
        <f>INDEX(NationalTeams!B:B,MATCH(B326,NationalTeams!C:C,0))</f>
        <v>324</v>
      </c>
      <c r="D326" t="s">
        <v>1442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1316</v>
      </c>
      <c r="C327">
        <f>INDEX(NationalTeams!B:B,MATCH(B327,NationalTeams!C:C,0))</f>
        <v>325</v>
      </c>
      <c r="D327" t="s">
        <v>1442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1317</v>
      </c>
      <c r="C328">
        <f>INDEX(NationalTeams!B:B,MATCH(B328,NationalTeams!C:C,0))</f>
        <v>326</v>
      </c>
      <c r="D328" t="s">
        <v>1442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1318</v>
      </c>
      <c r="C329">
        <f>INDEX(NationalTeams!B:B,MATCH(B329,NationalTeams!C:C,0))</f>
        <v>327</v>
      </c>
      <c r="D329" t="s">
        <v>1442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1319</v>
      </c>
      <c r="C330">
        <f>INDEX(NationalTeams!B:B,MATCH(B330,NationalTeams!C:C,0))</f>
        <v>328</v>
      </c>
      <c r="D330" t="s">
        <v>1442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1320</v>
      </c>
      <c r="C331">
        <f>INDEX(NationalTeams!B:B,MATCH(B331,NationalTeams!C:C,0))</f>
        <v>329</v>
      </c>
      <c r="D331" t="s">
        <v>1442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1321</v>
      </c>
      <c r="C332">
        <f>INDEX(NationalTeams!B:B,MATCH(B332,NationalTeams!C:C,0))</f>
        <v>330</v>
      </c>
      <c r="D332" t="s">
        <v>1442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1322</v>
      </c>
      <c r="C333">
        <f>INDEX(NationalTeams!B:B,MATCH(B333,NationalTeams!C:C,0))</f>
        <v>331</v>
      </c>
      <c r="D333" t="s">
        <v>1442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1323</v>
      </c>
      <c r="C334">
        <f>INDEX(NationalTeams!B:B,MATCH(B334,NationalTeams!C:C,0))</f>
        <v>332</v>
      </c>
      <c r="D334" t="s">
        <v>1442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1324</v>
      </c>
      <c r="C335">
        <f>INDEX(NationalTeams!B:B,MATCH(B335,NationalTeams!C:C,0))</f>
        <v>333</v>
      </c>
      <c r="D335" t="s">
        <v>1442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1325</v>
      </c>
      <c r="C336">
        <f>INDEX(NationalTeams!B:B,MATCH(B336,NationalTeams!C:C,0))</f>
        <v>334</v>
      </c>
      <c r="D336" t="s">
        <v>1442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1326</v>
      </c>
      <c r="C337">
        <f>INDEX(NationalTeams!B:B,MATCH(B337,NationalTeams!C:C,0))</f>
        <v>335</v>
      </c>
      <c r="D337" t="s">
        <v>1442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1327</v>
      </c>
      <c r="C338">
        <f>INDEX(NationalTeams!B:B,MATCH(B338,NationalTeams!C:C,0))</f>
        <v>336</v>
      </c>
      <c r="D338" t="s">
        <v>1442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1328</v>
      </c>
      <c r="C339">
        <f>INDEX(NationalTeams!B:B,MATCH(B339,NationalTeams!C:C,0))</f>
        <v>337</v>
      </c>
      <c r="D339" t="s">
        <v>1442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1329</v>
      </c>
      <c r="C340">
        <f>INDEX(NationalTeams!B:B,MATCH(B340,NationalTeams!C:C,0))</f>
        <v>338</v>
      </c>
      <c r="D340" t="s">
        <v>1442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1330</v>
      </c>
      <c r="C341">
        <f>INDEX(NationalTeams!B:B,MATCH(B341,NationalTeams!C:C,0))</f>
        <v>339</v>
      </c>
      <c r="D341" t="s">
        <v>1442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1331</v>
      </c>
      <c r="C342">
        <f>INDEX(NationalTeams!B:B,MATCH(B342,NationalTeams!C:C,0))</f>
        <v>340</v>
      </c>
      <c r="D342" t="s">
        <v>1442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1332</v>
      </c>
      <c r="C343">
        <f>INDEX(NationalTeams!B:B,MATCH(B343,NationalTeams!C:C,0))</f>
        <v>341</v>
      </c>
      <c r="D343" t="s">
        <v>1442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1333</v>
      </c>
      <c r="C344">
        <f>INDEX(NationalTeams!B:B,MATCH(B344,NationalTeams!C:C,0))</f>
        <v>342</v>
      </c>
      <c r="D344" t="s">
        <v>1442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1334</v>
      </c>
      <c r="C345">
        <f>INDEX(NationalTeams!B:B,MATCH(B345,NationalTeams!C:C,0))</f>
        <v>343</v>
      </c>
      <c r="D345" t="s">
        <v>1442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1335</v>
      </c>
      <c r="C346">
        <f>INDEX(NationalTeams!B:B,MATCH(B346,NationalTeams!C:C,0))</f>
        <v>344</v>
      </c>
      <c r="D346" t="s">
        <v>1442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1336</v>
      </c>
      <c r="C347">
        <f>INDEX(NationalTeams!B:B,MATCH(B347,NationalTeams!C:C,0))</f>
        <v>345</v>
      </c>
      <c r="D347" t="s">
        <v>1442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1337</v>
      </c>
      <c r="C348">
        <f>INDEX(NationalTeams!B:B,MATCH(B348,NationalTeams!C:C,0))</f>
        <v>346</v>
      </c>
      <c r="D348" t="s">
        <v>1442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1338</v>
      </c>
      <c r="C349">
        <f>INDEX(NationalTeams!B:B,MATCH(B349,NationalTeams!C:C,0))</f>
        <v>347</v>
      </c>
      <c r="D349" t="s">
        <v>1442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1339</v>
      </c>
      <c r="C350">
        <f>INDEX(NationalTeams!B:B,MATCH(B350,NationalTeams!C:C,0))</f>
        <v>348</v>
      </c>
      <c r="D350" t="s">
        <v>1442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1340</v>
      </c>
      <c r="C351">
        <f>INDEX(NationalTeams!B:B,MATCH(B351,NationalTeams!C:C,0))</f>
        <v>349</v>
      </c>
      <c r="D351" t="s">
        <v>1442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1341</v>
      </c>
      <c r="C352">
        <f>INDEX(NationalTeams!B:B,MATCH(B352,NationalTeams!C:C,0))</f>
        <v>350</v>
      </c>
      <c r="D352" t="s">
        <v>1442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1342</v>
      </c>
      <c r="C353">
        <f>INDEX(NationalTeams!B:B,MATCH(B353,NationalTeams!C:C,0))</f>
        <v>351</v>
      </c>
      <c r="D353" t="s">
        <v>1442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1343</v>
      </c>
      <c r="C354">
        <f>INDEX(NationalTeams!B:B,MATCH(B354,NationalTeams!C:C,0))</f>
        <v>352</v>
      </c>
      <c r="D354" t="s">
        <v>1442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1344</v>
      </c>
      <c r="C355">
        <f>INDEX(NationalTeams!B:B,MATCH(B355,NationalTeams!C:C,0))</f>
        <v>353</v>
      </c>
      <c r="D355" t="s">
        <v>1442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1345</v>
      </c>
      <c r="C356">
        <f>INDEX(NationalTeams!B:B,MATCH(B356,NationalTeams!C:C,0))</f>
        <v>354</v>
      </c>
      <c r="D356" t="s">
        <v>1442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1346</v>
      </c>
      <c r="C357">
        <f>INDEX(NationalTeams!B:B,MATCH(B357,NationalTeams!C:C,0))</f>
        <v>355</v>
      </c>
      <c r="D357" t="s">
        <v>1442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1347</v>
      </c>
      <c r="C358">
        <f>INDEX(NationalTeams!B:B,MATCH(B358,NationalTeams!C:C,0))</f>
        <v>356</v>
      </c>
      <c r="D358" t="s">
        <v>1442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1348</v>
      </c>
      <c r="C359">
        <f>INDEX(NationalTeams!B:B,MATCH(B359,NationalTeams!C:C,0))</f>
        <v>357</v>
      </c>
      <c r="D359" t="s">
        <v>1442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1349</v>
      </c>
      <c r="C360">
        <f>INDEX(NationalTeams!B:B,MATCH(B360,NationalTeams!C:C,0))</f>
        <v>358</v>
      </c>
      <c r="D360" t="s">
        <v>1442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1350</v>
      </c>
      <c r="C361">
        <f>INDEX(NationalTeams!B:B,MATCH(B361,NationalTeams!C:C,0))</f>
        <v>359</v>
      </c>
      <c r="D361" t="s">
        <v>1442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1351</v>
      </c>
      <c r="C362">
        <f>INDEX(NationalTeams!B:B,MATCH(B362,NationalTeams!C:C,0))</f>
        <v>360</v>
      </c>
      <c r="D362" t="s">
        <v>1442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1352</v>
      </c>
      <c r="C363">
        <f>INDEX(NationalTeams!B:B,MATCH(B363,NationalTeams!C:C,0))</f>
        <v>361</v>
      </c>
      <c r="D363" t="s">
        <v>1442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1353</v>
      </c>
      <c r="C364">
        <f>INDEX(NationalTeams!B:B,MATCH(B364,NationalTeams!C:C,0))</f>
        <v>362</v>
      </c>
      <c r="D364" t="s">
        <v>1442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1354</v>
      </c>
      <c r="C365">
        <f>INDEX(NationalTeams!B:B,MATCH(B365,NationalTeams!C:C,0))</f>
        <v>363</v>
      </c>
      <c r="D365" t="s">
        <v>1442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1355</v>
      </c>
      <c r="C366">
        <f>INDEX(NationalTeams!B:B,MATCH(B366,NationalTeams!C:C,0))</f>
        <v>364</v>
      </c>
      <c r="D366" t="s">
        <v>1442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1356</v>
      </c>
      <c r="C367">
        <f>INDEX(NationalTeams!B:B,MATCH(B367,NationalTeams!C:C,0))</f>
        <v>365</v>
      </c>
      <c r="D367" t="s">
        <v>1442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1357</v>
      </c>
      <c r="C368">
        <f>INDEX(NationalTeams!B:B,MATCH(B368,NationalTeams!C:C,0))</f>
        <v>366</v>
      </c>
      <c r="D368" t="s">
        <v>1442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1358</v>
      </c>
      <c r="C369">
        <f>INDEX(NationalTeams!B:B,MATCH(B369,NationalTeams!C:C,0))</f>
        <v>367</v>
      </c>
      <c r="D369" t="s">
        <v>1442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1359</v>
      </c>
      <c r="C370">
        <f>INDEX(NationalTeams!B:B,MATCH(B370,NationalTeams!C:C,0))</f>
        <v>368</v>
      </c>
      <c r="D370" t="s">
        <v>1442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1360</v>
      </c>
      <c r="C371">
        <f>INDEX(NationalTeams!B:B,MATCH(B371,NationalTeams!C:C,0))</f>
        <v>369</v>
      </c>
      <c r="D371" t="s">
        <v>1442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1361</v>
      </c>
      <c r="C372">
        <f>INDEX(NationalTeams!B:B,MATCH(B372,NationalTeams!C:C,0))</f>
        <v>370</v>
      </c>
      <c r="D372" t="s">
        <v>1442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1362</v>
      </c>
      <c r="C373">
        <f>INDEX(NationalTeams!B:B,MATCH(B373,NationalTeams!C:C,0))</f>
        <v>371</v>
      </c>
      <c r="D373" t="s">
        <v>1442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1363</v>
      </c>
      <c r="C374">
        <f>INDEX(NationalTeams!B:B,MATCH(B374,NationalTeams!C:C,0))</f>
        <v>372</v>
      </c>
      <c r="D374" t="s">
        <v>1442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1364</v>
      </c>
      <c r="C375">
        <f>INDEX(NationalTeams!B:B,MATCH(B375,NationalTeams!C:C,0))</f>
        <v>373</v>
      </c>
      <c r="D375" t="s">
        <v>1442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1365</v>
      </c>
      <c r="C376">
        <f>INDEX(NationalTeams!B:B,MATCH(B376,NationalTeams!C:C,0))</f>
        <v>374</v>
      </c>
      <c r="D376" t="s">
        <v>1442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1366</v>
      </c>
      <c r="C377">
        <f>INDEX(NationalTeams!B:B,MATCH(B377,NationalTeams!C:C,0))</f>
        <v>375</v>
      </c>
      <c r="D377" t="s">
        <v>1442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1367</v>
      </c>
      <c r="C378">
        <f>INDEX(NationalTeams!B:B,MATCH(B378,NationalTeams!C:C,0))</f>
        <v>376</v>
      </c>
      <c r="D378" t="s">
        <v>1442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1368</v>
      </c>
      <c r="C379">
        <f>INDEX(NationalTeams!B:B,MATCH(B379,NationalTeams!C:C,0))</f>
        <v>377</v>
      </c>
      <c r="D379" t="s">
        <v>1442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1369</v>
      </c>
      <c r="C380">
        <f>INDEX(NationalTeams!B:B,MATCH(B380,NationalTeams!C:C,0))</f>
        <v>378</v>
      </c>
      <c r="D380" t="s">
        <v>1442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1370</v>
      </c>
      <c r="C381">
        <f>INDEX(NationalTeams!B:B,MATCH(B381,NationalTeams!C:C,0))</f>
        <v>379</v>
      </c>
      <c r="D381" t="s">
        <v>1442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1371</v>
      </c>
      <c r="C382">
        <f>INDEX(NationalTeams!B:B,MATCH(B382,NationalTeams!C:C,0))</f>
        <v>380</v>
      </c>
      <c r="D382" t="s">
        <v>1442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1372</v>
      </c>
      <c r="C383">
        <f>INDEX(NationalTeams!B:B,MATCH(B383,NationalTeams!C:C,0))</f>
        <v>381</v>
      </c>
      <c r="D383" t="s">
        <v>1442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1373</v>
      </c>
      <c r="C384">
        <f>INDEX(NationalTeams!B:B,MATCH(B384,NationalTeams!C:C,0))</f>
        <v>382</v>
      </c>
      <c r="D384" t="s">
        <v>1442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1374</v>
      </c>
      <c r="C385">
        <f>INDEX(NationalTeams!B:B,MATCH(B385,NationalTeams!C:C,0))</f>
        <v>383</v>
      </c>
      <c r="D385" t="s">
        <v>1442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1375</v>
      </c>
      <c r="C386">
        <f>INDEX(NationalTeams!B:B,MATCH(B386,NationalTeams!C:C,0))</f>
        <v>384</v>
      </c>
      <c r="D386" t="s">
        <v>1442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1376</v>
      </c>
      <c r="C387">
        <f>INDEX(NationalTeams!B:B,MATCH(B387,NationalTeams!C:C,0))</f>
        <v>385</v>
      </c>
      <c r="D387" t="s">
        <v>1442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1377</v>
      </c>
      <c r="C388">
        <f>INDEX(NationalTeams!B:B,MATCH(B388,NationalTeams!C:C,0))</f>
        <v>386</v>
      </c>
      <c r="D388" t="s">
        <v>1442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1378</v>
      </c>
      <c r="C389">
        <f>INDEX(NationalTeams!B:B,MATCH(B389,NationalTeams!C:C,0))</f>
        <v>387</v>
      </c>
      <c r="D389" t="s">
        <v>1442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1379</v>
      </c>
      <c r="C390">
        <f>INDEX(NationalTeams!B:B,MATCH(B390,NationalTeams!C:C,0))</f>
        <v>388</v>
      </c>
      <c r="D390" t="s">
        <v>1442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1380</v>
      </c>
      <c r="C391">
        <f>INDEX(NationalTeams!B:B,MATCH(B391,NationalTeams!C:C,0))</f>
        <v>389</v>
      </c>
      <c r="D391" t="s">
        <v>1442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1381</v>
      </c>
      <c r="C392">
        <f>INDEX(NationalTeams!B:B,MATCH(B392,NationalTeams!C:C,0))</f>
        <v>390</v>
      </c>
      <c r="D392" t="s">
        <v>1442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1382</v>
      </c>
      <c r="C393">
        <f>INDEX(NationalTeams!B:B,MATCH(B393,NationalTeams!C:C,0))</f>
        <v>391</v>
      </c>
      <c r="D393" t="s">
        <v>1442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1383</v>
      </c>
      <c r="C394">
        <f>INDEX(NationalTeams!B:B,MATCH(B394,NationalTeams!C:C,0))</f>
        <v>392</v>
      </c>
      <c r="D394" t="s">
        <v>1442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1384</v>
      </c>
      <c r="C395">
        <f>INDEX(NationalTeams!B:B,MATCH(B395,NationalTeams!C:C,0))</f>
        <v>393</v>
      </c>
      <c r="D395" t="s">
        <v>1442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1385</v>
      </c>
      <c r="C396">
        <f>INDEX(NationalTeams!B:B,MATCH(B396,NationalTeams!C:C,0))</f>
        <v>394</v>
      </c>
      <c r="D396" t="s">
        <v>1442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1386</v>
      </c>
      <c r="C397">
        <f>INDEX(NationalTeams!B:B,MATCH(B397,NationalTeams!C:C,0))</f>
        <v>395</v>
      </c>
      <c r="D397" t="s">
        <v>1442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1387</v>
      </c>
      <c r="C398">
        <f>INDEX(NationalTeams!B:B,MATCH(B398,NationalTeams!C:C,0))</f>
        <v>396</v>
      </c>
      <c r="D398" t="s">
        <v>1442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1388</v>
      </c>
      <c r="C399">
        <f>INDEX(NationalTeams!B:B,MATCH(B399,NationalTeams!C:C,0))</f>
        <v>397</v>
      </c>
      <c r="D399" t="s">
        <v>1442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1389</v>
      </c>
      <c r="C400">
        <f>INDEX(NationalTeams!B:B,MATCH(B400,NationalTeams!C:C,0))</f>
        <v>398</v>
      </c>
      <c r="D400" t="s">
        <v>1442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1390</v>
      </c>
      <c r="C401">
        <f>INDEX(NationalTeams!B:B,MATCH(B401,NationalTeams!C:C,0))</f>
        <v>399</v>
      </c>
      <c r="D401" t="s">
        <v>1442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1391</v>
      </c>
      <c r="C402">
        <f>INDEX(NationalTeams!B:B,MATCH(B402,NationalTeams!C:C,0))</f>
        <v>400</v>
      </c>
      <c r="D402" t="s">
        <v>1442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1392</v>
      </c>
      <c r="C403">
        <f>INDEX(NationalTeams!B:B,MATCH(B403,NationalTeams!C:C,0))</f>
        <v>401</v>
      </c>
      <c r="D403" t="s">
        <v>1442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1393</v>
      </c>
      <c r="C404">
        <f>INDEX(NationalTeams!B:B,MATCH(B404,NationalTeams!C:C,0))</f>
        <v>402</v>
      </c>
      <c r="D404" t="s">
        <v>1442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1394</v>
      </c>
      <c r="C405">
        <f>INDEX(NationalTeams!B:B,MATCH(B405,NationalTeams!C:C,0))</f>
        <v>403</v>
      </c>
      <c r="D405" t="s">
        <v>1442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1395</v>
      </c>
      <c r="C406">
        <f>INDEX(NationalTeams!B:B,MATCH(B406,NationalTeams!C:C,0))</f>
        <v>404</v>
      </c>
      <c r="D406" t="s">
        <v>1442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1396</v>
      </c>
      <c r="C407">
        <f>INDEX(NationalTeams!B:B,MATCH(B407,NationalTeams!C:C,0))</f>
        <v>405</v>
      </c>
      <c r="D407" t="s">
        <v>1442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1397</v>
      </c>
      <c r="C408">
        <f>INDEX(NationalTeams!B:B,MATCH(B408,NationalTeams!C:C,0))</f>
        <v>406</v>
      </c>
      <c r="D408" t="s">
        <v>1442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1398</v>
      </c>
      <c r="C409">
        <f>INDEX(NationalTeams!B:B,MATCH(B409,NationalTeams!C:C,0))</f>
        <v>407</v>
      </c>
      <c r="D409" t="s">
        <v>1442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1399</v>
      </c>
      <c r="C410">
        <f>INDEX(NationalTeams!B:B,MATCH(B410,NationalTeams!C:C,0))</f>
        <v>408</v>
      </c>
      <c r="D410" t="s">
        <v>1442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1400</v>
      </c>
      <c r="C411">
        <f>INDEX(NationalTeams!B:B,MATCH(B411,NationalTeams!C:C,0))</f>
        <v>409</v>
      </c>
      <c r="D411" t="s">
        <v>1442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1401</v>
      </c>
      <c r="C412">
        <f>INDEX(NationalTeams!B:B,MATCH(B412,NationalTeams!C:C,0))</f>
        <v>410</v>
      </c>
      <c r="D412" t="s">
        <v>1442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1402</v>
      </c>
      <c r="C413">
        <f>INDEX(NationalTeams!B:B,MATCH(B413,NationalTeams!C:C,0))</f>
        <v>411</v>
      </c>
      <c r="D413" t="s">
        <v>1442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1403</v>
      </c>
      <c r="C414">
        <f>INDEX(NationalTeams!B:B,MATCH(B414,NationalTeams!C:C,0))</f>
        <v>412</v>
      </c>
      <c r="D414" t="s">
        <v>1442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1404</v>
      </c>
      <c r="C415">
        <f>INDEX(NationalTeams!B:B,MATCH(B415,NationalTeams!C:C,0))</f>
        <v>413</v>
      </c>
      <c r="D415" t="s">
        <v>1442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1405</v>
      </c>
      <c r="C416">
        <f>INDEX(NationalTeams!B:B,MATCH(B416,NationalTeams!C:C,0))</f>
        <v>414</v>
      </c>
      <c r="D416" t="s">
        <v>1442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1406</v>
      </c>
      <c r="C417">
        <f>INDEX(NationalTeams!B:B,MATCH(B417,NationalTeams!C:C,0))</f>
        <v>415</v>
      </c>
      <c r="D417" t="s">
        <v>1442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1407</v>
      </c>
      <c r="C418">
        <f>INDEX(NationalTeams!B:B,MATCH(B418,NationalTeams!C:C,0))</f>
        <v>416</v>
      </c>
      <c r="D418" t="s">
        <v>1442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1408</v>
      </c>
      <c r="C419">
        <f>INDEX(NationalTeams!B:B,MATCH(B419,NationalTeams!C:C,0))</f>
        <v>417</v>
      </c>
      <c r="D419" t="s">
        <v>1442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1409</v>
      </c>
      <c r="C420">
        <f>INDEX(NationalTeams!B:B,MATCH(B420,NationalTeams!C:C,0))</f>
        <v>418</v>
      </c>
      <c r="D420" t="s">
        <v>1442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1410</v>
      </c>
      <c r="C421">
        <f>INDEX(NationalTeams!B:B,MATCH(B421,NationalTeams!C:C,0))</f>
        <v>419</v>
      </c>
      <c r="D421" t="s">
        <v>1442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1411</v>
      </c>
      <c r="C422">
        <f>INDEX(NationalTeams!B:B,MATCH(B422,NationalTeams!C:C,0))</f>
        <v>420</v>
      </c>
      <c r="D422" t="s">
        <v>1442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1412</v>
      </c>
      <c r="C423">
        <f>INDEX(NationalTeams!B:B,MATCH(B423,NationalTeams!C:C,0))</f>
        <v>421</v>
      </c>
      <c r="D423" t="s">
        <v>1442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1413</v>
      </c>
      <c r="C424">
        <f>INDEX(NationalTeams!B:B,MATCH(B424,NationalTeams!C:C,0))</f>
        <v>422</v>
      </c>
      <c r="D424" t="s">
        <v>1442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1414</v>
      </c>
      <c r="C425">
        <f>INDEX(NationalTeams!B:B,MATCH(B425,NationalTeams!C:C,0))</f>
        <v>423</v>
      </c>
      <c r="D425" t="s">
        <v>1442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1415</v>
      </c>
      <c r="C426">
        <f>INDEX(NationalTeams!B:B,MATCH(B426,NationalTeams!C:C,0))</f>
        <v>424</v>
      </c>
      <c r="D426" t="s">
        <v>1442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1416</v>
      </c>
      <c r="C427">
        <f>INDEX(NationalTeams!B:B,MATCH(B427,NationalTeams!C:C,0))</f>
        <v>425</v>
      </c>
      <c r="D427" t="s">
        <v>1442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1417</v>
      </c>
      <c r="C428">
        <f>INDEX(NationalTeams!B:B,MATCH(B428,NationalTeams!C:C,0))</f>
        <v>426</v>
      </c>
      <c r="D428" t="s">
        <v>1442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1418</v>
      </c>
      <c r="C429">
        <f>INDEX(NationalTeams!B:B,MATCH(B429,NationalTeams!C:C,0))</f>
        <v>427</v>
      </c>
      <c r="D429" t="s">
        <v>1442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1419</v>
      </c>
      <c r="C430">
        <f>INDEX(NationalTeams!B:B,MATCH(B430,NationalTeams!C:C,0))</f>
        <v>428</v>
      </c>
      <c r="D430" t="s">
        <v>1442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1420</v>
      </c>
      <c r="C431">
        <f>INDEX(NationalTeams!B:B,MATCH(B431,NationalTeams!C:C,0))</f>
        <v>429</v>
      </c>
      <c r="D431" t="s">
        <v>1442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1421</v>
      </c>
      <c r="C432">
        <f>INDEX(NationalTeams!B:B,MATCH(B432,NationalTeams!C:C,0))</f>
        <v>430</v>
      </c>
      <c r="D432" t="s">
        <v>1442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1422</v>
      </c>
      <c r="C433">
        <f>INDEX(NationalTeams!B:B,MATCH(B433,NationalTeams!C:C,0))</f>
        <v>431</v>
      </c>
      <c r="D433" t="s">
        <v>1442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1423</v>
      </c>
      <c r="C434">
        <f>INDEX(NationalTeams!B:B,MATCH(B434,NationalTeams!C:C,0))</f>
        <v>432</v>
      </c>
      <c r="D434" t="s">
        <v>1442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1424</v>
      </c>
      <c r="C435">
        <f>INDEX(NationalTeams!B:B,MATCH(B435,NationalTeams!C:C,0))</f>
        <v>433</v>
      </c>
      <c r="D435" t="s">
        <v>1442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1425</v>
      </c>
      <c r="C436">
        <f>INDEX(NationalTeams!B:B,MATCH(B436,NationalTeams!C:C,0))</f>
        <v>434</v>
      </c>
      <c r="D436" t="s">
        <v>1442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1426</v>
      </c>
      <c r="C437">
        <f>INDEX(NationalTeams!B:B,MATCH(B437,NationalTeams!C:C,0))</f>
        <v>435</v>
      </c>
      <c r="D437" t="s">
        <v>1442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1427</v>
      </c>
      <c r="C438">
        <f>INDEX(NationalTeams!B:B,MATCH(B438,NationalTeams!C:C,0))</f>
        <v>436</v>
      </c>
      <c r="D438" t="s">
        <v>1442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1428</v>
      </c>
      <c r="C439">
        <f>INDEX(NationalTeams!B:B,MATCH(B439,NationalTeams!C:C,0))</f>
        <v>437</v>
      </c>
      <c r="D439" t="s">
        <v>1442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1429</v>
      </c>
      <c r="C440">
        <f>INDEX(NationalTeams!B:B,MATCH(B440,NationalTeams!C:C,0))</f>
        <v>438</v>
      </c>
      <c r="D440" t="s">
        <v>1442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1430</v>
      </c>
      <c r="C441">
        <f>INDEX(NationalTeams!B:B,MATCH(B441,NationalTeams!C:C,0))</f>
        <v>439</v>
      </c>
      <c r="D441" t="s">
        <v>1442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1431</v>
      </c>
      <c r="C442">
        <f>INDEX(NationalTeams!B:B,MATCH(B442,NationalTeams!C:C,0))</f>
        <v>440</v>
      </c>
      <c r="D442" t="s">
        <v>1442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1432</v>
      </c>
      <c r="C443">
        <f>INDEX(NationalTeams!B:B,MATCH(B443,NationalTeams!C:C,0))</f>
        <v>441</v>
      </c>
      <c r="D443" t="s">
        <v>1442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1433</v>
      </c>
      <c r="C444">
        <f>INDEX(NationalTeams!B:B,MATCH(B444,NationalTeams!C:C,0))</f>
        <v>442</v>
      </c>
      <c r="D444" t="s">
        <v>1442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1434</v>
      </c>
      <c r="C445">
        <f>INDEX(NationalTeams!B:B,MATCH(B445,NationalTeams!C:C,0))</f>
        <v>443</v>
      </c>
      <c r="D445" t="s">
        <v>1442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1435</v>
      </c>
      <c r="C446">
        <f>INDEX(NationalTeams!B:B,MATCH(B446,NationalTeams!C:C,0))</f>
        <v>444</v>
      </c>
      <c r="D446" t="s">
        <v>1442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1436</v>
      </c>
      <c r="C447">
        <f>INDEX(NationalTeams!B:B,MATCH(B447,NationalTeams!C:C,0))</f>
        <v>445</v>
      </c>
      <c r="D447" t="s">
        <v>1442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1437</v>
      </c>
      <c r="C448">
        <f>INDEX(NationalTeams!B:B,MATCH(B448,NationalTeams!C:C,0))</f>
        <v>446</v>
      </c>
      <c r="D448" t="s">
        <v>1442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662</v>
      </c>
      <c r="C449">
        <f>INDEX(NationalTeams!B:B,MATCH(B449,NationalTeams!C:C,0))</f>
        <v>1</v>
      </c>
      <c r="D449" t="s">
        <v>1443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543</v>
      </c>
      <c r="C450">
        <f>INDEX(NationalTeams!B:B,MATCH(B450,NationalTeams!C:C,0))</f>
        <v>2</v>
      </c>
      <c r="D450" t="s">
        <v>1443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742</v>
      </c>
      <c r="C451">
        <f>INDEX(NationalTeams!B:B,MATCH(B451,NationalTeams!C:C,0))</f>
        <v>3</v>
      </c>
      <c r="D451" t="s">
        <v>1443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711</v>
      </c>
      <c r="C452">
        <f>INDEX(NationalTeams!B:B,MATCH(B452,NationalTeams!C:C,0))</f>
        <v>4</v>
      </c>
      <c r="D452" t="s">
        <v>1443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551</v>
      </c>
      <c r="C453">
        <f>INDEX(NationalTeams!B:B,MATCH(B453,NationalTeams!C:C,0))</f>
        <v>5</v>
      </c>
      <c r="D453" t="s">
        <v>1443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760</v>
      </c>
      <c r="C454">
        <f>INDEX(NationalTeams!B:B,MATCH(B454,NationalTeams!C:C,0))</f>
        <v>6</v>
      </c>
      <c r="D454" t="s">
        <v>1443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579</v>
      </c>
      <c r="C455">
        <f>INDEX(NationalTeams!B:B,MATCH(B455,NationalTeams!C:C,0))</f>
        <v>7</v>
      </c>
      <c r="D455" t="s">
        <v>1443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642</v>
      </c>
      <c r="C456">
        <f>INDEX(NationalTeams!B:B,MATCH(B456,NationalTeams!C:C,0))</f>
        <v>8</v>
      </c>
      <c r="D456" t="s">
        <v>1443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622</v>
      </c>
      <c r="C457">
        <f>INDEX(NationalTeams!B:B,MATCH(B457,NationalTeams!C:C,0))</f>
        <v>9</v>
      </c>
      <c r="D457" t="s">
        <v>1443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650</v>
      </c>
      <c r="C458">
        <f>INDEX(NationalTeams!B:B,MATCH(B458,NationalTeams!C:C,0))</f>
        <v>10</v>
      </c>
      <c r="D458" t="s">
        <v>1443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546</v>
      </c>
      <c r="C459">
        <f>INDEX(NationalTeams!B:B,MATCH(B459,NationalTeams!C:C,0))</f>
        <v>11</v>
      </c>
      <c r="D459" t="s">
        <v>1443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598</v>
      </c>
      <c r="C460">
        <f>INDEX(NationalTeams!B:B,MATCH(B460,NationalTeams!C:C,0))</f>
        <v>12</v>
      </c>
      <c r="D460" t="s">
        <v>1443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751</v>
      </c>
      <c r="C461">
        <f>INDEX(NationalTeams!B:B,MATCH(B461,NationalTeams!C:C,0))</f>
        <v>13</v>
      </c>
      <c r="D461" t="s">
        <v>1443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637</v>
      </c>
      <c r="C462">
        <f>INDEX(NationalTeams!B:B,MATCH(B462,NationalTeams!C:C,0))</f>
        <v>14</v>
      </c>
      <c r="D462" t="s">
        <v>1443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646</v>
      </c>
      <c r="C463">
        <f>INDEX(NationalTeams!B:B,MATCH(B463,NationalTeams!C:C,0))</f>
        <v>15</v>
      </c>
      <c r="D463" t="s">
        <v>1443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648</v>
      </c>
      <c r="C464">
        <f>INDEX(NationalTeams!B:B,MATCH(B464,NationalTeams!C:C,0))</f>
        <v>16</v>
      </c>
      <c r="D464" t="s">
        <v>1443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736</v>
      </c>
      <c r="C465">
        <f>INDEX(NationalTeams!B:B,MATCH(B465,NationalTeams!C:C,0))</f>
        <v>17</v>
      </c>
      <c r="D465" t="s">
        <v>1443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757</v>
      </c>
      <c r="C466">
        <f>INDEX(NationalTeams!B:B,MATCH(B466,NationalTeams!C:C,0))</f>
        <v>18</v>
      </c>
      <c r="D466" t="s">
        <v>1443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641</v>
      </c>
      <c r="C467">
        <f>INDEX(NationalTeams!B:B,MATCH(B467,NationalTeams!C:C,0))</f>
        <v>19</v>
      </c>
      <c r="D467" t="s">
        <v>1443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655</v>
      </c>
      <c r="C468">
        <f>INDEX(NationalTeams!B:B,MATCH(B468,NationalTeams!C:C,0))</f>
        <v>20</v>
      </c>
      <c r="D468" t="s">
        <v>1443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687</v>
      </c>
      <c r="C469">
        <f>INDEX(NationalTeams!B:B,MATCH(B469,NationalTeams!C:C,0))</f>
        <v>21</v>
      </c>
      <c r="D469" t="s">
        <v>1443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630</v>
      </c>
      <c r="C470">
        <f>INDEX(NationalTeams!B:B,MATCH(B470,NationalTeams!C:C,0))</f>
        <v>22</v>
      </c>
      <c r="D470" t="s">
        <v>1443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727</v>
      </c>
      <c r="C471">
        <f>INDEX(NationalTeams!B:B,MATCH(B471,NationalTeams!C:C,0))</f>
        <v>23</v>
      </c>
      <c r="D471" t="s">
        <v>1443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556</v>
      </c>
      <c r="C472">
        <f>INDEX(NationalTeams!B:B,MATCH(B472,NationalTeams!C:C,0))</f>
        <v>24</v>
      </c>
      <c r="D472" t="s">
        <v>1443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559</v>
      </c>
      <c r="C473">
        <f>INDEX(NationalTeams!B:B,MATCH(B473,NationalTeams!C:C,0))</f>
        <v>25</v>
      </c>
      <c r="D473" t="s">
        <v>1443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625</v>
      </c>
      <c r="C474">
        <f>INDEX(NationalTeams!B:B,MATCH(B474,NationalTeams!C:C,0))</f>
        <v>26</v>
      </c>
      <c r="D474" t="s">
        <v>1443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747</v>
      </c>
      <c r="C475">
        <f>INDEX(NationalTeams!B:B,MATCH(B475,NationalTeams!C:C,0))</f>
        <v>27</v>
      </c>
      <c r="D475" t="s">
        <v>1443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675</v>
      </c>
      <c r="C476">
        <f>INDEX(NationalTeams!B:B,MATCH(B476,NationalTeams!C:C,0))</f>
        <v>28</v>
      </c>
      <c r="D476" t="s">
        <v>1443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575</v>
      </c>
      <c r="C477">
        <f>INDEX(NationalTeams!B:B,MATCH(B477,NationalTeams!C:C,0))</f>
        <v>29</v>
      </c>
      <c r="D477" t="s">
        <v>1443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738</v>
      </c>
      <c r="C478">
        <f>INDEX(NationalTeams!B:B,MATCH(B478,NationalTeams!C:C,0))</f>
        <v>30</v>
      </c>
      <c r="D478" t="s">
        <v>1443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562</v>
      </c>
      <c r="C479">
        <f>INDEX(NationalTeams!B:B,MATCH(B479,NationalTeams!C:C,0))</f>
        <v>31</v>
      </c>
      <c r="D479" t="s">
        <v>1443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549</v>
      </c>
      <c r="C480">
        <f>INDEX(NationalTeams!B:B,MATCH(B480,NationalTeams!C:C,0))</f>
        <v>32</v>
      </c>
      <c r="D480" t="s">
        <v>1443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700</v>
      </c>
      <c r="C481">
        <f>INDEX(NationalTeams!B:B,MATCH(B481,NationalTeams!C:C,0))</f>
        <v>33</v>
      </c>
      <c r="D481" t="s">
        <v>1443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732</v>
      </c>
      <c r="C482">
        <f>INDEX(NationalTeams!B:B,MATCH(B482,NationalTeams!C:C,0))</f>
        <v>34</v>
      </c>
      <c r="D482" t="s">
        <v>1443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588</v>
      </c>
      <c r="C483">
        <f>INDEX(NationalTeams!B:B,MATCH(B483,NationalTeams!C:C,0))</f>
        <v>35</v>
      </c>
      <c r="D483" t="s">
        <v>1443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563</v>
      </c>
      <c r="C484">
        <f>INDEX(NationalTeams!B:B,MATCH(B484,NationalTeams!C:C,0))</f>
        <v>36</v>
      </c>
      <c r="D484" t="s">
        <v>1443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676</v>
      </c>
      <c r="C485">
        <f>INDEX(NationalTeams!B:B,MATCH(B485,NationalTeams!C:C,0))</f>
        <v>37</v>
      </c>
      <c r="D485" t="s">
        <v>1443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593</v>
      </c>
      <c r="C486">
        <f>INDEX(NationalTeams!B:B,MATCH(B486,NationalTeams!C:C,0))</f>
        <v>38</v>
      </c>
      <c r="D486" t="s">
        <v>1443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684</v>
      </c>
      <c r="C487">
        <f>INDEX(NationalTeams!B:B,MATCH(B487,NationalTeams!C:C,0))</f>
        <v>39</v>
      </c>
      <c r="D487" t="s">
        <v>1443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544</v>
      </c>
      <c r="C488">
        <f>INDEX(NationalTeams!B:B,MATCH(B488,NationalTeams!C:C,0))</f>
        <v>40</v>
      </c>
      <c r="D488" t="s">
        <v>1443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577</v>
      </c>
      <c r="C489">
        <f>INDEX(NationalTeams!B:B,MATCH(B489,NationalTeams!C:C,0))</f>
        <v>41</v>
      </c>
      <c r="D489" t="s">
        <v>1443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566</v>
      </c>
      <c r="C490">
        <f>INDEX(NationalTeams!B:B,MATCH(B490,NationalTeams!C:C,0))</f>
        <v>42</v>
      </c>
      <c r="D490" t="s">
        <v>1443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552</v>
      </c>
      <c r="C491">
        <f>INDEX(NationalTeams!B:B,MATCH(B491,NationalTeams!C:C,0))</f>
        <v>43</v>
      </c>
      <c r="D491" t="s">
        <v>1443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651</v>
      </c>
      <c r="C492">
        <f>INDEX(NationalTeams!B:B,MATCH(B492,NationalTeams!C:C,0))</f>
        <v>44</v>
      </c>
      <c r="D492" t="s">
        <v>1443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756</v>
      </c>
      <c r="C493">
        <f>INDEX(NationalTeams!B:B,MATCH(B493,NationalTeams!C:C,0))</f>
        <v>45</v>
      </c>
      <c r="D493" t="s">
        <v>1443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550</v>
      </c>
      <c r="C494">
        <f>INDEX(NationalTeams!B:B,MATCH(B494,NationalTeams!C:C,0))</f>
        <v>46</v>
      </c>
      <c r="D494" t="s">
        <v>1443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590</v>
      </c>
      <c r="C495">
        <f>INDEX(NationalTeams!B:B,MATCH(B495,NationalTeams!C:C,0))</f>
        <v>47</v>
      </c>
      <c r="D495" t="s">
        <v>1443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591</v>
      </c>
      <c r="C496">
        <f>INDEX(NationalTeams!B:B,MATCH(B496,NationalTeams!C:C,0))</f>
        <v>48</v>
      </c>
      <c r="D496" t="s">
        <v>1443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669</v>
      </c>
      <c r="C497">
        <f>INDEX(NationalTeams!B:B,MATCH(B497,NationalTeams!C:C,0))</f>
        <v>49</v>
      </c>
      <c r="D497" t="s">
        <v>1443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647</v>
      </c>
      <c r="C498">
        <f>INDEX(NationalTeams!B:B,MATCH(B498,NationalTeams!C:C,0))</f>
        <v>50</v>
      </c>
      <c r="D498" t="s">
        <v>1443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545</v>
      </c>
      <c r="C499">
        <f>INDEX(NationalTeams!B:B,MATCH(B499,NationalTeams!C:C,0))</f>
        <v>51</v>
      </c>
      <c r="D499" t="s">
        <v>1443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576</v>
      </c>
      <c r="C500">
        <f>INDEX(NationalTeams!B:B,MATCH(B500,NationalTeams!C:C,0))</f>
        <v>52</v>
      </c>
      <c r="D500" t="s">
        <v>1443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720</v>
      </c>
      <c r="C501">
        <f>INDEX(NationalTeams!B:B,MATCH(B501,NationalTeams!C:C,0))</f>
        <v>53</v>
      </c>
      <c r="D501" t="s">
        <v>1443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628</v>
      </c>
      <c r="C502">
        <f>INDEX(NationalTeams!B:B,MATCH(B502,NationalTeams!C:C,0))</f>
        <v>54</v>
      </c>
      <c r="D502" t="s">
        <v>1443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626</v>
      </c>
      <c r="C503">
        <f>INDEX(NationalTeams!B:B,MATCH(B503,NationalTeams!C:C,0))</f>
        <v>55</v>
      </c>
      <c r="D503" t="s">
        <v>1443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717</v>
      </c>
      <c r="C504">
        <f>INDEX(NationalTeams!B:B,MATCH(B504,NationalTeams!C:C,0))</f>
        <v>56</v>
      </c>
      <c r="D504" t="s">
        <v>1443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635</v>
      </c>
      <c r="C505">
        <f>INDEX(NationalTeams!B:B,MATCH(B505,NationalTeams!C:C,0))</f>
        <v>57</v>
      </c>
      <c r="D505" t="s">
        <v>1443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553</v>
      </c>
      <c r="C506">
        <f>INDEX(NationalTeams!B:B,MATCH(B506,NationalTeams!C:C,0))</f>
        <v>58</v>
      </c>
      <c r="D506" t="s">
        <v>1443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587</v>
      </c>
      <c r="C507">
        <f>INDEX(NationalTeams!B:B,MATCH(B507,NationalTeams!C:C,0))</f>
        <v>59</v>
      </c>
      <c r="D507" t="s">
        <v>1443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554</v>
      </c>
      <c r="C508">
        <f>INDEX(NationalTeams!B:B,MATCH(B508,NationalTeams!C:C,0))</f>
        <v>60</v>
      </c>
      <c r="D508" t="s">
        <v>1443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657</v>
      </c>
      <c r="C509">
        <f>INDEX(NationalTeams!B:B,MATCH(B509,NationalTeams!C:C,0))</f>
        <v>61</v>
      </c>
      <c r="D509" t="s">
        <v>1443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568</v>
      </c>
      <c r="C510">
        <f>INDEX(NationalTeams!B:B,MATCH(B510,NationalTeams!C:C,0))</f>
        <v>62</v>
      </c>
      <c r="D510" t="s">
        <v>1443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737</v>
      </c>
      <c r="C511">
        <f>INDEX(NationalTeams!B:B,MATCH(B511,NationalTeams!C:C,0))</f>
        <v>63</v>
      </c>
      <c r="D511" t="s">
        <v>1443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731</v>
      </c>
      <c r="C512">
        <f>INDEX(NationalTeams!B:B,MATCH(B512,NationalTeams!C:C,0))</f>
        <v>64</v>
      </c>
      <c r="D512" t="s">
        <v>1443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740</v>
      </c>
      <c r="C513">
        <f>INDEX(NationalTeams!B:B,MATCH(B513,NationalTeams!C:C,0))</f>
        <v>65</v>
      </c>
      <c r="D513" t="s">
        <v>1443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712</v>
      </c>
      <c r="C514">
        <f>INDEX(NationalTeams!B:B,MATCH(B514,NationalTeams!C:C,0))</f>
        <v>66</v>
      </c>
      <c r="D514" t="s">
        <v>1443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571</v>
      </c>
      <c r="C515">
        <f>INDEX(NationalTeams!B:B,MATCH(B515,NationalTeams!C:C,0))</f>
        <v>67</v>
      </c>
      <c r="D515" t="s">
        <v>1443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753</v>
      </c>
      <c r="C516">
        <f>INDEX(NationalTeams!B:B,MATCH(B516,NationalTeams!C:C,0))</f>
        <v>68</v>
      </c>
      <c r="D516" t="s">
        <v>1443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548</v>
      </c>
      <c r="C517">
        <f>INDEX(NationalTeams!B:B,MATCH(B517,NationalTeams!C:C,0))</f>
        <v>69</v>
      </c>
      <c r="D517" t="s">
        <v>1443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542</v>
      </c>
      <c r="C518">
        <f>INDEX(NationalTeams!B:B,MATCH(B518,NationalTeams!C:C,0))</f>
        <v>70</v>
      </c>
      <c r="D518" t="s">
        <v>1443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681</v>
      </c>
      <c r="C519">
        <f>INDEX(NationalTeams!B:B,MATCH(B519,NationalTeams!C:C,0))</f>
        <v>71</v>
      </c>
      <c r="D519" t="s">
        <v>1443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667</v>
      </c>
      <c r="C520">
        <f>INDEX(NationalTeams!B:B,MATCH(B520,NationalTeams!C:C,0))</f>
        <v>72</v>
      </c>
      <c r="D520" t="s">
        <v>1443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733</v>
      </c>
      <c r="C521">
        <f>INDEX(NationalTeams!B:B,MATCH(B521,NationalTeams!C:C,0))</f>
        <v>73</v>
      </c>
      <c r="D521" t="s">
        <v>1443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709</v>
      </c>
      <c r="C522">
        <f>INDEX(NationalTeams!B:B,MATCH(B522,NationalTeams!C:C,0))</f>
        <v>74</v>
      </c>
      <c r="D522" t="s">
        <v>1443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605</v>
      </c>
      <c r="C523">
        <f>INDEX(NationalTeams!B:B,MATCH(B523,NationalTeams!C:C,0))</f>
        <v>75</v>
      </c>
      <c r="D523" t="s">
        <v>1443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739</v>
      </c>
      <c r="C524">
        <f>INDEX(NationalTeams!B:B,MATCH(B524,NationalTeams!C:C,0))</f>
        <v>76</v>
      </c>
      <c r="D524" t="s">
        <v>1443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613</v>
      </c>
      <c r="C525">
        <f>INDEX(NationalTeams!B:B,MATCH(B525,NationalTeams!C:C,0))</f>
        <v>77</v>
      </c>
      <c r="D525" t="s">
        <v>1443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746</v>
      </c>
      <c r="C526">
        <f>INDEX(NationalTeams!B:B,MATCH(B526,NationalTeams!C:C,0))</f>
        <v>78</v>
      </c>
      <c r="D526" t="s">
        <v>1443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547</v>
      </c>
      <c r="C527">
        <f>INDEX(NationalTeams!B:B,MATCH(B527,NationalTeams!C:C,0))</f>
        <v>79</v>
      </c>
      <c r="D527" t="s">
        <v>1443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758</v>
      </c>
      <c r="C528">
        <f>INDEX(NationalTeams!B:B,MATCH(B528,NationalTeams!C:C,0))</f>
        <v>80</v>
      </c>
      <c r="D528" t="s">
        <v>1443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627</v>
      </c>
      <c r="C529">
        <f>INDEX(NationalTeams!B:B,MATCH(B529,NationalTeams!C:C,0))</f>
        <v>81</v>
      </c>
      <c r="D529" t="s">
        <v>1443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730</v>
      </c>
      <c r="C530">
        <f>INDEX(NationalTeams!B:B,MATCH(B530,NationalTeams!C:C,0))</f>
        <v>82</v>
      </c>
      <c r="D530" t="s">
        <v>1443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699</v>
      </c>
      <c r="C531">
        <f>INDEX(NationalTeams!B:B,MATCH(B531,NationalTeams!C:C,0))</f>
        <v>83</v>
      </c>
      <c r="D531" t="s">
        <v>1443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618</v>
      </c>
      <c r="C532">
        <f>INDEX(NationalTeams!B:B,MATCH(B532,NationalTeams!C:C,0))</f>
        <v>84</v>
      </c>
      <c r="D532" t="s">
        <v>1443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604</v>
      </c>
      <c r="C533">
        <f>INDEX(NationalTeams!B:B,MATCH(B533,NationalTeams!C:C,0))</f>
        <v>85</v>
      </c>
      <c r="D533" t="s">
        <v>1443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560</v>
      </c>
      <c r="C534">
        <f>INDEX(NationalTeams!B:B,MATCH(B534,NationalTeams!C:C,0))</f>
        <v>86</v>
      </c>
      <c r="D534" t="s">
        <v>1443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614</v>
      </c>
      <c r="C535">
        <f>INDEX(NationalTeams!B:B,MATCH(B535,NationalTeams!C:C,0))</f>
        <v>87</v>
      </c>
      <c r="D535" t="s">
        <v>1443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557</v>
      </c>
      <c r="C536">
        <f>INDEX(NationalTeams!B:B,MATCH(B536,NationalTeams!C:C,0))</f>
        <v>88</v>
      </c>
      <c r="D536" t="s">
        <v>1443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555</v>
      </c>
      <c r="C537">
        <f>INDEX(NationalTeams!B:B,MATCH(B537,NationalTeams!C:C,0))</f>
        <v>89</v>
      </c>
      <c r="D537" t="s">
        <v>1443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619</v>
      </c>
      <c r="C538">
        <f>INDEX(NationalTeams!B:B,MATCH(B538,NationalTeams!C:C,0))</f>
        <v>90</v>
      </c>
      <c r="D538" t="s">
        <v>1443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691</v>
      </c>
      <c r="C539">
        <f>INDEX(NationalTeams!B:B,MATCH(B539,NationalTeams!C:C,0))</f>
        <v>91</v>
      </c>
      <c r="D539" t="s">
        <v>1443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734</v>
      </c>
      <c r="C540">
        <f>INDEX(NationalTeams!B:B,MATCH(B540,NationalTeams!C:C,0))</f>
        <v>92</v>
      </c>
      <c r="D540" t="s">
        <v>1443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680</v>
      </c>
      <c r="C541">
        <f>INDEX(NationalTeams!B:B,MATCH(B541,NationalTeams!C:C,0))</f>
        <v>93</v>
      </c>
      <c r="D541" t="s">
        <v>1443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666</v>
      </c>
      <c r="C542">
        <f>INDEX(NationalTeams!B:B,MATCH(B542,NationalTeams!C:C,0))</f>
        <v>94</v>
      </c>
      <c r="D542" t="s">
        <v>1443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715</v>
      </c>
      <c r="C543">
        <f>INDEX(NationalTeams!B:B,MATCH(B543,NationalTeams!C:C,0))</f>
        <v>95</v>
      </c>
      <c r="D543" t="s">
        <v>1443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653</v>
      </c>
      <c r="C544">
        <f>INDEX(NationalTeams!B:B,MATCH(B544,NationalTeams!C:C,0))</f>
        <v>96</v>
      </c>
      <c r="D544" t="s">
        <v>1443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649</v>
      </c>
      <c r="C545">
        <f>INDEX(NationalTeams!B:B,MATCH(B545,NationalTeams!C:C,0))</f>
        <v>97</v>
      </c>
      <c r="D545" t="s">
        <v>1443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735</v>
      </c>
      <c r="C546">
        <f>INDEX(NationalTeams!B:B,MATCH(B546,NationalTeams!C:C,0))</f>
        <v>98</v>
      </c>
      <c r="D546" t="s">
        <v>1443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725</v>
      </c>
      <c r="C547">
        <f>INDEX(NationalTeams!B:B,MATCH(B547,NationalTeams!C:C,0))</f>
        <v>99</v>
      </c>
      <c r="D547" t="s">
        <v>1443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741</v>
      </c>
      <c r="C548">
        <f>INDEX(NationalTeams!B:B,MATCH(B548,NationalTeams!C:C,0))</f>
        <v>100</v>
      </c>
      <c r="D548" t="s">
        <v>1443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632</v>
      </c>
      <c r="C549">
        <f>INDEX(NationalTeams!B:B,MATCH(B549,NationalTeams!C:C,0))</f>
        <v>101</v>
      </c>
      <c r="D549" t="s">
        <v>1443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708</v>
      </c>
      <c r="C550">
        <f>INDEX(NationalTeams!B:B,MATCH(B550,NationalTeams!C:C,0))</f>
        <v>102</v>
      </c>
      <c r="D550" t="s">
        <v>1443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748</v>
      </c>
      <c r="C551">
        <f>INDEX(NationalTeams!B:B,MATCH(B551,NationalTeams!C:C,0))</f>
        <v>103</v>
      </c>
      <c r="D551" t="s">
        <v>1443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692</v>
      </c>
      <c r="C552">
        <f>INDEX(NationalTeams!B:B,MATCH(B552,NationalTeams!C:C,0))</f>
        <v>104</v>
      </c>
      <c r="D552" t="s">
        <v>1443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683</v>
      </c>
      <c r="C553">
        <f>INDEX(NationalTeams!B:B,MATCH(B553,NationalTeams!C:C,0))</f>
        <v>105</v>
      </c>
      <c r="D553" t="s">
        <v>1443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640</v>
      </c>
      <c r="C554">
        <f>INDEX(NationalTeams!B:B,MATCH(B554,NationalTeams!C:C,0))</f>
        <v>106</v>
      </c>
      <c r="D554" t="s">
        <v>1443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639</v>
      </c>
      <c r="C555">
        <f>INDEX(NationalTeams!B:B,MATCH(B555,NationalTeams!C:C,0))</f>
        <v>107</v>
      </c>
      <c r="D555" t="s">
        <v>1443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643</v>
      </c>
      <c r="C556">
        <f>INDEX(NationalTeams!B:B,MATCH(B556,NationalTeams!C:C,0))</f>
        <v>108</v>
      </c>
      <c r="D556" t="s">
        <v>1443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752</v>
      </c>
      <c r="C557">
        <f>INDEX(NationalTeams!B:B,MATCH(B557,NationalTeams!C:C,0))</f>
        <v>109</v>
      </c>
      <c r="D557" t="s">
        <v>1443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710</v>
      </c>
      <c r="C558">
        <f>INDEX(NationalTeams!B:B,MATCH(B558,NationalTeams!C:C,0))</f>
        <v>110</v>
      </c>
      <c r="D558" t="s">
        <v>1443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574</v>
      </c>
      <c r="C559">
        <f>INDEX(NationalTeams!B:B,MATCH(B559,NationalTeams!C:C,0))</f>
        <v>111</v>
      </c>
      <c r="D559" t="s">
        <v>1443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644</v>
      </c>
      <c r="C560">
        <f>INDEX(NationalTeams!B:B,MATCH(B560,NationalTeams!C:C,0))</f>
        <v>112</v>
      </c>
      <c r="D560" t="s">
        <v>1443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673</v>
      </c>
      <c r="C561">
        <f>INDEX(NationalTeams!B:B,MATCH(B561,NationalTeams!C:C,0))</f>
        <v>113</v>
      </c>
      <c r="D561" t="s">
        <v>1443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652</v>
      </c>
      <c r="C562">
        <f>INDEX(NationalTeams!B:B,MATCH(B562,NationalTeams!C:C,0))</f>
        <v>114</v>
      </c>
      <c r="D562" t="s">
        <v>1443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603</v>
      </c>
      <c r="C563">
        <f>INDEX(NationalTeams!B:B,MATCH(B563,NationalTeams!C:C,0))</f>
        <v>115</v>
      </c>
      <c r="D563" t="s">
        <v>1443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656</v>
      </c>
      <c r="C564">
        <f>INDEX(NationalTeams!B:B,MATCH(B564,NationalTeams!C:C,0))</f>
        <v>116</v>
      </c>
      <c r="D564" t="s">
        <v>1443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697</v>
      </c>
      <c r="C565">
        <f>INDEX(NationalTeams!B:B,MATCH(B565,NationalTeams!C:C,0))</f>
        <v>117</v>
      </c>
      <c r="D565" t="s">
        <v>1443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750</v>
      </c>
      <c r="C566">
        <f>INDEX(NationalTeams!B:B,MATCH(B566,NationalTeams!C:C,0))</f>
        <v>118</v>
      </c>
      <c r="D566" t="s">
        <v>1443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658</v>
      </c>
      <c r="C567">
        <f>INDEX(NationalTeams!B:B,MATCH(B567,NationalTeams!C:C,0))</f>
        <v>119</v>
      </c>
      <c r="D567" t="s">
        <v>1443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677</v>
      </c>
      <c r="C568">
        <f>INDEX(NationalTeams!B:B,MATCH(B568,NationalTeams!C:C,0))</f>
        <v>120</v>
      </c>
      <c r="D568" t="s">
        <v>1443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567</v>
      </c>
      <c r="C569">
        <f>INDEX(NationalTeams!B:B,MATCH(B569,NationalTeams!C:C,0))</f>
        <v>121</v>
      </c>
      <c r="D569" t="s">
        <v>1443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754</v>
      </c>
      <c r="C570">
        <f>INDEX(NationalTeams!B:B,MATCH(B570,NationalTeams!C:C,0))</f>
        <v>122</v>
      </c>
      <c r="D570" t="s">
        <v>1443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690</v>
      </c>
      <c r="C571">
        <f>INDEX(NationalTeams!B:B,MATCH(B571,NationalTeams!C:C,0))</f>
        <v>123</v>
      </c>
      <c r="D571" t="s">
        <v>1443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569</v>
      </c>
      <c r="C572">
        <f>INDEX(NationalTeams!B:B,MATCH(B572,NationalTeams!C:C,0))</f>
        <v>124</v>
      </c>
      <c r="D572" t="s">
        <v>1443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612</v>
      </c>
      <c r="C573">
        <f>INDEX(NationalTeams!B:B,MATCH(B573,NationalTeams!C:C,0))</f>
        <v>125</v>
      </c>
      <c r="D573" t="s">
        <v>1443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762</v>
      </c>
      <c r="C574">
        <f>INDEX(NationalTeams!B:B,MATCH(B574,NationalTeams!C:C,0))</f>
        <v>126</v>
      </c>
      <c r="D574" t="s">
        <v>1443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749</v>
      </c>
      <c r="C575">
        <f>INDEX(NationalTeams!B:B,MATCH(B575,NationalTeams!C:C,0))</f>
        <v>127</v>
      </c>
      <c r="D575" t="s">
        <v>1443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745</v>
      </c>
      <c r="C576">
        <f>INDEX(NationalTeams!B:B,MATCH(B576,NationalTeams!C:C,0))</f>
        <v>128</v>
      </c>
      <c r="D576" t="s">
        <v>1443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706</v>
      </c>
      <c r="C577">
        <f>INDEX(NationalTeams!B:B,MATCH(B577,NationalTeams!C:C,0))</f>
        <v>129</v>
      </c>
      <c r="D577" t="s">
        <v>1443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744</v>
      </c>
      <c r="C578">
        <f>INDEX(NationalTeams!B:B,MATCH(B578,NationalTeams!C:C,0))</f>
        <v>130</v>
      </c>
      <c r="D578" t="s">
        <v>1443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608</v>
      </c>
      <c r="C579">
        <f>INDEX(NationalTeams!B:B,MATCH(B579,NationalTeams!C:C,0))</f>
        <v>131</v>
      </c>
      <c r="D579" t="s">
        <v>1443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685</v>
      </c>
      <c r="C580">
        <f>INDEX(NationalTeams!B:B,MATCH(B580,NationalTeams!C:C,0))</f>
        <v>132</v>
      </c>
      <c r="D580" t="s">
        <v>1443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561</v>
      </c>
      <c r="C581">
        <f>INDEX(NationalTeams!B:B,MATCH(B581,NationalTeams!C:C,0))</f>
        <v>133</v>
      </c>
      <c r="D581" t="s">
        <v>1443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686</v>
      </c>
      <c r="C582">
        <f>INDEX(NationalTeams!B:B,MATCH(B582,NationalTeams!C:C,0))</f>
        <v>134</v>
      </c>
      <c r="D582" t="s">
        <v>1443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601</v>
      </c>
      <c r="C583">
        <f>INDEX(NationalTeams!B:B,MATCH(B583,NationalTeams!C:C,0))</f>
        <v>135</v>
      </c>
      <c r="D583" t="s">
        <v>1443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761</v>
      </c>
      <c r="C584">
        <f>INDEX(NationalTeams!B:B,MATCH(B584,NationalTeams!C:C,0))</f>
        <v>136</v>
      </c>
      <c r="D584" t="s">
        <v>1443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564</v>
      </c>
      <c r="C585">
        <f>INDEX(NationalTeams!B:B,MATCH(B585,NationalTeams!C:C,0))</f>
        <v>137</v>
      </c>
      <c r="D585" t="s">
        <v>1443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565</v>
      </c>
      <c r="C586">
        <f>INDEX(NationalTeams!B:B,MATCH(B586,NationalTeams!C:C,0))</f>
        <v>138</v>
      </c>
      <c r="D586" t="s">
        <v>1443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582</v>
      </c>
      <c r="C587">
        <f>INDEX(NationalTeams!B:B,MATCH(B587,NationalTeams!C:C,0))</f>
        <v>139</v>
      </c>
      <c r="D587" t="s">
        <v>1443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600</v>
      </c>
      <c r="C588">
        <f>INDEX(NationalTeams!B:B,MATCH(B588,NationalTeams!C:C,0))</f>
        <v>140</v>
      </c>
      <c r="D588" t="s">
        <v>1443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678</v>
      </c>
      <c r="C589">
        <f>INDEX(NationalTeams!B:B,MATCH(B589,NationalTeams!C:C,0))</f>
        <v>141</v>
      </c>
      <c r="D589" t="s">
        <v>1443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759</v>
      </c>
      <c r="C590">
        <f>INDEX(NationalTeams!B:B,MATCH(B590,NationalTeams!C:C,0))</f>
        <v>142</v>
      </c>
      <c r="D590" t="s">
        <v>1443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755</v>
      </c>
      <c r="C591">
        <f>INDEX(NationalTeams!B:B,MATCH(B591,NationalTeams!C:C,0))</f>
        <v>143</v>
      </c>
      <c r="D591" t="s">
        <v>1443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682</v>
      </c>
      <c r="C592">
        <f>INDEX(NationalTeams!B:B,MATCH(B592,NationalTeams!C:C,0))</f>
        <v>144</v>
      </c>
      <c r="D592" t="s">
        <v>1443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743</v>
      </c>
      <c r="C593">
        <f>INDEX(NationalTeams!B:B,MATCH(B593,NationalTeams!C:C,0))</f>
        <v>145</v>
      </c>
      <c r="D593" t="s">
        <v>1443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638</v>
      </c>
      <c r="C594">
        <f>INDEX(NationalTeams!B:B,MATCH(B594,NationalTeams!C:C,0))</f>
        <v>146</v>
      </c>
      <c r="D594" t="s">
        <v>1443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615</v>
      </c>
      <c r="C595">
        <f>INDEX(NationalTeams!B:B,MATCH(B595,NationalTeams!C:C,0))</f>
        <v>147</v>
      </c>
      <c r="D595" t="s">
        <v>1443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594</v>
      </c>
      <c r="C596">
        <f>INDEX(NationalTeams!B:B,MATCH(B596,NationalTeams!C:C,0))</f>
        <v>148</v>
      </c>
      <c r="D596" t="s">
        <v>1443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702</v>
      </c>
      <c r="C597">
        <f>INDEX(NationalTeams!B:B,MATCH(B597,NationalTeams!C:C,0))</f>
        <v>149</v>
      </c>
      <c r="D597" t="s">
        <v>1443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668</v>
      </c>
      <c r="C598">
        <f>INDEX(NationalTeams!B:B,MATCH(B598,NationalTeams!C:C,0))</f>
        <v>150</v>
      </c>
      <c r="D598" t="s">
        <v>1443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578</v>
      </c>
      <c r="C599">
        <f>INDEX(NationalTeams!B:B,MATCH(B599,NationalTeams!C:C,0))</f>
        <v>151</v>
      </c>
      <c r="D599" t="s">
        <v>1443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609</v>
      </c>
      <c r="C600">
        <f>INDEX(NationalTeams!B:B,MATCH(B600,NationalTeams!C:C,0))</f>
        <v>152</v>
      </c>
      <c r="D600" t="s">
        <v>1443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583</v>
      </c>
      <c r="C601">
        <f>INDEX(NationalTeams!B:B,MATCH(B601,NationalTeams!C:C,0))</f>
        <v>153</v>
      </c>
      <c r="D601" t="s">
        <v>1443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714</v>
      </c>
      <c r="C602">
        <f>INDEX(NationalTeams!B:B,MATCH(B602,NationalTeams!C:C,0))</f>
        <v>154</v>
      </c>
      <c r="D602" t="s">
        <v>1443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707</v>
      </c>
      <c r="C603">
        <f>INDEX(NationalTeams!B:B,MATCH(B603,NationalTeams!C:C,0))</f>
        <v>155</v>
      </c>
      <c r="D603" t="s">
        <v>1443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645</v>
      </c>
      <c r="C604">
        <f>INDEX(NationalTeams!B:B,MATCH(B604,NationalTeams!C:C,0))</f>
        <v>156</v>
      </c>
      <c r="D604" t="s">
        <v>1443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679</v>
      </c>
      <c r="C605">
        <f>INDEX(NationalTeams!B:B,MATCH(B605,NationalTeams!C:C,0))</f>
        <v>157</v>
      </c>
      <c r="D605" t="s">
        <v>1443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713</v>
      </c>
      <c r="C606">
        <f>INDEX(NationalTeams!B:B,MATCH(B606,NationalTeams!C:C,0))</f>
        <v>158</v>
      </c>
      <c r="D606" t="s">
        <v>1443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696</v>
      </c>
      <c r="C607">
        <f>INDEX(NationalTeams!B:B,MATCH(B607,NationalTeams!C:C,0))</f>
        <v>159</v>
      </c>
      <c r="D607" t="s">
        <v>1443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701</v>
      </c>
      <c r="C608">
        <f>INDEX(NationalTeams!B:B,MATCH(B608,NationalTeams!C:C,0))</f>
        <v>160</v>
      </c>
      <c r="D608" t="s">
        <v>1443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671</v>
      </c>
      <c r="C609">
        <f>INDEX(NationalTeams!B:B,MATCH(B609,NationalTeams!C:C,0))</f>
        <v>161</v>
      </c>
      <c r="D609" t="s">
        <v>1443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620</v>
      </c>
      <c r="C610">
        <f>INDEX(NationalTeams!B:B,MATCH(B610,NationalTeams!C:C,0))</f>
        <v>162</v>
      </c>
      <c r="D610" t="s">
        <v>1443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663</v>
      </c>
      <c r="C611">
        <f>INDEX(NationalTeams!B:B,MATCH(B611,NationalTeams!C:C,0))</f>
        <v>163</v>
      </c>
      <c r="D611" t="s">
        <v>1443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570</v>
      </c>
      <c r="C612">
        <f>INDEX(NationalTeams!B:B,MATCH(B612,NationalTeams!C:C,0))</f>
        <v>164</v>
      </c>
      <c r="D612" t="s">
        <v>1443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572</v>
      </c>
      <c r="C613">
        <f>INDEX(NationalTeams!B:B,MATCH(B613,NationalTeams!C:C,0))</f>
        <v>165</v>
      </c>
      <c r="D613" t="s">
        <v>1443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716</v>
      </c>
      <c r="C614">
        <f>INDEX(NationalTeams!B:B,MATCH(B614,NationalTeams!C:C,0))</f>
        <v>166</v>
      </c>
      <c r="D614" t="s">
        <v>1443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726</v>
      </c>
      <c r="C615">
        <f>INDEX(NationalTeams!B:B,MATCH(B615,NationalTeams!C:C,0))</f>
        <v>167</v>
      </c>
      <c r="D615" t="s">
        <v>1443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623</v>
      </c>
      <c r="C616">
        <f>INDEX(NationalTeams!B:B,MATCH(B616,NationalTeams!C:C,0))</f>
        <v>168</v>
      </c>
      <c r="D616" t="s">
        <v>1443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654</v>
      </c>
      <c r="C617">
        <f>INDEX(NationalTeams!B:B,MATCH(B617,NationalTeams!C:C,0))</f>
        <v>169</v>
      </c>
      <c r="D617" t="s">
        <v>1443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558</v>
      </c>
      <c r="C618">
        <f>INDEX(NationalTeams!B:B,MATCH(B618,NationalTeams!C:C,0))</f>
        <v>170</v>
      </c>
      <c r="D618" t="s">
        <v>1443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719</v>
      </c>
      <c r="C619">
        <f>INDEX(NationalTeams!B:B,MATCH(B619,NationalTeams!C:C,0))</f>
        <v>171</v>
      </c>
      <c r="D619" t="s">
        <v>1443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602</v>
      </c>
      <c r="C620">
        <f>INDEX(NationalTeams!B:B,MATCH(B620,NationalTeams!C:C,0))</f>
        <v>172</v>
      </c>
      <c r="D620" t="s">
        <v>1443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624</v>
      </c>
      <c r="C621">
        <f>INDEX(NationalTeams!B:B,MATCH(B621,NationalTeams!C:C,0))</f>
        <v>173</v>
      </c>
      <c r="D621" t="s">
        <v>1443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592</v>
      </c>
      <c r="C622">
        <f>INDEX(NationalTeams!B:B,MATCH(B622,NationalTeams!C:C,0))</f>
        <v>174</v>
      </c>
      <c r="D622" t="s">
        <v>1443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728</v>
      </c>
      <c r="C623">
        <f>INDEX(NationalTeams!B:B,MATCH(B623,NationalTeams!C:C,0))</f>
        <v>175</v>
      </c>
      <c r="D623" t="s">
        <v>1443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722</v>
      </c>
      <c r="C624">
        <f>INDEX(NationalTeams!B:B,MATCH(B624,NationalTeams!C:C,0))</f>
        <v>176</v>
      </c>
      <c r="D624" t="s">
        <v>1443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695</v>
      </c>
      <c r="C625">
        <f>INDEX(NationalTeams!B:B,MATCH(B625,NationalTeams!C:C,0))</f>
        <v>177</v>
      </c>
      <c r="D625" t="s">
        <v>1443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704</v>
      </c>
      <c r="C626">
        <f>INDEX(NationalTeams!B:B,MATCH(B626,NationalTeams!C:C,0))</f>
        <v>178</v>
      </c>
      <c r="D626" t="s">
        <v>1443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633</v>
      </c>
      <c r="C627">
        <f>INDEX(NationalTeams!B:B,MATCH(B627,NationalTeams!C:C,0))</f>
        <v>179</v>
      </c>
      <c r="D627" t="s">
        <v>1443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763</v>
      </c>
      <c r="C628">
        <f>INDEX(NationalTeams!B:B,MATCH(B628,NationalTeams!C:C,0))</f>
        <v>180</v>
      </c>
      <c r="D628" t="s">
        <v>1443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634</v>
      </c>
      <c r="C629">
        <f>INDEX(NationalTeams!B:B,MATCH(B629,NationalTeams!C:C,0))</f>
        <v>181</v>
      </c>
      <c r="D629" t="s">
        <v>1443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631</v>
      </c>
      <c r="C630">
        <f>INDEX(NationalTeams!B:B,MATCH(B630,NationalTeams!C:C,0))</f>
        <v>182</v>
      </c>
      <c r="D630" t="s">
        <v>1443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636</v>
      </c>
      <c r="C631">
        <f>INDEX(NationalTeams!B:B,MATCH(B631,NationalTeams!C:C,0))</f>
        <v>183</v>
      </c>
      <c r="D631" t="s">
        <v>1443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584</v>
      </c>
      <c r="C632">
        <f>INDEX(NationalTeams!B:B,MATCH(B632,NationalTeams!C:C,0))</f>
        <v>184</v>
      </c>
      <c r="D632" t="s">
        <v>1443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721</v>
      </c>
      <c r="C633">
        <f>INDEX(NationalTeams!B:B,MATCH(B633,NationalTeams!C:C,0))</f>
        <v>185</v>
      </c>
      <c r="D633" t="s">
        <v>1443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596</v>
      </c>
      <c r="C634">
        <f>INDEX(NationalTeams!B:B,MATCH(B634,NationalTeams!C:C,0))</f>
        <v>186</v>
      </c>
      <c r="D634" t="s">
        <v>1443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607</v>
      </c>
      <c r="C635">
        <f>INDEX(NationalTeams!B:B,MATCH(B635,NationalTeams!C:C,0))</f>
        <v>187</v>
      </c>
      <c r="D635" t="s">
        <v>1443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672</v>
      </c>
      <c r="C636">
        <f>INDEX(NationalTeams!B:B,MATCH(B636,NationalTeams!C:C,0))</f>
        <v>188</v>
      </c>
      <c r="D636" t="s">
        <v>1443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670</v>
      </c>
      <c r="C637">
        <f>INDEX(NationalTeams!B:B,MATCH(B637,NationalTeams!C:C,0))</f>
        <v>189</v>
      </c>
      <c r="D637" t="s">
        <v>1443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597</v>
      </c>
      <c r="C638">
        <f>INDEX(NationalTeams!B:B,MATCH(B638,NationalTeams!C:C,0))</f>
        <v>190</v>
      </c>
      <c r="D638" t="s">
        <v>1443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705</v>
      </c>
      <c r="C639">
        <f>INDEX(NationalTeams!B:B,MATCH(B639,NationalTeams!C:C,0))</f>
        <v>191</v>
      </c>
      <c r="D639" t="s">
        <v>1443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617</v>
      </c>
      <c r="C640">
        <f>INDEX(NationalTeams!B:B,MATCH(B640,NationalTeams!C:C,0))</f>
        <v>192</v>
      </c>
      <c r="D640" t="s">
        <v>1443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585</v>
      </c>
      <c r="C641">
        <f>INDEX(NationalTeams!B:B,MATCH(B641,NationalTeams!C:C,0))</f>
        <v>193</v>
      </c>
      <c r="D641" t="s">
        <v>1443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616</v>
      </c>
      <c r="C642">
        <f>INDEX(NationalTeams!B:B,MATCH(B642,NationalTeams!C:C,0))</f>
        <v>194</v>
      </c>
      <c r="D642" t="s">
        <v>1443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611</v>
      </c>
      <c r="C643">
        <f>INDEX(NationalTeams!B:B,MATCH(B643,NationalTeams!C:C,0))</f>
        <v>195</v>
      </c>
      <c r="D643" t="s">
        <v>1443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718</v>
      </c>
      <c r="C644">
        <f>INDEX(NationalTeams!B:B,MATCH(B644,NationalTeams!C:C,0))</f>
        <v>196</v>
      </c>
      <c r="D644" t="s">
        <v>1443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729</v>
      </c>
      <c r="C645">
        <f>INDEX(NationalTeams!B:B,MATCH(B645,NationalTeams!C:C,0))</f>
        <v>197</v>
      </c>
      <c r="D645" t="s">
        <v>1443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621</v>
      </c>
      <c r="C646">
        <f>INDEX(NationalTeams!B:B,MATCH(B646,NationalTeams!C:C,0))</f>
        <v>198</v>
      </c>
      <c r="D646" t="s">
        <v>1443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689</v>
      </c>
      <c r="C647">
        <f>INDEX(NationalTeams!B:B,MATCH(B647,NationalTeams!C:C,0))</f>
        <v>199</v>
      </c>
      <c r="D647" t="s">
        <v>1443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659</v>
      </c>
      <c r="C648">
        <f>INDEX(NationalTeams!B:B,MATCH(B648,NationalTeams!C:C,0))</f>
        <v>200</v>
      </c>
      <c r="D648" t="s">
        <v>1443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674</v>
      </c>
      <c r="C649">
        <f>INDEX(NationalTeams!B:B,MATCH(B649,NationalTeams!C:C,0))</f>
        <v>201</v>
      </c>
      <c r="D649" t="s">
        <v>1443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606</v>
      </c>
      <c r="C650">
        <f>INDEX(NationalTeams!B:B,MATCH(B650,NationalTeams!C:C,0))</f>
        <v>202</v>
      </c>
      <c r="D650" t="s">
        <v>1443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664</v>
      </c>
      <c r="C651">
        <f>INDEX(NationalTeams!B:B,MATCH(B651,NationalTeams!C:C,0))</f>
        <v>203</v>
      </c>
      <c r="D651" t="s">
        <v>1443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694</v>
      </c>
      <c r="C652">
        <f>INDEX(NationalTeams!B:B,MATCH(B652,NationalTeams!C:C,0))</f>
        <v>204</v>
      </c>
      <c r="D652" t="s">
        <v>1443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610</v>
      </c>
      <c r="C653">
        <f>INDEX(NationalTeams!B:B,MATCH(B653,NationalTeams!C:C,0))</f>
        <v>205</v>
      </c>
      <c r="D653" t="s">
        <v>1443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698</v>
      </c>
      <c r="C654">
        <f>INDEX(NationalTeams!B:B,MATCH(B654,NationalTeams!C:C,0))</f>
        <v>206</v>
      </c>
      <c r="D654" t="s">
        <v>1443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629</v>
      </c>
      <c r="C655">
        <f>INDEX(NationalTeams!B:B,MATCH(B655,NationalTeams!C:C,0))</f>
        <v>207</v>
      </c>
      <c r="D655" t="s">
        <v>1443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586</v>
      </c>
      <c r="C656">
        <f>INDEX(NationalTeams!B:B,MATCH(B656,NationalTeams!C:C,0))</f>
        <v>208</v>
      </c>
      <c r="D656" t="s">
        <v>1443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661</v>
      </c>
      <c r="C657">
        <f>INDEX(NationalTeams!B:B,MATCH(B657,NationalTeams!C:C,0))</f>
        <v>209</v>
      </c>
      <c r="D657" t="s">
        <v>1443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723</v>
      </c>
      <c r="C658">
        <f>INDEX(NationalTeams!B:B,MATCH(B658,NationalTeams!C:C,0))</f>
        <v>210</v>
      </c>
      <c r="D658" t="s">
        <v>1443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688</v>
      </c>
      <c r="C659">
        <f>INDEX(NationalTeams!B:B,MATCH(B659,NationalTeams!C:C,0))</f>
        <v>211</v>
      </c>
      <c r="D659" t="s">
        <v>1443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724</v>
      </c>
      <c r="C660">
        <f>INDEX(NationalTeams!B:B,MATCH(B660,NationalTeams!C:C,0))</f>
        <v>212</v>
      </c>
      <c r="D660" t="s">
        <v>1443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581</v>
      </c>
      <c r="C661">
        <f>INDEX(NationalTeams!B:B,MATCH(B661,NationalTeams!C:C,0))</f>
        <v>213</v>
      </c>
      <c r="D661" t="s">
        <v>1443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599</v>
      </c>
      <c r="C662">
        <f>INDEX(NationalTeams!B:B,MATCH(B662,NationalTeams!C:C,0))</f>
        <v>214</v>
      </c>
      <c r="D662" t="s">
        <v>1443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665</v>
      </c>
      <c r="C663">
        <f>INDEX(NationalTeams!B:B,MATCH(B663,NationalTeams!C:C,0))</f>
        <v>215</v>
      </c>
      <c r="D663" t="s">
        <v>1443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703</v>
      </c>
      <c r="C664">
        <f>INDEX(NationalTeams!B:B,MATCH(B664,NationalTeams!C:C,0))</f>
        <v>216</v>
      </c>
      <c r="D664" t="s">
        <v>1443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573</v>
      </c>
      <c r="C665">
        <f>INDEX(NationalTeams!B:B,MATCH(B665,NationalTeams!C:C,0))</f>
        <v>217</v>
      </c>
      <c r="D665" t="s">
        <v>1443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660</v>
      </c>
      <c r="C666">
        <f>INDEX(NationalTeams!B:B,MATCH(B666,NationalTeams!C:C,0))</f>
        <v>218</v>
      </c>
      <c r="D666" t="s">
        <v>1443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541</v>
      </c>
      <c r="C667">
        <f>INDEX(NationalTeams!B:B,MATCH(B667,NationalTeams!C:C,0))</f>
        <v>219</v>
      </c>
      <c r="D667" t="s">
        <v>1443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693</v>
      </c>
      <c r="C668">
        <f>INDEX(NationalTeams!B:B,MATCH(B668,NationalTeams!C:C,0))</f>
        <v>220</v>
      </c>
      <c r="D668" t="s">
        <v>1443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595</v>
      </c>
      <c r="C669">
        <f>INDEX(NationalTeams!B:B,MATCH(B669,NationalTeams!C:C,0))</f>
        <v>221</v>
      </c>
      <c r="D669" t="s">
        <v>1443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589</v>
      </c>
      <c r="C670">
        <f>INDEX(NationalTeams!B:B,MATCH(B670,NationalTeams!C:C,0))</f>
        <v>222</v>
      </c>
      <c r="D670" t="s">
        <v>1443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580</v>
      </c>
      <c r="C671">
        <f>INDEX(NationalTeams!B:B,MATCH(B671,NationalTeams!C:C,0))</f>
        <v>223</v>
      </c>
      <c r="D671" t="s">
        <v>1443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1215</v>
      </c>
      <c r="C672">
        <f>INDEX(NationalTeams!B:B,MATCH(B672,NationalTeams!C:C,0))</f>
        <v>224</v>
      </c>
      <c r="D672" t="s">
        <v>1444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1216</v>
      </c>
      <c r="C673">
        <f>INDEX(NationalTeams!B:B,MATCH(B673,NationalTeams!C:C,0))</f>
        <v>225</v>
      </c>
      <c r="D673" t="s">
        <v>1444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1217</v>
      </c>
      <c r="C674">
        <f>INDEX(NationalTeams!B:B,MATCH(B674,NationalTeams!C:C,0))</f>
        <v>226</v>
      </c>
      <c r="D674" t="s">
        <v>1444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1218</v>
      </c>
      <c r="C675">
        <f>INDEX(NationalTeams!B:B,MATCH(B675,NationalTeams!C:C,0))</f>
        <v>227</v>
      </c>
      <c r="D675" t="s">
        <v>1444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1219</v>
      </c>
      <c r="C676">
        <f>INDEX(NationalTeams!B:B,MATCH(B676,NationalTeams!C:C,0))</f>
        <v>228</v>
      </c>
      <c r="D676" t="s">
        <v>1444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1220</v>
      </c>
      <c r="C677">
        <f>INDEX(NationalTeams!B:B,MATCH(B677,NationalTeams!C:C,0))</f>
        <v>229</v>
      </c>
      <c r="D677" t="s">
        <v>1444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1221</v>
      </c>
      <c r="C678">
        <f>INDEX(NationalTeams!B:B,MATCH(B678,NationalTeams!C:C,0))</f>
        <v>230</v>
      </c>
      <c r="D678" t="s">
        <v>1444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1222</v>
      </c>
      <c r="C679">
        <f>INDEX(NationalTeams!B:B,MATCH(B679,NationalTeams!C:C,0))</f>
        <v>231</v>
      </c>
      <c r="D679" t="s">
        <v>1444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1223</v>
      </c>
      <c r="C680">
        <f>INDEX(NationalTeams!B:B,MATCH(B680,NationalTeams!C:C,0))</f>
        <v>232</v>
      </c>
      <c r="D680" t="s">
        <v>1444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1224</v>
      </c>
      <c r="C681">
        <f>INDEX(NationalTeams!B:B,MATCH(B681,NationalTeams!C:C,0))</f>
        <v>233</v>
      </c>
      <c r="D681" t="s">
        <v>1444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1225</v>
      </c>
      <c r="C682">
        <f>INDEX(NationalTeams!B:B,MATCH(B682,NationalTeams!C:C,0))</f>
        <v>234</v>
      </c>
      <c r="D682" t="s">
        <v>1444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1226</v>
      </c>
      <c r="C683">
        <f>INDEX(NationalTeams!B:B,MATCH(B683,NationalTeams!C:C,0))</f>
        <v>235</v>
      </c>
      <c r="D683" t="s">
        <v>1444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1227</v>
      </c>
      <c r="C684">
        <f>INDEX(NationalTeams!B:B,MATCH(B684,NationalTeams!C:C,0))</f>
        <v>236</v>
      </c>
      <c r="D684" t="s">
        <v>1444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1228</v>
      </c>
      <c r="C685">
        <f>INDEX(NationalTeams!B:B,MATCH(B685,NationalTeams!C:C,0))</f>
        <v>237</v>
      </c>
      <c r="D685" t="s">
        <v>1444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1229</v>
      </c>
      <c r="C686">
        <f>INDEX(NationalTeams!B:B,MATCH(B686,NationalTeams!C:C,0))</f>
        <v>238</v>
      </c>
      <c r="D686" t="s">
        <v>1444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1230</v>
      </c>
      <c r="C687">
        <f>INDEX(NationalTeams!B:B,MATCH(B687,NationalTeams!C:C,0))</f>
        <v>239</v>
      </c>
      <c r="D687" t="s">
        <v>1444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1231</v>
      </c>
      <c r="C688">
        <f>INDEX(NationalTeams!B:B,MATCH(B688,NationalTeams!C:C,0))</f>
        <v>240</v>
      </c>
      <c r="D688" t="s">
        <v>1444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1232</v>
      </c>
      <c r="C689">
        <f>INDEX(NationalTeams!B:B,MATCH(B689,NationalTeams!C:C,0))</f>
        <v>241</v>
      </c>
      <c r="D689" t="s">
        <v>1444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1233</v>
      </c>
      <c r="C690">
        <f>INDEX(NationalTeams!B:B,MATCH(B690,NationalTeams!C:C,0))</f>
        <v>242</v>
      </c>
      <c r="D690" t="s">
        <v>1444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1234</v>
      </c>
      <c r="C691">
        <f>INDEX(NationalTeams!B:B,MATCH(B691,NationalTeams!C:C,0))</f>
        <v>243</v>
      </c>
      <c r="D691" t="s">
        <v>1444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1235</v>
      </c>
      <c r="C692">
        <f>INDEX(NationalTeams!B:B,MATCH(B692,NationalTeams!C:C,0))</f>
        <v>244</v>
      </c>
      <c r="D692" t="s">
        <v>1444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1236</v>
      </c>
      <c r="C693">
        <f>INDEX(NationalTeams!B:B,MATCH(B693,NationalTeams!C:C,0))</f>
        <v>245</v>
      </c>
      <c r="D693" t="s">
        <v>1444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1237</v>
      </c>
      <c r="C694">
        <f>INDEX(NationalTeams!B:B,MATCH(B694,NationalTeams!C:C,0))</f>
        <v>246</v>
      </c>
      <c r="D694" t="s">
        <v>1444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1238</v>
      </c>
      <c r="C695">
        <f>INDEX(NationalTeams!B:B,MATCH(B695,NationalTeams!C:C,0))</f>
        <v>247</v>
      </c>
      <c r="D695" t="s">
        <v>1444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1239</v>
      </c>
      <c r="C696">
        <f>INDEX(NationalTeams!B:B,MATCH(B696,NationalTeams!C:C,0))</f>
        <v>248</v>
      </c>
      <c r="D696" t="s">
        <v>1444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1240</v>
      </c>
      <c r="C697">
        <f>INDEX(NationalTeams!B:B,MATCH(B697,NationalTeams!C:C,0))</f>
        <v>249</v>
      </c>
      <c r="D697" t="s">
        <v>1444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1241</v>
      </c>
      <c r="C698">
        <f>INDEX(NationalTeams!B:B,MATCH(B698,NationalTeams!C:C,0))</f>
        <v>250</v>
      </c>
      <c r="D698" t="s">
        <v>1444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1242</v>
      </c>
      <c r="C699">
        <f>INDEX(NationalTeams!B:B,MATCH(B699,NationalTeams!C:C,0))</f>
        <v>251</v>
      </c>
      <c r="D699" t="s">
        <v>1444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1243</v>
      </c>
      <c r="C700">
        <f>INDEX(NationalTeams!B:B,MATCH(B700,NationalTeams!C:C,0))</f>
        <v>252</v>
      </c>
      <c r="D700" t="s">
        <v>1444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1244</v>
      </c>
      <c r="C701">
        <f>INDEX(NationalTeams!B:B,MATCH(B701,NationalTeams!C:C,0))</f>
        <v>253</v>
      </c>
      <c r="D701" t="s">
        <v>1444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1245</v>
      </c>
      <c r="C702">
        <f>INDEX(NationalTeams!B:B,MATCH(B702,NationalTeams!C:C,0))</f>
        <v>254</v>
      </c>
      <c r="D702" t="s">
        <v>1444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1246</v>
      </c>
      <c r="C703">
        <f>INDEX(NationalTeams!B:B,MATCH(B703,NationalTeams!C:C,0))</f>
        <v>255</v>
      </c>
      <c r="D703" t="s">
        <v>1444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1247</v>
      </c>
      <c r="C704">
        <f>INDEX(NationalTeams!B:B,MATCH(B704,NationalTeams!C:C,0))</f>
        <v>256</v>
      </c>
      <c r="D704" t="s">
        <v>1444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1248</v>
      </c>
      <c r="C705">
        <f>INDEX(NationalTeams!B:B,MATCH(B705,NationalTeams!C:C,0))</f>
        <v>257</v>
      </c>
      <c r="D705" t="s">
        <v>1444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1249</v>
      </c>
      <c r="C706">
        <f>INDEX(NationalTeams!B:B,MATCH(B706,NationalTeams!C:C,0))</f>
        <v>258</v>
      </c>
      <c r="D706" t="s">
        <v>1444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1250</v>
      </c>
      <c r="C707">
        <f>INDEX(NationalTeams!B:B,MATCH(B707,NationalTeams!C:C,0))</f>
        <v>259</v>
      </c>
      <c r="D707" t="s">
        <v>1444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1251</v>
      </c>
      <c r="C708">
        <f>INDEX(NationalTeams!B:B,MATCH(B708,NationalTeams!C:C,0))</f>
        <v>260</v>
      </c>
      <c r="D708" t="s">
        <v>1444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1252</v>
      </c>
      <c r="C709">
        <f>INDEX(NationalTeams!B:B,MATCH(B709,NationalTeams!C:C,0))</f>
        <v>261</v>
      </c>
      <c r="D709" t="s">
        <v>1444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1253</v>
      </c>
      <c r="C710">
        <f>INDEX(NationalTeams!B:B,MATCH(B710,NationalTeams!C:C,0))</f>
        <v>262</v>
      </c>
      <c r="D710" t="s">
        <v>1444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1254</v>
      </c>
      <c r="C711">
        <f>INDEX(NationalTeams!B:B,MATCH(B711,NationalTeams!C:C,0))</f>
        <v>263</v>
      </c>
      <c r="D711" t="s">
        <v>1444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1255</v>
      </c>
      <c r="C712">
        <f>INDEX(NationalTeams!B:B,MATCH(B712,NationalTeams!C:C,0))</f>
        <v>264</v>
      </c>
      <c r="D712" t="s">
        <v>1444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1256</v>
      </c>
      <c r="C713">
        <f>INDEX(NationalTeams!B:B,MATCH(B713,NationalTeams!C:C,0))</f>
        <v>265</v>
      </c>
      <c r="D713" t="s">
        <v>1444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1257</v>
      </c>
      <c r="C714">
        <f>INDEX(NationalTeams!B:B,MATCH(B714,NationalTeams!C:C,0))</f>
        <v>266</v>
      </c>
      <c r="D714" t="s">
        <v>1444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1258</v>
      </c>
      <c r="C715">
        <f>INDEX(NationalTeams!B:B,MATCH(B715,NationalTeams!C:C,0))</f>
        <v>267</v>
      </c>
      <c r="D715" t="s">
        <v>1444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1259</v>
      </c>
      <c r="C716">
        <f>INDEX(NationalTeams!B:B,MATCH(B716,NationalTeams!C:C,0))</f>
        <v>268</v>
      </c>
      <c r="D716" t="s">
        <v>1444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1260</v>
      </c>
      <c r="C717">
        <f>INDEX(NationalTeams!B:B,MATCH(B717,NationalTeams!C:C,0))</f>
        <v>269</v>
      </c>
      <c r="D717" t="s">
        <v>1444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1261</v>
      </c>
      <c r="C718">
        <f>INDEX(NationalTeams!B:B,MATCH(B718,NationalTeams!C:C,0))</f>
        <v>270</v>
      </c>
      <c r="D718" t="s">
        <v>1444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1262</v>
      </c>
      <c r="C719">
        <f>INDEX(NationalTeams!B:B,MATCH(B719,NationalTeams!C:C,0))</f>
        <v>271</v>
      </c>
      <c r="D719" t="s">
        <v>1444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1263</v>
      </c>
      <c r="C720">
        <f>INDEX(NationalTeams!B:B,MATCH(B720,NationalTeams!C:C,0))</f>
        <v>272</v>
      </c>
      <c r="D720" t="s">
        <v>1444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1264</v>
      </c>
      <c r="C721">
        <f>INDEX(NationalTeams!B:B,MATCH(B721,NationalTeams!C:C,0))</f>
        <v>273</v>
      </c>
      <c r="D721" t="s">
        <v>1444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1265</v>
      </c>
      <c r="C722">
        <f>INDEX(NationalTeams!B:B,MATCH(B722,NationalTeams!C:C,0))</f>
        <v>274</v>
      </c>
      <c r="D722" t="s">
        <v>1444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1266</v>
      </c>
      <c r="C723">
        <f>INDEX(NationalTeams!B:B,MATCH(B723,NationalTeams!C:C,0))</f>
        <v>275</v>
      </c>
      <c r="D723" t="s">
        <v>1444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1267</v>
      </c>
      <c r="C724">
        <f>INDEX(NationalTeams!B:B,MATCH(B724,NationalTeams!C:C,0))</f>
        <v>276</v>
      </c>
      <c r="D724" t="s">
        <v>1444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1268</v>
      </c>
      <c r="C725">
        <f>INDEX(NationalTeams!B:B,MATCH(B725,NationalTeams!C:C,0))</f>
        <v>277</v>
      </c>
      <c r="D725" t="s">
        <v>1444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1269</v>
      </c>
      <c r="C726">
        <f>INDEX(NationalTeams!B:B,MATCH(B726,NationalTeams!C:C,0))</f>
        <v>278</v>
      </c>
      <c r="D726" t="s">
        <v>1444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1270</v>
      </c>
      <c r="C727">
        <f>INDEX(NationalTeams!B:B,MATCH(B727,NationalTeams!C:C,0))</f>
        <v>279</v>
      </c>
      <c r="D727" t="s">
        <v>1444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1271</v>
      </c>
      <c r="C728">
        <f>INDEX(NationalTeams!B:B,MATCH(B728,NationalTeams!C:C,0))</f>
        <v>280</v>
      </c>
      <c r="D728" t="s">
        <v>1444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1272</v>
      </c>
      <c r="C729">
        <f>INDEX(NationalTeams!B:B,MATCH(B729,NationalTeams!C:C,0))</f>
        <v>281</v>
      </c>
      <c r="D729" t="s">
        <v>1444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1273</v>
      </c>
      <c r="C730">
        <f>INDEX(NationalTeams!B:B,MATCH(B730,NationalTeams!C:C,0))</f>
        <v>282</v>
      </c>
      <c r="D730" t="s">
        <v>1444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1274</v>
      </c>
      <c r="C731">
        <f>INDEX(NationalTeams!B:B,MATCH(B731,NationalTeams!C:C,0))</f>
        <v>283</v>
      </c>
      <c r="D731" t="s">
        <v>1444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1275</v>
      </c>
      <c r="C732">
        <f>INDEX(NationalTeams!B:B,MATCH(B732,NationalTeams!C:C,0))</f>
        <v>284</v>
      </c>
      <c r="D732" t="s">
        <v>1444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1276</v>
      </c>
      <c r="C733">
        <f>INDEX(NationalTeams!B:B,MATCH(B733,NationalTeams!C:C,0))</f>
        <v>285</v>
      </c>
      <c r="D733" t="s">
        <v>1444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1277</v>
      </c>
      <c r="C734">
        <f>INDEX(NationalTeams!B:B,MATCH(B734,NationalTeams!C:C,0))</f>
        <v>286</v>
      </c>
      <c r="D734" t="s">
        <v>1444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1278</v>
      </c>
      <c r="C735">
        <f>INDEX(NationalTeams!B:B,MATCH(B735,NationalTeams!C:C,0))</f>
        <v>287</v>
      </c>
      <c r="D735" t="s">
        <v>1444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1279</v>
      </c>
      <c r="C736">
        <f>INDEX(NationalTeams!B:B,MATCH(B736,NationalTeams!C:C,0))</f>
        <v>288</v>
      </c>
      <c r="D736" t="s">
        <v>1444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1280</v>
      </c>
      <c r="C737">
        <f>INDEX(NationalTeams!B:B,MATCH(B737,NationalTeams!C:C,0))</f>
        <v>289</v>
      </c>
      <c r="D737" t="s">
        <v>1444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1281</v>
      </c>
      <c r="C738">
        <f>INDEX(NationalTeams!B:B,MATCH(B738,NationalTeams!C:C,0))</f>
        <v>290</v>
      </c>
      <c r="D738" t="s">
        <v>1444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1282</v>
      </c>
      <c r="C739">
        <f>INDEX(NationalTeams!B:B,MATCH(B739,NationalTeams!C:C,0))</f>
        <v>291</v>
      </c>
      <c r="D739" t="s">
        <v>1444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1283</v>
      </c>
      <c r="C740">
        <f>INDEX(NationalTeams!B:B,MATCH(B740,NationalTeams!C:C,0))</f>
        <v>292</v>
      </c>
      <c r="D740" t="s">
        <v>1444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1284</v>
      </c>
      <c r="C741">
        <f>INDEX(NationalTeams!B:B,MATCH(B741,NationalTeams!C:C,0))</f>
        <v>293</v>
      </c>
      <c r="D741" t="s">
        <v>1444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1285</v>
      </c>
      <c r="C742">
        <f>INDEX(NationalTeams!B:B,MATCH(B742,NationalTeams!C:C,0))</f>
        <v>294</v>
      </c>
      <c r="D742" t="s">
        <v>1444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1286</v>
      </c>
      <c r="C743">
        <f>INDEX(NationalTeams!B:B,MATCH(B743,NationalTeams!C:C,0))</f>
        <v>295</v>
      </c>
      <c r="D743" t="s">
        <v>1444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1287</v>
      </c>
      <c r="C744">
        <f>INDEX(NationalTeams!B:B,MATCH(B744,NationalTeams!C:C,0))</f>
        <v>296</v>
      </c>
      <c r="D744" t="s">
        <v>1444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1288</v>
      </c>
      <c r="C745">
        <f>INDEX(NationalTeams!B:B,MATCH(B745,NationalTeams!C:C,0))</f>
        <v>297</v>
      </c>
      <c r="D745" t="s">
        <v>1444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1289</v>
      </c>
      <c r="C746">
        <f>INDEX(NationalTeams!B:B,MATCH(B746,NationalTeams!C:C,0))</f>
        <v>298</v>
      </c>
      <c r="D746" t="s">
        <v>1444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1290</v>
      </c>
      <c r="C747">
        <f>INDEX(NationalTeams!B:B,MATCH(B747,NationalTeams!C:C,0))</f>
        <v>299</v>
      </c>
      <c r="D747" t="s">
        <v>1444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1291</v>
      </c>
      <c r="C748">
        <f>INDEX(NationalTeams!B:B,MATCH(B748,NationalTeams!C:C,0))</f>
        <v>300</v>
      </c>
      <c r="D748" t="s">
        <v>1444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1292</v>
      </c>
      <c r="C749">
        <f>INDEX(NationalTeams!B:B,MATCH(B749,NationalTeams!C:C,0))</f>
        <v>301</v>
      </c>
      <c r="D749" t="s">
        <v>1444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1293</v>
      </c>
      <c r="C750">
        <f>INDEX(NationalTeams!B:B,MATCH(B750,NationalTeams!C:C,0))</f>
        <v>302</v>
      </c>
      <c r="D750" t="s">
        <v>1444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1294</v>
      </c>
      <c r="C751">
        <f>INDEX(NationalTeams!B:B,MATCH(B751,NationalTeams!C:C,0))</f>
        <v>303</v>
      </c>
      <c r="D751" t="s">
        <v>1444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1295</v>
      </c>
      <c r="C752">
        <f>INDEX(NationalTeams!B:B,MATCH(B752,NationalTeams!C:C,0))</f>
        <v>304</v>
      </c>
      <c r="D752" t="s">
        <v>1444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1296</v>
      </c>
      <c r="C753">
        <f>INDEX(NationalTeams!B:B,MATCH(B753,NationalTeams!C:C,0))</f>
        <v>305</v>
      </c>
      <c r="D753" t="s">
        <v>1444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1297</v>
      </c>
      <c r="C754">
        <f>INDEX(NationalTeams!B:B,MATCH(B754,NationalTeams!C:C,0))</f>
        <v>306</v>
      </c>
      <c r="D754" t="s">
        <v>1444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1298</v>
      </c>
      <c r="C755">
        <f>INDEX(NationalTeams!B:B,MATCH(B755,NationalTeams!C:C,0))</f>
        <v>307</v>
      </c>
      <c r="D755" t="s">
        <v>1444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1299</v>
      </c>
      <c r="C756">
        <f>INDEX(NationalTeams!B:B,MATCH(B756,NationalTeams!C:C,0))</f>
        <v>308</v>
      </c>
      <c r="D756" t="s">
        <v>1444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1300</v>
      </c>
      <c r="C757">
        <f>INDEX(NationalTeams!B:B,MATCH(B757,NationalTeams!C:C,0))</f>
        <v>309</v>
      </c>
      <c r="D757" t="s">
        <v>1444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1301</v>
      </c>
      <c r="C758">
        <f>INDEX(NationalTeams!B:B,MATCH(B758,NationalTeams!C:C,0))</f>
        <v>310</v>
      </c>
      <c r="D758" t="s">
        <v>1444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1302</v>
      </c>
      <c r="C759">
        <f>INDEX(NationalTeams!B:B,MATCH(B759,NationalTeams!C:C,0))</f>
        <v>311</v>
      </c>
      <c r="D759" t="s">
        <v>1444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1303</v>
      </c>
      <c r="C760">
        <f>INDEX(NationalTeams!B:B,MATCH(B760,NationalTeams!C:C,0))</f>
        <v>312</v>
      </c>
      <c r="D760" t="s">
        <v>1444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1304</v>
      </c>
      <c r="C761">
        <f>INDEX(NationalTeams!B:B,MATCH(B761,NationalTeams!C:C,0))</f>
        <v>313</v>
      </c>
      <c r="D761" t="s">
        <v>1444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1305</v>
      </c>
      <c r="C762">
        <f>INDEX(NationalTeams!B:B,MATCH(B762,NationalTeams!C:C,0))</f>
        <v>314</v>
      </c>
      <c r="D762" t="s">
        <v>1444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1306</v>
      </c>
      <c r="C763">
        <f>INDEX(NationalTeams!B:B,MATCH(B763,NationalTeams!C:C,0))</f>
        <v>315</v>
      </c>
      <c r="D763" t="s">
        <v>1444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1307</v>
      </c>
      <c r="C764">
        <f>INDEX(NationalTeams!B:B,MATCH(B764,NationalTeams!C:C,0))</f>
        <v>316</v>
      </c>
      <c r="D764" t="s">
        <v>1444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1308</v>
      </c>
      <c r="C765">
        <f>INDEX(NationalTeams!B:B,MATCH(B765,NationalTeams!C:C,0))</f>
        <v>317</v>
      </c>
      <c r="D765" t="s">
        <v>1444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1309</v>
      </c>
      <c r="C766">
        <f>INDEX(NationalTeams!B:B,MATCH(B766,NationalTeams!C:C,0))</f>
        <v>318</v>
      </c>
      <c r="D766" t="s">
        <v>1444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1310</v>
      </c>
      <c r="C767">
        <f>INDEX(NationalTeams!B:B,MATCH(B767,NationalTeams!C:C,0))</f>
        <v>319</v>
      </c>
      <c r="D767" t="s">
        <v>1444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1311</v>
      </c>
      <c r="C768">
        <f>INDEX(NationalTeams!B:B,MATCH(B768,NationalTeams!C:C,0))</f>
        <v>320</v>
      </c>
      <c r="D768" t="s">
        <v>1444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1312</v>
      </c>
      <c r="C769">
        <f>INDEX(NationalTeams!B:B,MATCH(B769,NationalTeams!C:C,0))</f>
        <v>321</v>
      </c>
      <c r="D769" t="s">
        <v>1444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1313</v>
      </c>
      <c r="C770">
        <f>INDEX(NationalTeams!B:B,MATCH(B770,NationalTeams!C:C,0))</f>
        <v>322</v>
      </c>
      <c r="D770" t="s">
        <v>1444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1314</v>
      </c>
      <c r="C771">
        <f>INDEX(NationalTeams!B:B,MATCH(B771,NationalTeams!C:C,0))</f>
        <v>323</v>
      </c>
      <c r="D771" t="s">
        <v>1444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1315</v>
      </c>
      <c r="C772">
        <f>INDEX(NationalTeams!B:B,MATCH(B772,NationalTeams!C:C,0))</f>
        <v>324</v>
      </c>
      <c r="D772" t="s">
        <v>1444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1316</v>
      </c>
      <c r="C773">
        <f>INDEX(NationalTeams!B:B,MATCH(B773,NationalTeams!C:C,0))</f>
        <v>325</v>
      </c>
      <c r="D773" t="s">
        <v>1444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1317</v>
      </c>
      <c r="C774">
        <f>INDEX(NationalTeams!B:B,MATCH(B774,NationalTeams!C:C,0))</f>
        <v>326</v>
      </c>
      <c r="D774" t="s">
        <v>1444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1318</v>
      </c>
      <c r="C775">
        <f>INDEX(NationalTeams!B:B,MATCH(B775,NationalTeams!C:C,0))</f>
        <v>327</v>
      </c>
      <c r="D775" t="s">
        <v>1444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1319</v>
      </c>
      <c r="C776">
        <f>INDEX(NationalTeams!B:B,MATCH(B776,NationalTeams!C:C,0))</f>
        <v>328</v>
      </c>
      <c r="D776" t="s">
        <v>1444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1320</v>
      </c>
      <c r="C777">
        <f>INDEX(NationalTeams!B:B,MATCH(B777,NationalTeams!C:C,0))</f>
        <v>329</v>
      </c>
      <c r="D777" t="s">
        <v>1444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1321</v>
      </c>
      <c r="C778">
        <f>INDEX(NationalTeams!B:B,MATCH(B778,NationalTeams!C:C,0))</f>
        <v>330</v>
      </c>
      <c r="D778" t="s">
        <v>1444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1322</v>
      </c>
      <c r="C779">
        <f>INDEX(NationalTeams!B:B,MATCH(B779,NationalTeams!C:C,0))</f>
        <v>331</v>
      </c>
      <c r="D779" t="s">
        <v>1444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1323</v>
      </c>
      <c r="C780">
        <f>INDEX(NationalTeams!B:B,MATCH(B780,NationalTeams!C:C,0))</f>
        <v>332</v>
      </c>
      <c r="D780" t="s">
        <v>1444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1324</v>
      </c>
      <c r="C781">
        <f>INDEX(NationalTeams!B:B,MATCH(B781,NationalTeams!C:C,0))</f>
        <v>333</v>
      </c>
      <c r="D781" t="s">
        <v>1444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1325</v>
      </c>
      <c r="C782">
        <f>INDEX(NationalTeams!B:B,MATCH(B782,NationalTeams!C:C,0))</f>
        <v>334</v>
      </c>
      <c r="D782" t="s">
        <v>1444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1326</v>
      </c>
      <c r="C783">
        <f>INDEX(NationalTeams!B:B,MATCH(B783,NationalTeams!C:C,0))</f>
        <v>335</v>
      </c>
      <c r="D783" t="s">
        <v>1444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1327</v>
      </c>
      <c r="C784">
        <f>INDEX(NationalTeams!B:B,MATCH(B784,NationalTeams!C:C,0))</f>
        <v>336</v>
      </c>
      <c r="D784" t="s">
        <v>1444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1328</v>
      </c>
      <c r="C785">
        <f>INDEX(NationalTeams!B:B,MATCH(B785,NationalTeams!C:C,0))</f>
        <v>337</v>
      </c>
      <c r="D785" t="s">
        <v>1444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1329</v>
      </c>
      <c r="C786">
        <f>INDEX(NationalTeams!B:B,MATCH(B786,NationalTeams!C:C,0))</f>
        <v>338</v>
      </c>
      <c r="D786" t="s">
        <v>1444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1330</v>
      </c>
      <c r="C787">
        <f>INDEX(NationalTeams!B:B,MATCH(B787,NationalTeams!C:C,0))</f>
        <v>339</v>
      </c>
      <c r="D787" t="s">
        <v>1444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1331</v>
      </c>
      <c r="C788">
        <f>INDEX(NationalTeams!B:B,MATCH(B788,NationalTeams!C:C,0))</f>
        <v>340</v>
      </c>
      <c r="D788" t="s">
        <v>1444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1332</v>
      </c>
      <c r="C789">
        <f>INDEX(NationalTeams!B:B,MATCH(B789,NationalTeams!C:C,0))</f>
        <v>341</v>
      </c>
      <c r="D789" t="s">
        <v>1444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1333</v>
      </c>
      <c r="C790">
        <f>INDEX(NationalTeams!B:B,MATCH(B790,NationalTeams!C:C,0))</f>
        <v>342</v>
      </c>
      <c r="D790" t="s">
        <v>1444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1334</v>
      </c>
      <c r="C791">
        <f>INDEX(NationalTeams!B:B,MATCH(B791,NationalTeams!C:C,0))</f>
        <v>343</v>
      </c>
      <c r="D791" t="s">
        <v>1444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1335</v>
      </c>
      <c r="C792">
        <f>INDEX(NationalTeams!B:B,MATCH(B792,NationalTeams!C:C,0))</f>
        <v>344</v>
      </c>
      <c r="D792" t="s">
        <v>1444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1336</v>
      </c>
      <c r="C793">
        <f>INDEX(NationalTeams!B:B,MATCH(B793,NationalTeams!C:C,0))</f>
        <v>345</v>
      </c>
      <c r="D793" t="s">
        <v>1444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1337</v>
      </c>
      <c r="C794">
        <f>INDEX(NationalTeams!B:B,MATCH(B794,NationalTeams!C:C,0))</f>
        <v>346</v>
      </c>
      <c r="D794" t="s">
        <v>1444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1338</v>
      </c>
      <c r="C795">
        <f>INDEX(NationalTeams!B:B,MATCH(B795,NationalTeams!C:C,0))</f>
        <v>347</v>
      </c>
      <c r="D795" t="s">
        <v>1444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1339</v>
      </c>
      <c r="C796">
        <f>INDEX(NationalTeams!B:B,MATCH(B796,NationalTeams!C:C,0))</f>
        <v>348</v>
      </c>
      <c r="D796" t="s">
        <v>1444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1340</v>
      </c>
      <c r="C797">
        <f>INDEX(NationalTeams!B:B,MATCH(B797,NationalTeams!C:C,0))</f>
        <v>349</v>
      </c>
      <c r="D797" t="s">
        <v>1444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1341</v>
      </c>
      <c r="C798">
        <f>INDEX(NationalTeams!B:B,MATCH(B798,NationalTeams!C:C,0))</f>
        <v>350</v>
      </c>
      <c r="D798" t="s">
        <v>1444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1342</v>
      </c>
      <c r="C799">
        <f>INDEX(NationalTeams!B:B,MATCH(B799,NationalTeams!C:C,0))</f>
        <v>351</v>
      </c>
      <c r="D799" t="s">
        <v>1444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1343</v>
      </c>
      <c r="C800">
        <f>INDEX(NationalTeams!B:B,MATCH(B800,NationalTeams!C:C,0))</f>
        <v>352</v>
      </c>
      <c r="D800" t="s">
        <v>1444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1344</v>
      </c>
      <c r="C801">
        <f>INDEX(NationalTeams!B:B,MATCH(B801,NationalTeams!C:C,0))</f>
        <v>353</v>
      </c>
      <c r="D801" t="s">
        <v>1444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1345</v>
      </c>
      <c r="C802">
        <f>INDEX(NationalTeams!B:B,MATCH(B802,NationalTeams!C:C,0))</f>
        <v>354</v>
      </c>
      <c r="D802" t="s">
        <v>1444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1346</v>
      </c>
      <c r="C803">
        <f>INDEX(NationalTeams!B:B,MATCH(B803,NationalTeams!C:C,0))</f>
        <v>355</v>
      </c>
      <c r="D803" t="s">
        <v>1444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1347</v>
      </c>
      <c r="C804">
        <f>INDEX(NationalTeams!B:B,MATCH(B804,NationalTeams!C:C,0))</f>
        <v>356</v>
      </c>
      <c r="D804" t="s">
        <v>1444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1348</v>
      </c>
      <c r="C805">
        <f>INDEX(NationalTeams!B:B,MATCH(B805,NationalTeams!C:C,0))</f>
        <v>357</v>
      </c>
      <c r="D805" t="s">
        <v>1444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1349</v>
      </c>
      <c r="C806">
        <f>INDEX(NationalTeams!B:B,MATCH(B806,NationalTeams!C:C,0))</f>
        <v>358</v>
      </c>
      <c r="D806" t="s">
        <v>1444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1350</v>
      </c>
      <c r="C807">
        <f>INDEX(NationalTeams!B:B,MATCH(B807,NationalTeams!C:C,0))</f>
        <v>359</v>
      </c>
      <c r="D807" t="s">
        <v>1444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1351</v>
      </c>
      <c r="C808">
        <f>INDEX(NationalTeams!B:B,MATCH(B808,NationalTeams!C:C,0))</f>
        <v>360</v>
      </c>
      <c r="D808" t="s">
        <v>1444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1352</v>
      </c>
      <c r="C809">
        <f>INDEX(NationalTeams!B:B,MATCH(B809,NationalTeams!C:C,0))</f>
        <v>361</v>
      </c>
      <c r="D809" t="s">
        <v>1444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1353</v>
      </c>
      <c r="C810">
        <f>INDEX(NationalTeams!B:B,MATCH(B810,NationalTeams!C:C,0))</f>
        <v>362</v>
      </c>
      <c r="D810" t="s">
        <v>1444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1354</v>
      </c>
      <c r="C811">
        <f>INDEX(NationalTeams!B:B,MATCH(B811,NationalTeams!C:C,0))</f>
        <v>363</v>
      </c>
      <c r="D811" t="s">
        <v>1444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1355</v>
      </c>
      <c r="C812">
        <f>INDEX(NationalTeams!B:B,MATCH(B812,NationalTeams!C:C,0))</f>
        <v>364</v>
      </c>
      <c r="D812" t="s">
        <v>1444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1356</v>
      </c>
      <c r="C813">
        <f>INDEX(NationalTeams!B:B,MATCH(B813,NationalTeams!C:C,0))</f>
        <v>365</v>
      </c>
      <c r="D813" t="s">
        <v>1444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1357</v>
      </c>
      <c r="C814">
        <f>INDEX(NationalTeams!B:B,MATCH(B814,NationalTeams!C:C,0))</f>
        <v>366</v>
      </c>
      <c r="D814" t="s">
        <v>1444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1358</v>
      </c>
      <c r="C815">
        <f>INDEX(NationalTeams!B:B,MATCH(B815,NationalTeams!C:C,0))</f>
        <v>367</v>
      </c>
      <c r="D815" t="s">
        <v>1444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1359</v>
      </c>
      <c r="C816">
        <f>INDEX(NationalTeams!B:B,MATCH(B816,NationalTeams!C:C,0))</f>
        <v>368</v>
      </c>
      <c r="D816" t="s">
        <v>1444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1360</v>
      </c>
      <c r="C817">
        <f>INDEX(NationalTeams!B:B,MATCH(B817,NationalTeams!C:C,0))</f>
        <v>369</v>
      </c>
      <c r="D817" t="s">
        <v>1444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1361</v>
      </c>
      <c r="C818">
        <f>INDEX(NationalTeams!B:B,MATCH(B818,NationalTeams!C:C,0))</f>
        <v>370</v>
      </c>
      <c r="D818" t="s">
        <v>1444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1362</v>
      </c>
      <c r="C819">
        <f>INDEX(NationalTeams!B:B,MATCH(B819,NationalTeams!C:C,0))</f>
        <v>371</v>
      </c>
      <c r="D819" t="s">
        <v>1444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1363</v>
      </c>
      <c r="C820">
        <f>INDEX(NationalTeams!B:B,MATCH(B820,NationalTeams!C:C,0))</f>
        <v>372</v>
      </c>
      <c r="D820" t="s">
        <v>1444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1364</v>
      </c>
      <c r="C821">
        <f>INDEX(NationalTeams!B:B,MATCH(B821,NationalTeams!C:C,0))</f>
        <v>373</v>
      </c>
      <c r="D821" t="s">
        <v>1444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1365</v>
      </c>
      <c r="C822">
        <f>INDEX(NationalTeams!B:B,MATCH(B822,NationalTeams!C:C,0))</f>
        <v>374</v>
      </c>
      <c r="D822" t="s">
        <v>1444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1366</v>
      </c>
      <c r="C823">
        <f>INDEX(NationalTeams!B:B,MATCH(B823,NationalTeams!C:C,0))</f>
        <v>375</v>
      </c>
      <c r="D823" t="s">
        <v>1444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1367</v>
      </c>
      <c r="C824">
        <f>INDEX(NationalTeams!B:B,MATCH(B824,NationalTeams!C:C,0))</f>
        <v>376</v>
      </c>
      <c r="D824" t="s">
        <v>1444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1368</v>
      </c>
      <c r="C825">
        <f>INDEX(NationalTeams!B:B,MATCH(B825,NationalTeams!C:C,0))</f>
        <v>377</v>
      </c>
      <c r="D825" t="s">
        <v>1444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1369</v>
      </c>
      <c r="C826">
        <f>INDEX(NationalTeams!B:B,MATCH(B826,NationalTeams!C:C,0))</f>
        <v>378</v>
      </c>
      <c r="D826" t="s">
        <v>1444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1370</v>
      </c>
      <c r="C827">
        <f>INDEX(NationalTeams!B:B,MATCH(B827,NationalTeams!C:C,0))</f>
        <v>379</v>
      </c>
      <c r="D827" t="s">
        <v>1444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1371</v>
      </c>
      <c r="C828">
        <f>INDEX(NationalTeams!B:B,MATCH(B828,NationalTeams!C:C,0))</f>
        <v>380</v>
      </c>
      <c r="D828" t="s">
        <v>1444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1372</v>
      </c>
      <c r="C829">
        <f>INDEX(NationalTeams!B:B,MATCH(B829,NationalTeams!C:C,0))</f>
        <v>381</v>
      </c>
      <c r="D829" t="s">
        <v>1444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1373</v>
      </c>
      <c r="C830">
        <f>INDEX(NationalTeams!B:B,MATCH(B830,NationalTeams!C:C,0))</f>
        <v>382</v>
      </c>
      <c r="D830" t="s">
        <v>1444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1374</v>
      </c>
      <c r="C831">
        <f>INDEX(NationalTeams!B:B,MATCH(B831,NationalTeams!C:C,0))</f>
        <v>383</v>
      </c>
      <c r="D831" t="s">
        <v>1444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1375</v>
      </c>
      <c r="C832">
        <f>INDEX(NationalTeams!B:B,MATCH(B832,NationalTeams!C:C,0))</f>
        <v>384</v>
      </c>
      <c r="D832" t="s">
        <v>1444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1376</v>
      </c>
      <c r="C833">
        <f>INDEX(NationalTeams!B:B,MATCH(B833,NationalTeams!C:C,0))</f>
        <v>385</v>
      </c>
      <c r="D833" t="s">
        <v>1444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1377</v>
      </c>
      <c r="C834">
        <f>INDEX(NationalTeams!B:B,MATCH(B834,NationalTeams!C:C,0))</f>
        <v>386</v>
      </c>
      <c r="D834" t="s">
        <v>1444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1378</v>
      </c>
      <c r="C835">
        <f>INDEX(NationalTeams!B:B,MATCH(B835,NationalTeams!C:C,0))</f>
        <v>387</v>
      </c>
      <c r="D835" t="s">
        <v>1444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1379</v>
      </c>
      <c r="C836">
        <f>INDEX(NationalTeams!B:B,MATCH(B836,NationalTeams!C:C,0))</f>
        <v>388</v>
      </c>
      <c r="D836" t="s">
        <v>1444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1380</v>
      </c>
      <c r="C837">
        <f>INDEX(NationalTeams!B:B,MATCH(B837,NationalTeams!C:C,0))</f>
        <v>389</v>
      </c>
      <c r="D837" t="s">
        <v>1444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1381</v>
      </c>
      <c r="C838">
        <f>INDEX(NationalTeams!B:B,MATCH(B838,NationalTeams!C:C,0))</f>
        <v>390</v>
      </c>
      <c r="D838" t="s">
        <v>1444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1382</v>
      </c>
      <c r="C839">
        <f>INDEX(NationalTeams!B:B,MATCH(B839,NationalTeams!C:C,0))</f>
        <v>391</v>
      </c>
      <c r="D839" t="s">
        <v>1444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1383</v>
      </c>
      <c r="C840">
        <f>INDEX(NationalTeams!B:B,MATCH(B840,NationalTeams!C:C,0))</f>
        <v>392</v>
      </c>
      <c r="D840" t="s">
        <v>1444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1384</v>
      </c>
      <c r="C841">
        <f>INDEX(NationalTeams!B:B,MATCH(B841,NationalTeams!C:C,0))</f>
        <v>393</v>
      </c>
      <c r="D841" t="s">
        <v>1444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1385</v>
      </c>
      <c r="C842">
        <f>INDEX(NationalTeams!B:B,MATCH(B842,NationalTeams!C:C,0))</f>
        <v>394</v>
      </c>
      <c r="D842" t="s">
        <v>1444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1386</v>
      </c>
      <c r="C843">
        <f>INDEX(NationalTeams!B:B,MATCH(B843,NationalTeams!C:C,0))</f>
        <v>395</v>
      </c>
      <c r="D843" t="s">
        <v>1444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1387</v>
      </c>
      <c r="C844">
        <f>INDEX(NationalTeams!B:B,MATCH(B844,NationalTeams!C:C,0))</f>
        <v>396</v>
      </c>
      <c r="D844" t="s">
        <v>1444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1388</v>
      </c>
      <c r="C845">
        <f>INDEX(NationalTeams!B:B,MATCH(B845,NationalTeams!C:C,0))</f>
        <v>397</v>
      </c>
      <c r="D845" t="s">
        <v>1444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1389</v>
      </c>
      <c r="C846">
        <f>INDEX(NationalTeams!B:B,MATCH(B846,NationalTeams!C:C,0))</f>
        <v>398</v>
      </c>
      <c r="D846" t="s">
        <v>1444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1390</v>
      </c>
      <c r="C847">
        <f>INDEX(NationalTeams!B:B,MATCH(B847,NationalTeams!C:C,0))</f>
        <v>399</v>
      </c>
      <c r="D847" t="s">
        <v>1444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1391</v>
      </c>
      <c r="C848">
        <f>INDEX(NationalTeams!B:B,MATCH(B848,NationalTeams!C:C,0))</f>
        <v>400</v>
      </c>
      <c r="D848" t="s">
        <v>1444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1392</v>
      </c>
      <c r="C849">
        <f>INDEX(NationalTeams!B:B,MATCH(B849,NationalTeams!C:C,0))</f>
        <v>401</v>
      </c>
      <c r="D849" t="s">
        <v>1444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1393</v>
      </c>
      <c r="C850">
        <f>INDEX(NationalTeams!B:B,MATCH(B850,NationalTeams!C:C,0))</f>
        <v>402</v>
      </c>
      <c r="D850" t="s">
        <v>1444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1394</v>
      </c>
      <c r="C851">
        <f>INDEX(NationalTeams!B:B,MATCH(B851,NationalTeams!C:C,0))</f>
        <v>403</v>
      </c>
      <c r="D851" t="s">
        <v>1444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1395</v>
      </c>
      <c r="C852">
        <f>INDEX(NationalTeams!B:B,MATCH(B852,NationalTeams!C:C,0))</f>
        <v>404</v>
      </c>
      <c r="D852" t="s">
        <v>1444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1396</v>
      </c>
      <c r="C853">
        <f>INDEX(NationalTeams!B:B,MATCH(B853,NationalTeams!C:C,0))</f>
        <v>405</v>
      </c>
      <c r="D853" t="s">
        <v>1444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1397</v>
      </c>
      <c r="C854">
        <f>INDEX(NationalTeams!B:B,MATCH(B854,NationalTeams!C:C,0))</f>
        <v>406</v>
      </c>
      <c r="D854" t="s">
        <v>1444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1398</v>
      </c>
      <c r="C855">
        <f>INDEX(NationalTeams!B:B,MATCH(B855,NationalTeams!C:C,0))</f>
        <v>407</v>
      </c>
      <c r="D855" t="s">
        <v>1444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1399</v>
      </c>
      <c r="C856">
        <f>INDEX(NationalTeams!B:B,MATCH(B856,NationalTeams!C:C,0))</f>
        <v>408</v>
      </c>
      <c r="D856" t="s">
        <v>1444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1400</v>
      </c>
      <c r="C857">
        <f>INDEX(NationalTeams!B:B,MATCH(B857,NationalTeams!C:C,0))</f>
        <v>409</v>
      </c>
      <c r="D857" t="s">
        <v>1444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1401</v>
      </c>
      <c r="C858">
        <f>INDEX(NationalTeams!B:B,MATCH(B858,NationalTeams!C:C,0))</f>
        <v>410</v>
      </c>
      <c r="D858" t="s">
        <v>1444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1402</v>
      </c>
      <c r="C859">
        <f>INDEX(NationalTeams!B:B,MATCH(B859,NationalTeams!C:C,0))</f>
        <v>411</v>
      </c>
      <c r="D859" t="s">
        <v>1444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1403</v>
      </c>
      <c r="C860">
        <f>INDEX(NationalTeams!B:B,MATCH(B860,NationalTeams!C:C,0))</f>
        <v>412</v>
      </c>
      <c r="D860" t="s">
        <v>1444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1404</v>
      </c>
      <c r="C861">
        <f>INDEX(NationalTeams!B:B,MATCH(B861,NationalTeams!C:C,0))</f>
        <v>413</v>
      </c>
      <c r="D861" t="s">
        <v>1444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1405</v>
      </c>
      <c r="C862">
        <f>INDEX(NationalTeams!B:B,MATCH(B862,NationalTeams!C:C,0))</f>
        <v>414</v>
      </c>
      <c r="D862" t="s">
        <v>1444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1406</v>
      </c>
      <c r="C863">
        <f>INDEX(NationalTeams!B:B,MATCH(B863,NationalTeams!C:C,0))</f>
        <v>415</v>
      </c>
      <c r="D863" t="s">
        <v>1444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1407</v>
      </c>
      <c r="C864">
        <f>INDEX(NationalTeams!B:B,MATCH(B864,NationalTeams!C:C,0))</f>
        <v>416</v>
      </c>
      <c r="D864" t="s">
        <v>1444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1408</v>
      </c>
      <c r="C865">
        <f>INDEX(NationalTeams!B:B,MATCH(B865,NationalTeams!C:C,0))</f>
        <v>417</v>
      </c>
      <c r="D865" t="s">
        <v>1444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1409</v>
      </c>
      <c r="C866">
        <f>INDEX(NationalTeams!B:B,MATCH(B866,NationalTeams!C:C,0))</f>
        <v>418</v>
      </c>
      <c r="D866" t="s">
        <v>1444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1410</v>
      </c>
      <c r="C867">
        <f>INDEX(NationalTeams!B:B,MATCH(B867,NationalTeams!C:C,0))</f>
        <v>419</v>
      </c>
      <c r="D867" t="s">
        <v>1444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1411</v>
      </c>
      <c r="C868">
        <f>INDEX(NationalTeams!B:B,MATCH(B868,NationalTeams!C:C,0))</f>
        <v>420</v>
      </c>
      <c r="D868" t="s">
        <v>1444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1412</v>
      </c>
      <c r="C869">
        <f>INDEX(NationalTeams!B:B,MATCH(B869,NationalTeams!C:C,0))</f>
        <v>421</v>
      </c>
      <c r="D869" t="s">
        <v>1444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1413</v>
      </c>
      <c r="C870">
        <f>INDEX(NationalTeams!B:B,MATCH(B870,NationalTeams!C:C,0))</f>
        <v>422</v>
      </c>
      <c r="D870" t="s">
        <v>1444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1414</v>
      </c>
      <c r="C871">
        <f>INDEX(NationalTeams!B:B,MATCH(B871,NationalTeams!C:C,0))</f>
        <v>423</v>
      </c>
      <c r="D871" t="s">
        <v>1444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1415</v>
      </c>
      <c r="C872">
        <f>INDEX(NationalTeams!B:B,MATCH(B872,NationalTeams!C:C,0))</f>
        <v>424</v>
      </c>
      <c r="D872" t="s">
        <v>1444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1416</v>
      </c>
      <c r="C873">
        <f>INDEX(NationalTeams!B:B,MATCH(B873,NationalTeams!C:C,0))</f>
        <v>425</v>
      </c>
      <c r="D873" t="s">
        <v>1444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1417</v>
      </c>
      <c r="C874">
        <f>INDEX(NationalTeams!B:B,MATCH(B874,NationalTeams!C:C,0))</f>
        <v>426</v>
      </c>
      <c r="D874" t="s">
        <v>1444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1418</v>
      </c>
      <c r="C875">
        <f>INDEX(NationalTeams!B:B,MATCH(B875,NationalTeams!C:C,0))</f>
        <v>427</v>
      </c>
      <c r="D875" t="s">
        <v>1444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1419</v>
      </c>
      <c r="C876">
        <f>INDEX(NationalTeams!B:B,MATCH(B876,NationalTeams!C:C,0))</f>
        <v>428</v>
      </c>
      <c r="D876" t="s">
        <v>1444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1420</v>
      </c>
      <c r="C877">
        <f>INDEX(NationalTeams!B:B,MATCH(B877,NationalTeams!C:C,0))</f>
        <v>429</v>
      </c>
      <c r="D877" t="s">
        <v>1444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1421</v>
      </c>
      <c r="C878">
        <f>INDEX(NationalTeams!B:B,MATCH(B878,NationalTeams!C:C,0))</f>
        <v>430</v>
      </c>
      <c r="D878" t="s">
        <v>1444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1422</v>
      </c>
      <c r="C879">
        <f>INDEX(NationalTeams!B:B,MATCH(B879,NationalTeams!C:C,0))</f>
        <v>431</v>
      </c>
      <c r="D879" t="s">
        <v>1444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1423</v>
      </c>
      <c r="C880">
        <f>INDEX(NationalTeams!B:B,MATCH(B880,NationalTeams!C:C,0))</f>
        <v>432</v>
      </c>
      <c r="D880" t="s">
        <v>1444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1424</v>
      </c>
      <c r="C881">
        <f>INDEX(NationalTeams!B:B,MATCH(B881,NationalTeams!C:C,0))</f>
        <v>433</v>
      </c>
      <c r="D881" t="s">
        <v>1444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1425</v>
      </c>
      <c r="C882">
        <f>INDEX(NationalTeams!B:B,MATCH(B882,NationalTeams!C:C,0))</f>
        <v>434</v>
      </c>
      <c r="D882" t="s">
        <v>1444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1426</v>
      </c>
      <c r="C883">
        <f>INDEX(NationalTeams!B:B,MATCH(B883,NationalTeams!C:C,0))</f>
        <v>435</v>
      </c>
      <c r="D883" t="s">
        <v>1444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1427</v>
      </c>
      <c r="C884">
        <f>INDEX(NationalTeams!B:B,MATCH(B884,NationalTeams!C:C,0))</f>
        <v>436</v>
      </c>
      <c r="D884" t="s">
        <v>1444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1428</v>
      </c>
      <c r="C885">
        <f>INDEX(NationalTeams!B:B,MATCH(B885,NationalTeams!C:C,0))</f>
        <v>437</v>
      </c>
      <c r="D885" t="s">
        <v>1444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1429</v>
      </c>
      <c r="C886">
        <f>INDEX(NationalTeams!B:B,MATCH(B886,NationalTeams!C:C,0))</f>
        <v>438</v>
      </c>
      <c r="D886" t="s">
        <v>1444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1430</v>
      </c>
      <c r="C887">
        <f>INDEX(NationalTeams!B:B,MATCH(B887,NationalTeams!C:C,0))</f>
        <v>439</v>
      </c>
      <c r="D887" t="s">
        <v>1444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1431</v>
      </c>
      <c r="C888">
        <f>INDEX(NationalTeams!B:B,MATCH(B888,NationalTeams!C:C,0))</f>
        <v>440</v>
      </c>
      <c r="D888" t="s">
        <v>1444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1432</v>
      </c>
      <c r="C889">
        <f>INDEX(NationalTeams!B:B,MATCH(B889,NationalTeams!C:C,0))</f>
        <v>441</v>
      </c>
      <c r="D889" t="s">
        <v>1444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1433</v>
      </c>
      <c r="C890">
        <f>INDEX(NationalTeams!B:B,MATCH(B890,NationalTeams!C:C,0))</f>
        <v>442</v>
      </c>
      <c r="D890" t="s">
        <v>1444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1434</v>
      </c>
      <c r="C891">
        <f>INDEX(NationalTeams!B:B,MATCH(B891,NationalTeams!C:C,0))</f>
        <v>443</v>
      </c>
      <c r="D891" t="s">
        <v>1444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1435</v>
      </c>
      <c r="C892">
        <f>INDEX(NationalTeams!B:B,MATCH(B892,NationalTeams!C:C,0))</f>
        <v>444</v>
      </c>
      <c r="D892" t="s">
        <v>1444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1436</v>
      </c>
      <c r="C893">
        <f>INDEX(NationalTeams!B:B,MATCH(B893,NationalTeams!C:C,0))</f>
        <v>445</v>
      </c>
      <c r="D893" t="s">
        <v>1444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1437</v>
      </c>
      <c r="C894">
        <f>INDEX(NationalTeams!B:B,MATCH(B894,NationalTeams!C:C,0))</f>
        <v>446</v>
      </c>
      <c r="D894" t="s">
        <v>1444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662</v>
      </c>
      <c r="C895">
        <f>INDEX(NationalTeams!B:B,MATCH(B895,NationalTeams!C:C,0))</f>
        <v>1</v>
      </c>
      <c r="D895" t="s">
        <v>1462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543</v>
      </c>
      <c r="C896">
        <f>INDEX(NationalTeams!B:B,MATCH(B896,NationalTeams!C:C,0))</f>
        <v>2</v>
      </c>
      <c r="D896" t="s">
        <v>1462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742</v>
      </c>
      <c r="C897">
        <f>INDEX(NationalTeams!B:B,MATCH(B897,NationalTeams!C:C,0))</f>
        <v>3</v>
      </c>
      <c r="D897" t="s">
        <v>1462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711</v>
      </c>
      <c r="C898">
        <f>INDEX(NationalTeams!B:B,MATCH(B898,NationalTeams!C:C,0))</f>
        <v>4</v>
      </c>
      <c r="D898" t="s">
        <v>1462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551</v>
      </c>
      <c r="C899">
        <f>INDEX(NationalTeams!B:B,MATCH(B899,NationalTeams!C:C,0))</f>
        <v>5</v>
      </c>
      <c r="D899" t="s">
        <v>1462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760</v>
      </c>
      <c r="C900">
        <f>INDEX(NationalTeams!B:B,MATCH(B900,NationalTeams!C:C,0))</f>
        <v>6</v>
      </c>
      <c r="D900" t="s">
        <v>1462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579</v>
      </c>
      <c r="C901">
        <f>INDEX(NationalTeams!B:B,MATCH(B901,NationalTeams!C:C,0))</f>
        <v>7</v>
      </c>
      <c r="D901" t="s">
        <v>1462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642</v>
      </c>
      <c r="C902">
        <f>INDEX(NationalTeams!B:B,MATCH(B902,NationalTeams!C:C,0))</f>
        <v>8</v>
      </c>
      <c r="D902" t="s">
        <v>1462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622</v>
      </c>
      <c r="C903">
        <f>INDEX(NationalTeams!B:B,MATCH(B903,NationalTeams!C:C,0))</f>
        <v>9</v>
      </c>
      <c r="D903" t="s">
        <v>1462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650</v>
      </c>
      <c r="C904">
        <f>INDEX(NationalTeams!B:B,MATCH(B904,NationalTeams!C:C,0))</f>
        <v>10</v>
      </c>
      <c r="D904" t="s">
        <v>1462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546</v>
      </c>
      <c r="C905">
        <f>INDEX(NationalTeams!B:B,MATCH(B905,NationalTeams!C:C,0))</f>
        <v>11</v>
      </c>
      <c r="D905" t="s">
        <v>1462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598</v>
      </c>
      <c r="C906">
        <f>INDEX(NationalTeams!B:B,MATCH(B906,NationalTeams!C:C,0))</f>
        <v>12</v>
      </c>
      <c r="D906" t="s">
        <v>1462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751</v>
      </c>
      <c r="C907">
        <f>INDEX(NationalTeams!B:B,MATCH(B907,NationalTeams!C:C,0))</f>
        <v>13</v>
      </c>
      <c r="D907" t="s">
        <v>1462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637</v>
      </c>
      <c r="C908">
        <f>INDEX(NationalTeams!B:B,MATCH(B908,NationalTeams!C:C,0))</f>
        <v>14</v>
      </c>
      <c r="D908" t="s">
        <v>1462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646</v>
      </c>
      <c r="C909">
        <f>INDEX(NationalTeams!B:B,MATCH(B909,NationalTeams!C:C,0))</f>
        <v>15</v>
      </c>
      <c r="D909" t="s">
        <v>1462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648</v>
      </c>
      <c r="C910">
        <f>INDEX(NationalTeams!B:B,MATCH(B910,NationalTeams!C:C,0))</f>
        <v>16</v>
      </c>
      <c r="D910" t="s">
        <v>1462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736</v>
      </c>
      <c r="C911">
        <f>INDEX(NationalTeams!B:B,MATCH(B911,NationalTeams!C:C,0))</f>
        <v>17</v>
      </c>
      <c r="D911" t="s">
        <v>1462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757</v>
      </c>
      <c r="C912">
        <f>INDEX(NationalTeams!B:B,MATCH(B912,NationalTeams!C:C,0))</f>
        <v>18</v>
      </c>
      <c r="D912" t="s">
        <v>1462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641</v>
      </c>
      <c r="C913">
        <f>INDEX(NationalTeams!B:B,MATCH(B913,NationalTeams!C:C,0))</f>
        <v>19</v>
      </c>
      <c r="D913" t="s">
        <v>1462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655</v>
      </c>
      <c r="C914">
        <f>INDEX(NationalTeams!B:B,MATCH(B914,NationalTeams!C:C,0))</f>
        <v>20</v>
      </c>
      <c r="D914" t="s">
        <v>1462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687</v>
      </c>
      <c r="C915">
        <f>INDEX(NationalTeams!B:B,MATCH(B915,NationalTeams!C:C,0))</f>
        <v>21</v>
      </c>
      <c r="D915" t="s">
        <v>1462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630</v>
      </c>
      <c r="C916">
        <f>INDEX(NationalTeams!B:B,MATCH(B916,NationalTeams!C:C,0))</f>
        <v>22</v>
      </c>
      <c r="D916" t="s">
        <v>1462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727</v>
      </c>
      <c r="C917">
        <f>INDEX(NationalTeams!B:B,MATCH(B917,NationalTeams!C:C,0))</f>
        <v>23</v>
      </c>
      <c r="D917" t="s">
        <v>1462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556</v>
      </c>
      <c r="C918">
        <f>INDEX(NationalTeams!B:B,MATCH(B918,NationalTeams!C:C,0))</f>
        <v>24</v>
      </c>
      <c r="D918" t="s">
        <v>1462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559</v>
      </c>
      <c r="C919">
        <f>INDEX(NationalTeams!B:B,MATCH(B919,NationalTeams!C:C,0))</f>
        <v>25</v>
      </c>
      <c r="D919" t="s">
        <v>1462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625</v>
      </c>
      <c r="C920">
        <f>INDEX(NationalTeams!B:B,MATCH(B920,NationalTeams!C:C,0))</f>
        <v>26</v>
      </c>
      <c r="D920" t="s">
        <v>1462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747</v>
      </c>
      <c r="C921">
        <f>INDEX(NationalTeams!B:B,MATCH(B921,NationalTeams!C:C,0))</f>
        <v>27</v>
      </c>
      <c r="D921" t="s">
        <v>1462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675</v>
      </c>
      <c r="C922">
        <f>INDEX(NationalTeams!B:B,MATCH(B922,NationalTeams!C:C,0))</f>
        <v>28</v>
      </c>
      <c r="D922" t="s">
        <v>1462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575</v>
      </c>
      <c r="C923">
        <f>INDEX(NationalTeams!B:B,MATCH(B923,NationalTeams!C:C,0))</f>
        <v>29</v>
      </c>
      <c r="D923" t="s">
        <v>1462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738</v>
      </c>
      <c r="C924">
        <f>INDEX(NationalTeams!B:B,MATCH(B924,NationalTeams!C:C,0))</f>
        <v>30</v>
      </c>
      <c r="D924" t="s">
        <v>1462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562</v>
      </c>
      <c r="C925">
        <f>INDEX(NationalTeams!B:B,MATCH(B925,NationalTeams!C:C,0))</f>
        <v>31</v>
      </c>
      <c r="D925" t="s">
        <v>1462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549</v>
      </c>
      <c r="C926">
        <f>INDEX(NationalTeams!B:B,MATCH(B926,NationalTeams!C:C,0))</f>
        <v>32</v>
      </c>
      <c r="D926" t="s">
        <v>1462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700</v>
      </c>
      <c r="C927">
        <f>INDEX(NationalTeams!B:B,MATCH(B927,NationalTeams!C:C,0))</f>
        <v>33</v>
      </c>
      <c r="D927" t="s">
        <v>1462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732</v>
      </c>
      <c r="C928">
        <f>INDEX(NationalTeams!B:B,MATCH(B928,NationalTeams!C:C,0))</f>
        <v>34</v>
      </c>
      <c r="D928" t="s">
        <v>1462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588</v>
      </c>
      <c r="C929">
        <f>INDEX(NationalTeams!B:B,MATCH(B929,NationalTeams!C:C,0))</f>
        <v>35</v>
      </c>
      <c r="D929" t="s">
        <v>1462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563</v>
      </c>
      <c r="C930">
        <f>INDEX(NationalTeams!B:B,MATCH(B930,NationalTeams!C:C,0))</f>
        <v>36</v>
      </c>
      <c r="D930" t="s">
        <v>1462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676</v>
      </c>
      <c r="C931">
        <f>INDEX(NationalTeams!B:B,MATCH(B931,NationalTeams!C:C,0))</f>
        <v>37</v>
      </c>
      <c r="D931" t="s">
        <v>1462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593</v>
      </c>
      <c r="C932">
        <f>INDEX(NationalTeams!B:B,MATCH(B932,NationalTeams!C:C,0))</f>
        <v>38</v>
      </c>
      <c r="D932" t="s">
        <v>1462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684</v>
      </c>
      <c r="C933">
        <f>INDEX(NationalTeams!B:B,MATCH(B933,NationalTeams!C:C,0))</f>
        <v>39</v>
      </c>
      <c r="D933" t="s">
        <v>1462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544</v>
      </c>
      <c r="C934">
        <f>INDEX(NationalTeams!B:B,MATCH(B934,NationalTeams!C:C,0))</f>
        <v>40</v>
      </c>
      <c r="D934" t="s">
        <v>1462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577</v>
      </c>
      <c r="C935">
        <f>INDEX(NationalTeams!B:B,MATCH(B935,NationalTeams!C:C,0))</f>
        <v>41</v>
      </c>
      <c r="D935" t="s">
        <v>1462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566</v>
      </c>
      <c r="C936">
        <f>INDEX(NationalTeams!B:B,MATCH(B936,NationalTeams!C:C,0))</f>
        <v>42</v>
      </c>
      <c r="D936" t="s">
        <v>1462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552</v>
      </c>
      <c r="C937">
        <f>INDEX(NationalTeams!B:B,MATCH(B937,NationalTeams!C:C,0))</f>
        <v>43</v>
      </c>
      <c r="D937" t="s">
        <v>1462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651</v>
      </c>
      <c r="C938">
        <f>INDEX(NationalTeams!B:B,MATCH(B938,NationalTeams!C:C,0))</f>
        <v>44</v>
      </c>
      <c r="D938" t="s">
        <v>1462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756</v>
      </c>
      <c r="C939">
        <f>INDEX(NationalTeams!B:B,MATCH(B939,NationalTeams!C:C,0))</f>
        <v>45</v>
      </c>
      <c r="D939" t="s">
        <v>1462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550</v>
      </c>
      <c r="C940">
        <f>INDEX(NationalTeams!B:B,MATCH(B940,NationalTeams!C:C,0))</f>
        <v>46</v>
      </c>
      <c r="D940" t="s">
        <v>1462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590</v>
      </c>
      <c r="C941">
        <f>INDEX(NationalTeams!B:B,MATCH(B941,NationalTeams!C:C,0))</f>
        <v>47</v>
      </c>
      <c r="D941" t="s">
        <v>1462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591</v>
      </c>
      <c r="C942">
        <f>INDEX(NationalTeams!B:B,MATCH(B942,NationalTeams!C:C,0))</f>
        <v>48</v>
      </c>
      <c r="D942" t="s">
        <v>1462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669</v>
      </c>
      <c r="C943">
        <f>INDEX(NationalTeams!B:B,MATCH(B943,NationalTeams!C:C,0))</f>
        <v>49</v>
      </c>
      <c r="D943" t="s">
        <v>1462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647</v>
      </c>
      <c r="C944">
        <f>INDEX(NationalTeams!B:B,MATCH(B944,NationalTeams!C:C,0))</f>
        <v>50</v>
      </c>
      <c r="D944" t="s">
        <v>1462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545</v>
      </c>
      <c r="C945">
        <f>INDEX(NationalTeams!B:B,MATCH(B945,NationalTeams!C:C,0))</f>
        <v>51</v>
      </c>
      <c r="D945" t="s">
        <v>1462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576</v>
      </c>
      <c r="C946">
        <f>INDEX(NationalTeams!B:B,MATCH(B946,NationalTeams!C:C,0))</f>
        <v>52</v>
      </c>
      <c r="D946" t="s">
        <v>1462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720</v>
      </c>
      <c r="C947">
        <f>INDEX(NationalTeams!B:B,MATCH(B947,NationalTeams!C:C,0))</f>
        <v>53</v>
      </c>
      <c r="D947" t="s">
        <v>1462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628</v>
      </c>
      <c r="C948">
        <f>INDEX(NationalTeams!B:B,MATCH(B948,NationalTeams!C:C,0))</f>
        <v>54</v>
      </c>
      <c r="D948" t="s">
        <v>1462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626</v>
      </c>
      <c r="C949">
        <f>INDEX(NationalTeams!B:B,MATCH(B949,NationalTeams!C:C,0))</f>
        <v>55</v>
      </c>
      <c r="D949" t="s">
        <v>1462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717</v>
      </c>
      <c r="C950">
        <f>INDEX(NationalTeams!B:B,MATCH(B950,NationalTeams!C:C,0))</f>
        <v>56</v>
      </c>
      <c r="D950" t="s">
        <v>1462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635</v>
      </c>
      <c r="C951">
        <f>INDEX(NationalTeams!B:B,MATCH(B951,NationalTeams!C:C,0))</f>
        <v>57</v>
      </c>
      <c r="D951" t="s">
        <v>1462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553</v>
      </c>
      <c r="C952">
        <f>INDEX(NationalTeams!B:B,MATCH(B952,NationalTeams!C:C,0))</f>
        <v>58</v>
      </c>
      <c r="D952" t="s">
        <v>1462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587</v>
      </c>
      <c r="C953">
        <f>INDEX(NationalTeams!B:B,MATCH(B953,NationalTeams!C:C,0))</f>
        <v>59</v>
      </c>
      <c r="D953" t="s">
        <v>1462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554</v>
      </c>
      <c r="C954">
        <f>INDEX(NationalTeams!B:B,MATCH(B954,NationalTeams!C:C,0))</f>
        <v>60</v>
      </c>
      <c r="D954" t="s">
        <v>1462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657</v>
      </c>
      <c r="C955">
        <f>INDEX(NationalTeams!B:B,MATCH(B955,NationalTeams!C:C,0))</f>
        <v>61</v>
      </c>
      <c r="D955" t="s">
        <v>1462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568</v>
      </c>
      <c r="C956">
        <f>INDEX(NationalTeams!B:B,MATCH(B956,NationalTeams!C:C,0))</f>
        <v>62</v>
      </c>
      <c r="D956" t="s">
        <v>1462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737</v>
      </c>
      <c r="C957">
        <f>INDEX(NationalTeams!B:B,MATCH(B957,NationalTeams!C:C,0))</f>
        <v>63</v>
      </c>
      <c r="D957" t="s">
        <v>1462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731</v>
      </c>
      <c r="C958">
        <f>INDEX(NationalTeams!B:B,MATCH(B958,NationalTeams!C:C,0))</f>
        <v>64</v>
      </c>
      <c r="D958" t="s">
        <v>1462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740</v>
      </c>
      <c r="C959">
        <f>INDEX(NationalTeams!B:B,MATCH(B959,NationalTeams!C:C,0))</f>
        <v>65</v>
      </c>
      <c r="D959" t="s">
        <v>1462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712</v>
      </c>
      <c r="C960">
        <f>INDEX(NationalTeams!B:B,MATCH(B960,NationalTeams!C:C,0))</f>
        <v>66</v>
      </c>
      <c r="D960" t="s">
        <v>1462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571</v>
      </c>
      <c r="C961">
        <f>INDEX(NationalTeams!B:B,MATCH(B961,NationalTeams!C:C,0))</f>
        <v>67</v>
      </c>
      <c r="D961" t="s">
        <v>1462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753</v>
      </c>
      <c r="C962">
        <f>INDEX(NationalTeams!B:B,MATCH(B962,NationalTeams!C:C,0))</f>
        <v>68</v>
      </c>
      <c r="D962" t="s">
        <v>1462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548</v>
      </c>
      <c r="C963">
        <f>INDEX(NationalTeams!B:B,MATCH(B963,NationalTeams!C:C,0))</f>
        <v>69</v>
      </c>
      <c r="D963" t="s">
        <v>1462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542</v>
      </c>
      <c r="C964">
        <f>INDEX(NationalTeams!B:B,MATCH(B964,NationalTeams!C:C,0))</f>
        <v>70</v>
      </c>
      <c r="D964" t="s">
        <v>1462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681</v>
      </c>
      <c r="C965">
        <f>INDEX(NationalTeams!B:B,MATCH(B965,NationalTeams!C:C,0))</f>
        <v>71</v>
      </c>
      <c r="D965" t="s">
        <v>1462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667</v>
      </c>
      <c r="C966">
        <f>INDEX(NationalTeams!B:B,MATCH(B966,NationalTeams!C:C,0))</f>
        <v>72</v>
      </c>
      <c r="D966" t="s">
        <v>1462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733</v>
      </c>
      <c r="C967">
        <f>INDEX(NationalTeams!B:B,MATCH(B967,NationalTeams!C:C,0))</f>
        <v>73</v>
      </c>
      <c r="D967" t="s">
        <v>1462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709</v>
      </c>
      <c r="C968">
        <f>INDEX(NationalTeams!B:B,MATCH(B968,NationalTeams!C:C,0))</f>
        <v>74</v>
      </c>
      <c r="D968" t="s">
        <v>1462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605</v>
      </c>
      <c r="C969">
        <f>INDEX(NationalTeams!B:B,MATCH(B969,NationalTeams!C:C,0))</f>
        <v>75</v>
      </c>
      <c r="D969" t="s">
        <v>1462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739</v>
      </c>
      <c r="C970">
        <f>INDEX(NationalTeams!B:B,MATCH(B970,NationalTeams!C:C,0))</f>
        <v>76</v>
      </c>
      <c r="D970" t="s">
        <v>1462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613</v>
      </c>
      <c r="C971">
        <f>INDEX(NationalTeams!B:B,MATCH(B971,NationalTeams!C:C,0))</f>
        <v>77</v>
      </c>
      <c r="D971" t="s">
        <v>1462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746</v>
      </c>
      <c r="C972">
        <f>INDEX(NationalTeams!B:B,MATCH(B972,NationalTeams!C:C,0))</f>
        <v>78</v>
      </c>
      <c r="D972" t="s">
        <v>1462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547</v>
      </c>
      <c r="C973">
        <f>INDEX(NationalTeams!B:B,MATCH(B973,NationalTeams!C:C,0))</f>
        <v>79</v>
      </c>
      <c r="D973" t="s">
        <v>1462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758</v>
      </c>
      <c r="C974">
        <f>INDEX(NationalTeams!B:B,MATCH(B974,NationalTeams!C:C,0))</f>
        <v>80</v>
      </c>
      <c r="D974" t="s">
        <v>1462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627</v>
      </c>
      <c r="C975">
        <f>INDEX(NationalTeams!B:B,MATCH(B975,NationalTeams!C:C,0))</f>
        <v>81</v>
      </c>
      <c r="D975" t="s">
        <v>1462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730</v>
      </c>
      <c r="C976">
        <f>INDEX(NationalTeams!B:B,MATCH(B976,NationalTeams!C:C,0))</f>
        <v>82</v>
      </c>
      <c r="D976" t="s">
        <v>1462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699</v>
      </c>
      <c r="C977">
        <f>INDEX(NationalTeams!B:B,MATCH(B977,NationalTeams!C:C,0))</f>
        <v>83</v>
      </c>
      <c r="D977" t="s">
        <v>1462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618</v>
      </c>
      <c r="C978">
        <f>INDEX(NationalTeams!B:B,MATCH(B978,NationalTeams!C:C,0))</f>
        <v>84</v>
      </c>
      <c r="D978" t="s">
        <v>1462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604</v>
      </c>
      <c r="C979">
        <f>INDEX(NationalTeams!B:B,MATCH(B979,NationalTeams!C:C,0))</f>
        <v>85</v>
      </c>
      <c r="D979" t="s">
        <v>1462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560</v>
      </c>
      <c r="C980">
        <f>INDEX(NationalTeams!B:B,MATCH(B980,NationalTeams!C:C,0))</f>
        <v>86</v>
      </c>
      <c r="D980" t="s">
        <v>1462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614</v>
      </c>
      <c r="C981">
        <f>INDEX(NationalTeams!B:B,MATCH(B981,NationalTeams!C:C,0))</f>
        <v>87</v>
      </c>
      <c r="D981" t="s">
        <v>1462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557</v>
      </c>
      <c r="C982">
        <f>INDEX(NationalTeams!B:B,MATCH(B982,NationalTeams!C:C,0))</f>
        <v>88</v>
      </c>
      <c r="D982" t="s">
        <v>1462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555</v>
      </c>
      <c r="C983">
        <f>INDEX(NationalTeams!B:B,MATCH(B983,NationalTeams!C:C,0))</f>
        <v>89</v>
      </c>
      <c r="D983" t="s">
        <v>1462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619</v>
      </c>
      <c r="C984">
        <f>INDEX(NationalTeams!B:B,MATCH(B984,NationalTeams!C:C,0))</f>
        <v>90</v>
      </c>
      <c r="D984" t="s">
        <v>1462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691</v>
      </c>
      <c r="C985">
        <f>INDEX(NationalTeams!B:B,MATCH(B985,NationalTeams!C:C,0))</f>
        <v>91</v>
      </c>
      <c r="D985" t="s">
        <v>1462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734</v>
      </c>
      <c r="C986">
        <f>INDEX(NationalTeams!B:B,MATCH(B986,NationalTeams!C:C,0))</f>
        <v>92</v>
      </c>
      <c r="D986" t="s">
        <v>1462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680</v>
      </c>
      <c r="C987">
        <f>INDEX(NationalTeams!B:B,MATCH(B987,NationalTeams!C:C,0))</f>
        <v>93</v>
      </c>
      <c r="D987" t="s">
        <v>1462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666</v>
      </c>
      <c r="C988">
        <f>INDEX(NationalTeams!B:B,MATCH(B988,NationalTeams!C:C,0))</f>
        <v>94</v>
      </c>
      <c r="D988" t="s">
        <v>1462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715</v>
      </c>
      <c r="C989">
        <f>INDEX(NationalTeams!B:B,MATCH(B989,NationalTeams!C:C,0))</f>
        <v>95</v>
      </c>
      <c r="D989" t="s">
        <v>1462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653</v>
      </c>
      <c r="C990">
        <f>INDEX(NationalTeams!B:B,MATCH(B990,NationalTeams!C:C,0))</f>
        <v>96</v>
      </c>
      <c r="D990" t="s">
        <v>1462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649</v>
      </c>
      <c r="C991">
        <f>INDEX(NationalTeams!B:B,MATCH(B991,NationalTeams!C:C,0))</f>
        <v>97</v>
      </c>
      <c r="D991" t="s">
        <v>1462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735</v>
      </c>
      <c r="C992">
        <f>INDEX(NationalTeams!B:B,MATCH(B992,NationalTeams!C:C,0))</f>
        <v>98</v>
      </c>
      <c r="D992" t="s">
        <v>1462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725</v>
      </c>
      <c r="C993">
        <f>INDEX(NationalTeams!B:B,MATCH(B993,NationalTeams!C:C,0))</f>
        <v>99</v>
      </c>
      <c r="D993" t="s">
        <v>1462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741</v>
      </c>
      <c r="C994">
        <f>INDEX(NationalTeams!B:B,MATCH(B994,NationalTeams!C:C,0))</f>
        <v>100</v>
      </c>
      <c r="D994" t="s">
        <v>1462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632</v>
      </c>
      <c r="C995">
        <f>INDEX(NationalTeams!B:B,MATCH(B995,NationalTeams!C:C,0))</f>
        <v>101</v>
      </c>
      <c r="D995" t="s">
        <v>1462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708</v>
      </c>
      <c r="C996">
        <f>INDEX(NationalTeams!B:B,MATCH(B996,NationalTeams!C:C,0))</f>
        <v>102</v>
      </c>
      <c r="D996" t="s">
        <v>1462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748</v>
      </c>
      <c r="C997">
        <f>INDEX(NationalTeams!B:B,MATCH(B997,NationalTeams!C:C,0))</f>
        <v>103</v>
      </c>
      <c r="D997" t="s">
        <v>1462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692</v>
      </c>
      <c r="C998">
        <f>INDEX(NationalTeams!B:B,MATCH(B998,NationalTeams!C:C,0))</f>
        <v>104</v>
      </c>
      <c r="D998" t="s">
        <v>1462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683</v>
      </c>
      <c r="C999">
        <f>INDEX(NationalTeams!B:B,MATCH(B999,NationalTeams!C:C,0))</f>
        <v>105</v>
      </c>
      <c r="D999" t="s">
        <v>1462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640</v>
      </c>
      <c r="C1000">
        <f>INDEX(NationalTeams!B:B,MATCH(B1000,NationalTeams!C:C,0))</f>
        <v>106</v>
      </c>
      <c r="D1000" t="s">
        <v>1462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639</v>
      </c>
      <c r="C1001">
        <f>INDEX(NationalTeams!B:B,MATCH(B1001,NationalTeams!C:C,0))</f>
        <v>107</v>
      </c>
      <c r="D1001" t="s">
        <v>1462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643</v>
      </c>
      <c r="C1002">
        <f>INDEX(NationalTeams!B:B,MATCH(B1002,NationalTeams!C:C,0))</f>
        <v>108</v>
      </c>
      <c r="D1002" t="s">
        <v>1462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752</v>
      </c>
      <c r="C1003">
        <f>INDEX(NationalTeams!B:B,MATCH(B1003,NationalTeams!C:C,0))</f>
        <v>109</v>
      </c>
      <c r="D1003" t="s">
        <v>1462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710</v>
      </c>
      <c r="C1004">
        <f>INDEX(NationalTeams!B:B,MATCH(B1004,NationalTeams!C:C,0))</f>
        <v>110</v>
      </c>
      <c r="D1004" t="s">
        <v>1462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574</v>
      </c>
      <c r="C1005">
        <f>INDEX(NationalTeams!B:B,MATCH(B1005,NationalTeams!C:C,0))</f>
        <v>111</v>
      </c>
      <c r="D1005" t="s">
        <v>1462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644</v>
      </c>
      <c r="C1006">
        <f>INDEX(NationalTeams!B:B,MATCH(B1006,NationalTeams!C:C,0))</f>
        <v>112</v>
      </c>
      <c r="D1006" t="s">
        <v>1462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673</v>
      </c>
      <c r="C1007">
        <f>INDEX(NationalTeams!B:B,MATCH(B1007,NationalTeams!C:C,0))</f>
        <v>113</v>
      </c>
      <c r="D1007" t="s">
        <v>1462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652</v>
      </c>
      <c r="C1008">
        <f>INDEX(NationalTeams!B:B,MATCH(B1008,NationalTeams!C:C,0))</f>
        <v>114</v>
      </c>
      <c r="D1008" t="s">
        <v>1462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603</v>
      </c>
      <c r="C1009">
        <f>INDEX(NationalTeams!B:B,MATCH(B1009,NationalTeams!C:C,0))</f>
        <v>115</v>
      </c>
      <c r="D1009" t="s">
        <v>1462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656</v>
      </c>
      <c r="C1010">
        <f>INDEX(NationalTeams!B:B,MATCH(B1010,NationalTeams!C:C,0))</f>
        <v>116</v>
      </c>
      <c r="D1010" t="s">
        <v>1462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697</v>
      </c>
      <c r="C1011">
        <f>INDEX(NationalTeams!B:B,MATCH(B1011,NationalTeams!C:C,0))</f>
        <v>117</v>
      </c>
      <c r="D1011" t="s">
        <v>1462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750</v>
      </c>
      <c r="C1012">
        <f>INDEX(NationalTeams!B:B,MATCH(B1012,NationalTeams!C:C,0))</f>
        <v>118</v>
      </c>
      <c r="D1012" t="s">
        <v>1462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658</v>
      </c>
      <c r="C1013">
        <f>INDEX(NationalTeams!B:B,MATCH(B1013,NationalTeams!C:C,0))</f>
        <v>119</v>
      </c>
      <c r="D1013" t="s">
        <v>1462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677</v>
      </c>
      <c r="C1014">
        <f>INDEX(NationalTeams!B:B,MATCH(B1014,NationalTeams!C:C,0))</f>
        <v>120</v>
      </c>
      <c r="D1014" t="s">
        <v>1462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567</v>
      </c>
      <c r="C1015">
        <f>INDEX(NationalTeams!B:B,MATCH(B1015,NationalTeams!C:C,0))</f>
        <v>121</v>
      </c>
      <c r="D1015" t="s">
        <v>1462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754</v>
      </c>
      <c r="C1016">
        <f>INDEX(NationalTeams!B:B,MATCH(B1016,NationalTeams!C:C,0))</f>
        <v>122</v>
      </c>
      <c r="D1016" t="s">
        <v>1462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690</v>
      </c>
      <c r="C1017">
        <f>INDEX(NationalTeams!B:B,MATCH(B1017,NationalTeams!C:C,0))</f>
        <v>123</v>
      </c>
      <c r="D1017" t="s">
        <v>1462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569</v>
      </c>
      <c r="C1018">
        <f>INDEX(NationalTeams!B:B,MATCH(B1018,NationalTeams!C:C,0))</f>
        <v>124</v>
      </c>
      <c r="D1018" t="s">
        <v>1462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612</v>
      </c>
      <c r="C1019">
        <f>INDEX(NationalTeams!B:B,MATCH(B1019,NationalTeams!C:C,0))</f>
        <v>125</v>
      </c>
      <c r="D1019" t="s">
        <v>1462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762</v>
      </c>
      <c r="C1020">
        <f>INDEX(NationalTeams!B:B,MATCH(B1020,NationalTeams!C:C,0))</f>
        <v>126</v>
      </c>
      <c r="D1020" t="s">
        <v>1462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749</v>
      </c>
      <c r="C1021">
        <f>INDEX(NationalTeams!B:B,MATCH(B1021,NationalTeams!C:C,0))</f>
        <v>127</v>
      </c>
      <c r="D1021" t="s">
        <v>1462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745</v>
      </c>
      <c r="C1022">
        <f>INDEX(NationalTeams!B:B,MATCH(B1022,NationalTeams!C:C,0))</f>
        <v>128</v>
      </c>
      <c r="D1022" t="s">
        <v>1462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706</v>
      </c>
      <c r="C1023">
        <f>INDEX(NationalTeams!B:B,MATCH(B1023,NationalTeams!C:C,0))</f>
        <v>129</v>
      </c>
      <c r="D1023" t="s">
        <v>1462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744</v>
      </c>
      <c r="C1024">
        <f>INDEX(NationalTeams!B:B,MATCH(B1024,NationalTeams!C:C,0))</f>
        <v>130</v>
      </c>
      <c r="D1024" t="s">
        <v>1462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608</v>
      </c>
      <c r="C1025">
        <f>INDEX(NationalTeams!B:B,MATCH(B1025,NationalTeams!C:C,0))</f>
        <v>131</v>
      </c>
      <c r="D1025" t="s">
        <v>1462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685</v>
      </c>
      <c r="C1026">
        <f>INDEX(NationalTeams!B:B,MATCH(B1026,NationalTeams!C:C,0))</f>
        <v>132</v>
      </c>
      <c r="D1026" t="s">
        <v>1462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561</v>
      </c>
      <c r="C1027">
        <f>INDEX(NationalTeams!B:B,MATCH(B1027,NationalTeams!C:C,0))</f>
        <v>133</v>
      </c>
      <c r="D1027" t="s">
        <v>1462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686</v>
      </c>
      <c r="C1028">
        <f>INDEX(NationalTeams!B:B,MATCH(B1028,NationalTeams!C:C,0))</f>
        <v>134</v>
      </c>
      <c r="D1028" t="s">
        <v>1462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601</v>
      </c>
      <c r="C1029">
        <f>INDEX(NationalTeams!B:B,MATCH(B1029,NationalTeams!C:C,0))</f>
        <v>135</v>
      </c>
      <c r="D1029" t="s">
        <v>1462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761</v>
      </c>
      <c r="C1030">
        <f>INDEX(NationalTeams!B:B,MATCH(B1030,NationalTeams!C:C,0))</f>
        <v>136</v>
      </c>
      <c r="D1030" t="s">
        <v>1462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564</v>
      </c>
      <c r="C1031">
        <f>INDEX(NationalTeams!B:B,MATCH(B1031,NationalTeams!C:C,0))</f>
        <v>137</v>
      </c>
      <c r="D1031" t="s">
        <v>1462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565</v>
      </c>
      <c r="C1032">
        <f>INDEX(NationalTeams!B:B,MATCH(B1032,NationalTeams!C:C,0))</f>
        <v>138</v>
      </c>
      <c r="D1032" t="s">
        <v>1462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582</v>
      </c>
      <c r="C1033">
        <f>INDEX(NationalTeams!B:B,MATCH(B1033,NationalTeams!C:C,0))</f>
        <v>139</v>
      </c>
      <c r="D1033" t="s">
        <v>1462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600</v>
      </c>
      <c r="C1034">
        <f>INDEX(NationalTeams!B:B,MATCH(B1034,NationalTeams!C:C,0))</f>
        <v>140</v>
      </c>
      <c r="D1034" t="s">
        <v>1462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678</v>
      </c>
      <c r="C1035">
        <f>INDEX(NationalTeams!B:B,MATCH(B1035,NationalTeams!C:C,0))</f>
        <v>141</v>
      </c>
      <c r="D1035" t="s">
        <v>1462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759</v>
      </c>
      <c r="C1036">
        <f>INDEX(NationalTeams!B:B,MATCH(B1036,NationalTeams!C:C,0))</f>
        <v>142</v>
      </c>
      <c r="D1036" t="s">
        <v>1462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755</v>
      </c>
      <c r="C1037">
        <f>INDEX(NationalTeams!B:B,MATCH(B1037,NationalTeams!C:C,0))</f>
        <v>143</v>
      </c>
      <c r="D1037" t="s">
        <v>1462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682</v>
      </c>
      <c r="C1038">
        <f>INDEX(NationalTeams!B:B,MATCH(B1038,NationalTeams!C:C,0))</f>
        <v>144</v>
      </c>
      <c r="D1038" t="s">
        <v>1462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743</v>
      </c>
      <c r="C1039">
        <f>INDEX(NationalTeams!B:B,MATCH(B1039,NationalTeams!C:C,0))</f>
        <v>145</v>
      </c>
      <c r="D1039" t="s">
        <v>1462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638</v>
      </c>
      <c r="C1040">
        <f>INDEX(NationalTeams!B:B,MATCH(B1040,NationalTeams!C:C,0))</f>
        <v>146</v>
      </c>
      <c r="D1040" t="s">
        <v>1462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615</v>
      </c>
      <c r="C1041">
        <f>INDEX(NationalTeams!B:B,MATCH(B1041,NationalTeams!C:C,0))</f>
        <v>147</v>
      </c>
      <c r="D1041" t="s">
        <v>1462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594</v>
      </c>
      <c r="C1042">
        <f>INDEX(NationalTeams!B:B,MATCH(B1042,NationalTeams!C:C,0))</f>
        <v>148</v>
      </c>
      <c r="D1042" t="s">
        <v>1462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702</v>
      </c>
      <c r="C1043">
        <f>INDEX(NationalTeams!B:B,MATCH(B1043,NationalTeams!C:C,0))</f>
        <v>149</v>
      </c>
      <c r="D1043" t="s">
        <v>1462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668</v>
      </c>
      <c r="C1044">
        <f>INDEX(NationalTeams!B:B,MATCH(B1044,NationalTeams!C:C,0))</f>
        <v>150</v>
      </c>
      <c r="D1044" t="s">
        <v>1462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578</v>
      </c>
      <c r="C1045">
        <f>INDEX(NationalTeams!B:B,MATCH(B1045,NationalTeams!C:C,0))</f>
        <v>151</v>
      </c>
      <c r="D1045" t="s">
        <v>1462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609</v>
      </c>
      <c r="C1046">
        <f>INDEX(NationalTeams!B:B,MATCH(B1046,NationalTeams!C:C,0))</f>
        <v>152</v>
      </c>
      <c r="D1046" t="s">
        <v>1462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583</v>
      </c>
      <c r="C1047">
        <f>INDEX(NationalTeams!B:B,MATCH(B1047,NationalTeams!C:C,0))</f>
        <v>153</v>
      </c>
      <c r="D1047" t="s">
        <v>1462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714</v>
      </c>
      <c r="C1048">
        <f>INDEX(NationalTeams!B:B,MATCH(B1048,NationalTeams!C:C,0))</f>
        <v>154</v>
      </c>
      <c r="D1048" t="s">
        <v>1462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707</v>
      </c>
      <c r="C1049">
        <f>INDEX(NationalTeams!B:B,MATCH(B1049,NationalTeams!C:C,0))</f>
        <v>155</v>
      </c>
      <c r="D1049" t="s">
        <v>1462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645</v>
      </c>
      <c r="C1050">
        <f>INDEX(NationalTeams!B:B,MATCH(B1050,NationalTeams!C:C,0))</f>
        <v>156</v>
      </c>
      <c r="D1050" t="s">
        <v>1462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679</v>
      </c>
      <c r="C1051">
        <f>INDEX(NationalTeams!B:B,MATCH(B1051,NationalTeams!C:C,0))</f>
        <v>157</v>
      </c>
      <c r="D1051" t="s">
        <v>1462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713</v>
      </c>
      <c r="C1052">
        <f>INDEX(NationalTeams!B:B,MATCH(B1052,NationalTeams!C:C,0))</f>
        <v>158</v>
      </c>
      <c r="D1052" t="s">
        <v>1462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696</v>
      </c>
      <c r="C1053">
        <f>INDEX(NationalTeams!B:B,MATCH(B1053,NationalTeams!C:C,0))</f>
        <v>159</v>
      </c>
      <c r="D1053" t="s">
        <v>1462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701</v>
      </c>
      <c r="C1054">
        <f>INDEX(NationalTeams!B:B,MATCH(B1054,NationalTeams!C:C,0))</f>
        <v>160</v>
      </c>
      <c r="D1054" t="s">
        <v>1462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671</v>
      </c>
      <c r="C1055">
        <f>INDEX(NationalTeams!B:B,MATCH(B1055,NationalTeams!C:C,0))</f>
        <v>161</v>
      </c>
      <c r="D1055" t="s">
        <v>1462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620</v>
      </c>
      <c r="C1056">
        <f>INDEX(NationalTeams!B:B,MATCH(B1056,NationalTeams!C:C,0))</f>
        <v>162</v>
      </c>
      <c r="D1056" t="s">
        <v>1462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663</v>
      </c>
      <c r="C1057">
        <f>INDEX(NationalTeams!B:B,MATCH(B1057,NationalTeams!C:C,0))</f>
        <v>163</v>
      </c>
      <c r="D1057" t="s">
        <v>1462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570</v>
      </c>
      <c r="C1058">
        <f>INDEX(NationalTeams!B:B,MATCH(B1058,NationalTeams!C:C,0))</f>
        <v>164</v>
      </c>
      <c r="D1058" t="s">
        <v>1462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572</v>
      </c>
      <c r="C1059">
        <f>INDEX(NationalTeams!B:B,MATCH(B1059,NationalTeams!C:C,0))</f>
        <v>165</v>
      </c>
      <c r="D1059" t="s">
        <v>1462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716</v>
      </c>
      <c r="C1060">
        <f>INDEX(NationalTeams!B:B,MATCH(B1060,NationalTeams!C:C,0))</f>
        <v>166</v>
      </c>
      <c r="D1060" t="s">
        <v>1462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726</v>
      </c>
      <c r="C1061">
        <f>INDEX(NationalTeams!B:B,MATCH(B1061,NationalTeams!C:C,0))</f>
        <v>167</v>
      </c>
      <c r="D1061" t="s">
        <v>1462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623</v>
      </c>
      <c r="C1062">
        <f>INDEX(NationalTeams!B:B,MATCH(B1062,NationalTeams!C:C,0))</f>
        <v>168</v>
      </c>
      <c r="D1062" t="s">
        <v>1462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654</v>
      </c>
      <c r="C1063">
        <f>INDEX(NationalTeams!B:B,MATCH(B1063,NationalTeams!C:C,0))</f>
        <v>169</v>
      </c>
      <c r="D1063" t="s">
        <v>1462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558</v>
      </c>
      <c r="C1064">
        <f>INDEX(NationalTeams!B:B,MATCH(B1064,NationalTeams!C:C,0))</f>
        <v>170</v>
      </c>
      <c r="D1064" t="s">
        <v>1462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719</v>
      </c>
      <c r="C1065">
        <f>INDEX(NationalTeams!B:B,MATCH(B1065,NationalTeams!C:C,0))</f>
        <v>171</v>
      </c>
      <c r="D1065" t="s">
        <v>1462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602</v>
      </c>
      <c r="C1066">
        <f>INDEX(NationalTeams!B:B,MATCH(B1066,NationalTeams!C:C,0))</f>
        <v>172</v>
      </c>
      <c r="D1066" t="s">
        <v>1462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624</v>
      </c>
      <c r="C1067">
        <f>INDEX(NationalTeams!B:B,MATCH(B1067,NationalTeams!C:C,0))</f>
        <v>173</v>
      </c>
      <c r="D1067" t="s">
        <v>1462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592</v>
      </c>
      <c r="C1068">
        <f>INDEX(NationalTeams!B:B,MATCH(B1068,NationalTeams!C:C,0))</f>
        <v>174</v>
      </c>
      <c r="D1068" t="s">
        <v>1462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728</v>
      </c>
      <c r="C1069">
        <f>INDEX(NationalTeams!B:B,MATCH(B1069,NationalTeams!C:C,0))</f>
        <v>175</v>
      </c>
      <c r="D1069" t="s">
        <v>1462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722</v>
      </c>
      <c r="C1070">
        <f>INDEX(NationalTeams!B:B,MATCH(B1070,NationalTeams!C:C,0))</f>
        <v>176</v>
      </c>
      <c r="D1070" t="s">
        <v>1462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695</v>
      </c>
      <c r="C1071">
        <f>INDEX(NationalTeams!B:B,MATCH(B1071,NationalTeams!C:C,0))</f>
        <v>177</v>
      </c>
      <c r="D1071" t="s">
        <v>1462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704</v>
      </c>
      <c r="C1072">
        <f>INDEX(NationalTeams!B:B,MATCH(B1072,NationalTeams!C:C,0))</f>
        <v>178</v>
      </c>
      <c r="D1072" t="s">
        <v>1462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633</v>
      </c>
      <c r="C1073">
        <f>INDEX(NationalTeams!B:B,MATCH(B1073,NationalTeams!C:C,0))</f>
        <v>179</v>
      </c>
      <c r="D1073" t="s">
        <v>1462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763</v>
      </c>
      <c r="C1074">
        <f>INDEX(NationalTeams!B:B,MATCH(B1074,NationalTeams!C:C,0))</f>
        <v>180</v>
      </c>
      <c r="D1074" t="s">
        <v>1462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634</v>
      </c>
      <c r="C1075">
        <f>INDEX(NationalTeams!B:B,MATCH(B1075,NationalTeams!C:C,0))</f>
        <v>181</v>
      </c>
      <c r="D1075" t="s">
        <v>1462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631</v>
      </c>
      <c r="C1076">
        <f>INDEX(NationalTeams!B:B,MATCH(B1076,NationalTeams!C:C,0))</f>
        <v>182</v>
      </c>
      <c r="D1076" t="s">
        <v>1462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636</v>
      </c>
      <c r="C1077">
        <f>INDEX(NationalTeams!B:B,MATCH(B1077,NationalTeams!C:C,0))</f>
        <v>183</v>
      </c>
      <c r="D1077" t="s">
        <v>1462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584</v>
      </c>
      <c r="C1078">
        <f>INDEX(NationalTeams!B:B,MATCH(B1078,NationalTeams!C:C,0))</f>
        <v>184</v>
      </c>
      <c r="D1078" t="s">
        <v>1462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721</v>
      </c>
      <c r="C1079">
        <f>INDEX(NationalTeams!B:B,MATCH(B1079,NationalTeams!C:C,0))</f>
        <v>185</v>
      </c>
      <c r="D1079" t="s">
        <v>1462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596</v>
      </c>
      <c r="C1080">
        <f>INDEX(NationalTeams!B:B,MATCH(B1080,NationalTeams!C:C,0))</f>
        <v>186</v>
      </c>
      <c r="D1080" t="s">
        <v>1462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607</v>
      </c>
      <c r="C1081">
        <f>INDEX(NationalTeams!B:B,MATCH(B1081,NationalTeams!C:C,0))</f>
        <v>187</v>
      </c>
      <c r="D1081" t="s">
        <v>1462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672</v>
      </c>
      <c r="C1082">
        <f>INDEX(NationalTeams!B:B,MATCH(B1082,NationalTeams!C:C,0))</f>
        <v>188</v>
      </c>
      <c r="D1082" t="s">
        <v>1462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670</v>
      </c>
      <c r="C1083">
        <f>INDEX(NationalTeams!B:B,MATCH(B1083,NationalTeams!C:C,0))</f>
        <v>189</v>
      </c>
      <c r="D1083" t="s">
        <v>1462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597</v>
      </c>
      <c r="C1084">
        <f>INDEX(NationalTeams!B:B,MATCH(B1084,NationalTeams!C:C,0))</f>
        <v>190</v>
      </c>
      <c r="D1084" t="s">
        <v>1462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705</v>
      </c>
      <c r="C1085">
        <f>INDEX(NationalTeams!B:B,MATCH(B1085,NationalTeams!C:C,0))</f>
        <v>191</v>
      </c>
      <c r="D1085" t="s">
        <v>1462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617</v>
      </c>
      <c r="C1086">
        <f>INDEX(NationalTeams!B:B,MATCH(B1086,NationalTeams!C:C,0))</f>
        <v>192</v>
      </c>
      <c r="D1086" t="s">
        <v>1462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585</v>
      </c>
      <c r="C1087">
        <f>INDEX(NationalTeams!B:B,MATCH(B1087,NationalTeams!C:C,0))</f>
        <v>193</v>
      </c>
      <c r="D1087" t="s">
        <v>1462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616</v>
      </c>
      <c r="C1088">
        <f>INDEX(NationalTeams!B:B,MATCH(B1088,NationalTeams!C:C,0))</f>
        <v>194</v>
      </c>
      <c r="D1088" t="s">
        <v>1462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611</v>
      </c>
      <c r="C1089">
        <f>INDEX(NationalTeams!B:B,MATCH(B1089,NationalTeams!C:C,0))</f>
        <v>195</v>
      </c>
      <c r="D1089" t="s">
        <v>1462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718</v>
      </c>
      <c r="C1090">
        <f>INDEX(NationalTeams!B:B,MATCH(B1090,NationalTeams!C:C,0))</f>
        <v>196</v>
      </c>
      <c r="D1090" t="s">
        <v>1462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729</v>
      </c>
      <c r="C1091">
        <f>INDEX(NationalTeams!B:B,MATCH(B1091,NationalTeams!C:C,0))</f>
        <v>197</v>
      </c>
      <c r="D1091" t="s">
        <v>1462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621</v>
      </c>
      <c r="C1092">
        <f>INDEX(NationalTeams!B:B,MATCH(B1092,NationalTeams!C:C,0))</f>
        <v>198</v>
      </c>
      <c r="D1092" t="s">
        <v>1462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689</v>
      </c>
      <c r="C1093">
        <f>INDEX(NationalTeams!B:B,MATCH(B1093,NationalTeams!C:C,0))</f>
        <v>199</v>
      </c>
      <c r="D1093" t="s">
        <v>1462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659</v>
      </c>
      <c r="C1094">
        <f>INDEX(NationalTeams!B:B,MATCH(B1094,NationalTeams!C:C,0))</f>
        <v>200</v>
      </c>
      <c r="D1094" t="s">
        <v>1462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674</v>
      </c>
      <c r="C1095">
        <f>INDEX(NationalTeams!B:B,MATCH(B1095,NationalTeams!C:C,0))</f>
        <v>201</v>
      </c>
      <c r="D1095" t="s">
        <v>1462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606</v>
      </c>
      <c r="C1096">
        <f>INDEX(NationalTeams!B:B,MATCH(B1096,NationalTeams!C:C,0))</f>
        <v>202</v>
      </c>
      <c r="D1096" t="s">
        <v>1462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664</v>
      </c>
      <c r="C1097">
        <f>INDEX(NationalTeams!B:B,MATCH(B1097,NationalTeams!C:C,0))</f>
        <v>203</v>
      </c>
      <c r="D1097" t="s">
        <v>1462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694</v>
      </c>
      <c r="C1098">
        <f>INDEX(NationalTeams!B:B,MATCH(B1098,NationalTeams!C:C,0))</f>
        <v>204</v>
      </c>
      <c r="D1098" t="s">
        <v>1462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610</v>
      </c>
      <c r="C1099">
        <f>INDEX(NationalTeams!B:B,MATCH(B1099,NationalTeams!C:C,0))</f>
        <v>205</v>
      </c>
      <c r="D1099" t="s">
        <v>1462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698</v>
      </c>
      <c r="C1100">
        <f>INDEX(NationalTeams!B:B,MATCH(B1100,NationalTeams!C:C,0))</f>
        <v>206</v>
      </c>
      <c r="D1100" t="s">
        <v>1462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629</v>
      </c>
      <c r="C1101">
        <f>INDEX(NationalTeams!B:B,MATCH(B1101,NationalTeams!C:C,0))</f>
        <v>207</v>
      </c>
      <c r="D1101" t="s">
        <v>1462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586</v>
      </c>
      <c r="C1102">
        <f>INDEX(NationalTeams!B:B,MATCH(B1102,NationalTeams!C:C,0))</f>
        <v>208</v>
      </c>
      <c r="D1102" t="s">
        <v>1462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661</v>
      </c>
      <c r="C1103">
        <f>INDEX(NationalTeams!B:B,MATCH(B1103,NationalTeams!C:C,0))</f>
        <v>209</v>
      </c>
      <c r="D1103" t="s">
        <v>1462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723</v>
      </c>
      <c r="C1104">
        <f>INDEX(NationalTeams!B:B,MATCH(B1104,NationalTeams!C:C,0))</f>
        <v>210</v>
      </c>
      <c r="D1104" t="s">
        <v>1462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688</v>
      </c>
      <c r="C1105">
        <f>INDEX(NationalTeams!B:B,MATCH(B1105,NationalTeams!C:C,0))</f>
        <v>211</v>
      </c>
      <c r="D1105" t="s">
        <v>1462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724</v>
      </c>
      <c r="C1106">
        <f>INDEX(NationalTeams!B:B,MATCH(B1106,NationalTeams!C:C,0))</f>
        <v>212</v>
      </c>
      <c r="D1106" t="s">
        <v>1462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581</v>
      </c>
      <c r="C1107">
        <f>INDEX(NationalTeams!B:B,MATCH(B1107,NationalTeams!C:C,0))</f>
        <v>213</v>
      </c>
      <c r="D1107" t="s">
        <v>1462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599</v>
      </c>
      <c r="C1108">
        <f>INDEX(NationalTeams!B:B,MATCH(B1108,NationalTeams!C:C,0))</f>
        <v>214</v>
      </c>
      <c r="D1108" t="s">
        <v>1462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665</v>
      </c>
      <c r="C1109">
        <f>INDEX(NationalTeams!B:B,MATCH(B1109,NationalTeams!C:C,0))</f>
        <v>215</v>
      </c>
      <c r="D1109" t="s">
        <v>1462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703</v>
      </c>
      <c r="C1110">
        <f>INDEX(NationalTeams!B:B,MATCH(B1110,NationalTeams!C:C,0))</f>
        <v>216</v>
      </c>
      <c r="D1110" t="s">
        <v>1462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573</v>
      </c>
      <c r="C1111">
        <f>INDEX(NationalTeams!B:B,MATCH(B1111,NationalTeams!C:C,0))</f>
        <v>217</v>
      </c>
      <c r="D1111" t="s">
        <v>1462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660</v>
      </c>
      <c r="C1112">
        <f>INDEX(NationalTeams!B:B,MATCH(B1112,NationalTeams!C:C,0))</f>
        <v>218</v>
      </c>
      <c r="D1112" t="s">
        <v>1462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541</v>
      </c>
      <c r="C1113">
        <f>INDEX(NationalTeams!B:B,MATCH(B1113,NationalTeams!C:C,0))</f>
        <v>219</v>
      </c>
      <c r="D1113" t="s">
        <v>1462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693</v>
      </c>
      <c r="C1114">
        <f>INDEX(NationalTeams!B:B,MATCH(B1114,NationalTeams!C:C,0))</f>
        <v>220</v>
      </c>
      <c r="D1114" t="s">
        <v>1462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595</v>
      </c>
      <c r="C1115">
        <f>INDEX(NationalTeams!B:B,MATCH(B1115,NationalTeams!C:C,0))</f>
        <v>221</v>
      </c>
      <c r="D1115" t="s">
        <v>1462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589</v>
      </c>
      <c r="C1116">
        <f>INDEX(NationalTeams!B:B,MATCH(B1116,NationalTeams!C:C,0))</f>
        <v>222</v>
      </c>
      <c r="D1116" t="s">
        <v>1462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580</v>
      </c>
      <c r="C1117">
        <f>INDEX(NationalTeams!B:B,MATCH(B1117,NationalTeams!C:C,0))</f>
        <v>223</v>
      </c>
      <c r="D1117" t="s">
        <v>1462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1215</v>
      </c>
      <c r="C1118">
        <f>INDEX(NationalTeams!B:B,MATCH(B1118,NationalTeams!C:C,0))</f>
        <v>224</v>
      </c>
      <c r="D1118" t="s">
        <v>1446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1216</v>
      </c>
      <c r="C1119">
        <f>INDEX(NationalTeams!B:B,MATCH(B1119,NationalTeams!C:C,0))</f>
        <v>225</v>
      </c>
      <c r="D1119" t="s">
        <v>1446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1217</v>
      </c>
      <c r="C1120">
        <f>INDEX(NationalTeams!B:B,MATCH(B1120,NationalTeams!C:C,0))</f>
        <v>226</v>
      </c>
      <c r="D1120" t="s">
        <v>1446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1218</v>
      </c>
      <c r="C1121">
        <f>INDEX(NationalTeams!B:B,MATCH(B1121,NationalTeams!C:C,0))</f>
        <v>227</v>
      </c>
      <c r="D1121" t="s">
        <v>1446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1219</v>
      </c>
      <c r="C1122">
        <f>INDEX(NationalTeams!B:B,MATCH(B1122,NationalTeams!C:C,0))</f>
        <v>228</v>
      </c>
      <c r="D1122" t="s">
        <v>1446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1220</v>
      </c>
      <c r="C1123">
        <f>INDEX(NationalTeams!B:B,MATCH(B1123,NationalTeams!C:C,0))</f>
        <v>229</v>
      </c>
      <c r="D1123" t="s">
        <v>1446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1221</v>
      </c>
      <c r="C1124">
        <f>INDEX(NationalTeams!B:B,MATCH(B1124,NationalTeams!C:C,0))</f>
        <v>230</v>
      </c>
      <c r="D1124" t="s">
        <v>1446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1222</v>
      </c>
      <c r="C1125">
        <f>INDEX(NationalTeams!B:B,MATCH(B1125,NationalTeams!C:C,0))</f>
        <v>231</v>
      </c>
      <c r="D1125" t="s">
        <v>1446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1223</v>
      </c>
      <c r="C1126">
        <f>INDEX(NationalTeams!B:B,MATCH(B1126,NationalTeams!C:C,0))</f>
        <v>232</v>
      </c>
      <c r="D1126" t="s">
        <v>1446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1224</v>
      </c>
      <c r="C1127">
        <f>INDEX(NationalTeams!B:B,MATCH(B1127,NationalTeams!C:C,0))</f>
        <v>233</v>
      </c>
      <c r="D1127" t="s">
        <v>1446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1225</v>
      </c>
      <c r="C1128">
        <f>INDEX(NationalTeams!B:B,MATCH(B1128,NationalTeams!C:C,0))</f>
        <v>234</v>
      </c>
      <c r="D1128" t="s">
        <v>1446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1226</v>
      </c>
      <c r="C1129">
        <f>INDEX(NationalTeams!B:B,MATCH(B1129,NationalTeams!C:C,0))</f>
        <v>235</v>
      </c>
      <c r="D1129" t="s">
        <v>1446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1227</v>
      </c>
      <c r="C1130">
        <f>INDEX(NationalTeams!B:B,MATCH(B1130,NationalTeams!C:C,0))</f>
        <v>236</v>
      </c>
      <c r="D1130" t="s">
        <v>1446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1228</v>
      </c>
      <c r="C1131">
        <f>INDEX(NationalTeams!B:B,MATCH(B1131,NationalTeams!C:C,0))</f>
        <v>237</v>
      </c>
      <c r="D1131" t="s">
        <v>1446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1229</v>
      </c>
      <c r="C1132">
        <f>INDEX(NationalTeams!B:B,MATCH(B1132,NationalTeams!C:C,0))</f>
        <v>238</v>
      </c>
      <c r="D1132" t="s">
        <v>1446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1230</v>
      </c>
      <c r="C1133">
        <f>INDEX(NationalTeams!B:B,MATCH(B1133,NationalTeams!C:C,0))</f>
        <v>239</v>
      </c>
      <c r="D1133" t="s">
        <v>1446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1231</v>
      </c>
      <c r="C1134">
        <f>INDEX(NationalTeams!B:B,MATCH(B1134,NationalTeams!C:C,0))</f>
        <v>240</v>
      </c>
      <c r="D1134" t="s">
        <v>1446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1232</v>
      </c>
      <c r="C1135">
        <f>INDEX(NationalTeams!B:B,MATCH(B1135,NationalTeams!C:C,0))</f>
        <v>241</v>
      </c>
      <c r="D1135" t="s">
        <v>1446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1233</v>
      </c>
      <c r="C1136">
        <f>INDEX(NationalTeams!B:B,MATCH(B1136,NationalTeams!C:C,0))</f>
        <v>242</v>
      </c>
      <c r="D1136" t="s">
        <v>1446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1234</v>
      </c>
      <c r="C1137">
        <f>INDEX(NationalTeams!B:B,MATCH(B1137,NationalTeams!C:C,0))</f>
        <v>243</v>
      </c>
      <c r="D1137" t="s">
        <v>1446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1235</v>
      </c>
      <c r="C1138">
        <f>INDEX(NationalTeams!B:B,MATCH(B1138,NationalTeams!C:C,0))</f>
        <v>244</v>
      </c>
      <c r="D1138" t="s">
        <v>1446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1236</v>
      </c>
      <c r="C1139">
        <f>INDEX(NationalTeams!B:B,MATCH(B1139,NationalTeams!C:C,0))</f>
        <v>245</v>
      </c>
      <c r="D1139" t="s">
        <v>1446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1237</v>
      </c>
      <c r="C1140">
        <f>INDEX(NationalTeams!B:B,MATCH(B1140,NationalTeams!C:C,0))</f>
        <v>246</v>
      </c>
      <c r="D1140" t="s">
        <v>1446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1238</v>
      </c>
      <c r="C1141">
        <f>INDEX(NationalTeams!B:B,MATCH(B1141,NationalTeams!C:C,0))</f>
        <v>247</v>
      </c>
      <c r="D1141" t="s">
        <v>1446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1239</v>
      </c>
      <c r="C1142">
        <f>INDEX(NationalTeams!B:B,MATCH(B1142,NationalTeams!C:C,0))</f>
        <v>248</v>
      </c>
      <c r="D1142" t="s">
        <v>1446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1240</v>
      </c>
      <c r="C1143">
        <f>INDEX(NationalTeams!B:B,MATCH(B1143,NationalTeams!C:C,0))</f>
        <v>249</v>
      </c>
      <c r="D1143" t="s">
        <v>1446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1241</v>
      </c>
      <c r="C1144">
        <f>INDEX(NationalTeams!B:B,MATCH(B1144,NationalTeams!C:C,0))</f>
        <v>250</v>
      </c>
      <c r="D1144" t="s">
        <v>1446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1242</v>
      </c>
      <c r="C1145">
        <f>INDEX(NationalTeams!B:B,MATCH(B1145,NationalTeams!C:C,0))</f>
        <v>251</v>
      </c>
      <c r="D1145" t="s">
        <v>1446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1243</v>
      </c>
      <c r="C1146">
        <f>INDEX(NationalTeams!B:B,MATCH(B1146,NationalTeams!C:C,0))</f>
        <v>252</v>
      </c>
      <c r="D1146" t="s">
        <v>1446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1244</v>
      </c>
      <c r="C1147">
        <f>INDEX(NationalTeams!B:B,MATCH(B1147,NationalTeams!C:C,0))</f>
        <v>253</v>
      </c>
      <c r="D1147" t="s">
        <v>1446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1245</v>
      </c>
      <c r="C1148">
        <f>INDEX(NationalTeams!B:B,MATCH(B1148,NationalTeams!C:C,0))</f>
        <v>254</v>
      </c>
      <c r="D1148" t="s">
        <v>1446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1246</v>
      </c>
      <c r="C1149">
        <f>INDEX(NationalTeams!B:B,MATCH(B1149,NationalTeams!C:C,0))</f>
        <v>255</v>
      </c>
      <c r="D1149" t="s">
        <v>1446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1247</v>
      </c>
      <c r="C1150">
        <f>INDEX(NationalTeams!B:B,MATCH(B1150,NationalTeams!C:C,0))</f>
        <v>256</v>
      </c>
      <c r="D1150" t="s">
        <v>1446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1248</v>
      </c>
      <c r="C1151">
        <f>INDEX(NationalTeams!B:B,MATCH(B1151,NationalTeams!C:C,0))</f>
        <v>257</v>
      </c>
      <c r="D1151" t="s">
        <v>1446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1249</v>
      </c>
      <c r="C1152">
        <f>INDEX(NationalTeams!B:B,MATCH(B1152,NationalTeams!C:C,0))</f>
        <v>258</v>
      </c>
      <c r="D1152" t="s">
        <v>1446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1250</v>
      </c>
      <c r="C1153">
        <f>INDEX(NationalTeams!B:B,MATCH(B1153,NationalTeams!C:C,0))</f>
        <v>259</v>
      </c>
      <c r="D1153" t="s">
        <v>1446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1251</v>
      </c>
      <c r="C1154">
        <f>INDEX(NationalTeams!B:B,MATCH(B1154,NationalTeams!C:C,0))</f>
        <v>260</v>
      </c>
      <c r="D1154" t="s">
        <v>1446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1252</v>
      </c>
      <c r="C1155">
        <f>INDEX(NationalTeams!B:B,MATCH(B1155,NationalTeams!C:C,0))</f>
        <v>261</v>
      </c>
      <c r="D1155" t="s">
        <v>1446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1253</v>
      </c>
      <c r="C1156">
        <f>INDEX(NationalTeams!B:B,MATCH(B1156,NationalTeams!C:C,0))</f>
        <v>262</v>
      </c>
      <c r="D1156" t="s">
        <v>1446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1254</v>
      </c>
      <c r="C1157">
        <f>INDEX(NationalTeams!B:B,MATCH(B1157,NationalTeams!C:C,0))</f>
        <v>263</v>
      </c>
      <c r="D1157" t="s">
        <v>1446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1255</v>
      </c>
      <c r="C1158">
        <f>INDEX(NationalTeams!B:B,MATCH(B1158,NationalTeams!C:C,0))</f>
        <v>264</v>
      </c>
      <c r="D1158" t="s">
        <v>1446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1256</v>
      </c>
      <c r="C1159">
        <f>INDEX(NationalTeams!B:B,MATCH(B1159,NationalTeams!C:C,0))</f>
        <v>265</v>
      </c>
      <c r="D1159" t="s">
        <v>1446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1257</v>
      </c>
      <c r="C1160">
        <f>INDEX(NationalTeams!B:B,MATCH(B1160,NationalTeams!C:C,0))</f>
        <v>266</v>
      </c>
      <c r="D1160" t="s">
        <v>1446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1258</v>
      </c>
      <c r="C1161">
        <f>INDEX(NationalTeams!B:B,MATCH(B1161,NationalTeams!C:C,0))</f>
        <v>267</v>
      </c>
      <c r="D1161" t="s">
        <v>1446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1259</v>
      </c>
      <c r="C1162">
        <f>INDEX(NationalTeams!B:B,MATCH(B1162,NationalTeams!C:C,0))</f>
        <v>268</v>
      </c>
      <c r="D1162" t="s">
        <v>1446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1260</v>
      </c>
      <c r="C1163">
        <f>INDEX(NationalTeams!B:B,MATCH(B1163,NationalTeams!C:C,0))</f>
        <v>269</v>
      </c>
      <c r="D1163" t="s">
        <v>1446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1261</v>
      </c>
      <c r="C1164">
        <f>INDEX(NationalTeams!B:B,MATCH(B1164,NationalTeams!C:C,0))</f>
        <v>270</v>
      </c>
      <c r="D1164" t="s">
        <v>1446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1262</v>
      </c>
      <c r="C1165">
        <f>INDEX(NationalTeams!B:B,MATCH(B1165,NationalTeams!C:C,0))</f>
        <v>271</v>
      </c>
      <c r="D1165" t="s">
        <v>1446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1263</v>
      </c>
      <c r="C1166">
        <f>INDEX(NationalTeams!B:B,MATCH(B1166,NationalTeams!C:C,0))</f>
        <v>272</v>
      </c>
      <c r="D1166" t="s">
        <v>1446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1264</v>
      </c>
      <c r="C1167">
        <f>INDEX(NationalTeams!B:B,MATCH(B1167,NationalTeams!C:C,0))</f>
        <v>273</v>
      </c>
      <c r="D1167" t="s">
        <v>1446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1265</v>
      </c>
      <c r="C1168">
        <f>INDEX(NationalTeams!B:B,MATCH(B1168,NationalTeams!C:C,0))</f>
        <v>274</v>
      </c>
      <c r="D1168" t="s">
        <v>1446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1266</v>
      </c>
      <c r="C1169">
        <f>INDEX(NationalTeams!B:B,MATCH(B1169,NationalTeams!C:C,0))</f>
        <v>275</v>
      </c>
      <c r="D1169" t="s">
        <v>1446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1267</v>
      </c>
      <c r="C1170">
        <f>INDEX(NationalTeams!B:B,MATCH(B1170,NationalTeams!C:C,0))</f>
        <v>276</v>
      </c>
      <c r="D1170" t="s">
        <v>1446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1268</v>
      </c>
      <c r="C1171">
        <f>INDEX(NationalTeams!B:B,MATCH(B1171,NationalTeams!C:C,0))</f>
        <v>277</v>
      </c>
      <c r="D1171" t="s">
        <v>1446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1269</v>
      </c>
      <c r="C1172">
        <f>INDEX(NationalTeams!B:B,MATCH(B1172,NationalTeams!C:C,0))</f>
        <v>278</v>
      </c>
      <c r="D1172" t="s">
        <v>1446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1270</v>
      </c>
      <c r="C1173">
        <f>INDEX(NationalTeams!B:B,MATCH(B1173,NationalTeams!C:C,0))</f>
        <v>279</v>
      </c>
      <c r="D1173" t="s">
        <v>1446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1271</v>
      </c>
      <c r="C1174">
        <f>INDEX(NationalTeams!B:B,MATCH(B1174,NationalTeams!C:C,0))</f>
        <v>280</v>
      </c>
      <c r="D1174" t="s">
        <v>1446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1272</v>
      </c>
      <c r="C1175">
        <f>INDEX(NationalTeams!B:B,MATCH(B1175,NationalTeams!C:C,0))</f>
        <v>281</v>
      </c>
      <c r="D1175" t="s">
        <v>1446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1273</v>
      </c>
      <c r="C1176">
        <f>INDEX(NationalTeams!B:B,MATCH(B1176,NationalTeams!C:C,0))</f>
        <v>282</v>
      </c>
      <c r="D1176" t="s">
        <v>1446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1274</v>
      </c>
      <c r="C1177">
        <f>INDEX(NationalTeams!B:B,MATCH(B1177,NationalTeams!C:C,0))</f>
        <v>283</v>
      </c>
      <c r="D1177" t="s">
        <v>1446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1275</v>
      </c>
      <c r="C1178">
        <f>INDEX(NationalTeams!B:B,MATCH(B1178,NationalTeams!C:C,0))</f>
        <v>284</v>
      </c>
      <c r="D1178" t="s">
        <v>1446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1276</v>
      </c>
      <c r="C1179">
        <f>INDEX(NationalTeams!B:B,MATCH(B1179,NationalTeams!C:C,0))</f>
        <v>285</v>
      </c>
      <c r="D1179" t="s">
        <v>1446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1277</v>
      </c>
      <c r="C1180">
        <f>INDEX(NationalTeams!B:B,MATCH(B1180,NationalTeams!C:C,0))</f>
        <v>286</v>
      </c>
      <c r="D1180" t="s">
        <v>1446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1278</v>
      </c>
      <c r="C1181">
        <f>INDEX(NationalTeams!B:B,MATCH(B1181,NationalTeams!C:C,0))</f>
        <v>287</v>
      </c>
      <c r="D1181" t="s">
        <v>1446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1279</v>
      </c>
      <c r="C1182">
        <f>INDEX(NationalTeams!B:B,MATCH(B1182,NationalTeams!C:C,0))</f>
        <v>288</v>
      </c>
      <c r="D1182" t="s">
        <v>1446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1280</v>
      </c>
      <c r="C1183">
        <f>INDEX(NationalTeams!B:B,MATCH(B1183,NationalTeams!C:C,0))</f>
        <v>289</v>
      </c>
      <c r="D1183" t="s">
        <v>1446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1281</v>
      </c>
      <c r="C1184">
        <f>INDEX(NationalTeams!B:B,MATCH(B1184,NationalTeams!C:C,0))</f>
        <v>290</v>
      </c>
      <c r="D1184" t="s">
        <v>1446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1282</v>
      </c>
      <c r="C1185">
        <f>INDEX(NationalTeams!B:B,MATCH(B1185,NationalTeams!C:C,0))</f>
        <v>291</v>
      </c>
      <c r="D1185" t="s">
        <v>1446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1283</v>
      </c>
      <c r="C1186">
        <f>INDEX(NationalTeams!B:B,MATCH(B1186,NationalTeams!C:C,0))</f>
        <v>292</v>
      </c>
      <c r="D1186" t="s">
        <v>1446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1284</v>
      </c>
      <c r="C1187">
        <f>INDEX(NationalTeams!B:B,MATCH(B1187,NationalTeams!C:C,0))</f>
        <v>293</v>
      </c>
      <c r="D1187" t="s">
        <v>1446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1285</v>
      </c>
      <c r="C1188">
        <f>INDEX(NationalTeams!B:B,MATCH(B1188,NationalTeams!C:C,0))</f>
        <v>294</v>
      </c>
      <c r="D1188" t="s">
        <v>1446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1286</v>
      </c>
      <c r="C1189">
        <f>INDEX(NationalTeams!B:B,MATCH(B1189,NationalTeams!C:C,0))</f>
        <v>295</v>
      </c>
      <c r="D1189" t="s">
        <v>1446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1287</v>
      </c>
      <c r="C1190">
        <f>INDEX(NationalTeams!B:B,MATCH(B1190,NationalTeams!C:C,0))</f>
        <v>296</v>
      </c>
      <c r="D1190" t="s">
        <v>1446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1288</v>
      </c>
      <c r="C1191">
        <f>INDEX(NationalTeams!B:B,MATCH(B1191,NationalTeams!C:C,0))</f>
        <v>297</v>
      </c>
      <c r="D1191" t="s">
        <v>1446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1289</v>
      </c>
      <c r="C1192">
        <f>INDEX(NationalTeams!B:B,MATCH(B1192,NationalTeams!C:C,0))</f>
        <v>298</v>
      </c>
      <c r="D1192" t="s">
        <v>1446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1290</v>
      </c>
      <c r="C1193">
        <f>INDEX(NationalTeams!B:B,MATCH(B1193,NationalTeams!C:C,0))</f>
        <v>299</v>
      </c>
      <c r="D1193" t="s">
        <v>1446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1291</v>
      </c>
      <c r="C1194">
        <f>INDEX(NationalTeams!B:B,MATCH(B1194,NationalTeams!C:C,0))</f>
        <v>300</v>
      </c>
      <c r="D1194" t="s">
        <v>1446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1292</v>
      </c>
      <c r="C1195">
        <f>INDEX(NationalTeams!B:B,MATCH(B1195,NationalTeams!C:C,0))</f>
        <v>301</v>
      </c>
      <c r="D1195" t="s">
        <v>1446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1293</v>
      </c>
      <c r="C1196">
        <f>INDEX(NationalTeams!B:B,MATCH(B1196,NationalTeams!C:C,0))</f>
        <v>302</v>
      </c>
      <c r="D1196" t="s">
        <v>1446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1294</v>
      </c>
      <c r="C1197">
        <f>INDEX(NationalTeams!B:B,MATCH(B1197,NationalTeams!C:C,0))</f>
        <v>303</v>
      </c>
      <c r="D1197" t="s">
        <v>1446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1295</v>
      </c>
      <c r="C1198">
        <f>INDEX(NationalTeams!B:B,MATCH(B1198,NationalTeams!C:C,0))</f>
        <v>304</v>
      </c>
      <c r="D1198" t="s">
        <v>1446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1296</v>
      </c>
      <c r="C1199">
        <f>INDEX(NationalTeams!B:B,MATCH(B1199,NationalTeams!C:C,0))</f>
        <v>305</v>
      </c>
      <c r="D1199" t="s">
        <v>1446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1297</v>
      </c>
      <c r="C1200">
        <f>INDEX(NationalTeams!B:B,MATCH(B1200,NationalTeams!C:C,0))</f>
        <v>306</v>
      </c>
      <c r="D1200" t="s">
        <v>1446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1298</v>
      </c>
      <c r="C1201">
        <f>INDEX(NationalTeams!B:B,MATCH(B1201,NationalTeams!C:C,0))</f>
        <v>307</v>
      </c>
      <c r="D1201" t="s">
        <v>1446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1299</v>
      </c>
      <c r="C1202">
        <f>INDEX(NationalTeams!B:B,MATCH(B1202,NationalTeams!C:C,0))</f>
        <v>308</v>
      </c>
      <c r="D1202" t="s">
        <v>1446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1300</v>
      </c>
      <c r="C1203">
        <f>INDEX(NationalTeams!B:B,MATCH(B1203,NationalTeams!C:C,0))</f>
        <v>309</v>
      </c>
      <c r="D1203" t="s">
        <v>1446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1301</v>
      </c>
      <c r="C1204">
        <f>INDEX(NationalTeams!B:B,MATCH(B1204,NationalTeams!C:C,0))</f>
        <v>310</v>
      </c>
      <c r="D1204" t="s">
        <v>1446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1302</v>
      </c>
      <c r="C1205">
        <f>INDEX(NationalTeams!B:B,MATCH(B1205,NationalTeams!C:C,0))</f>
        <v>311</v>
      </c>
      <c r="D1205" t="s">
        <v>1446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1303</v>
      </c>
      <c r="C1206">
        <f>INDEX(NationalTeams!B:B,MATCH(B1206,NationalTeams!C:C,0))</f>
        <v>312</v>
      </c>
      <c r="D1206" t="s">
        <v>1446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1304</v>
      </c>
      <c r="C1207">
        <f>INDEX(NationalTeams!B:B,MATCH(B1207,NationalTeams!C:C,0))</f>
        <v>313</v>
      </c>
      <c r="D1207" t="s">
        <v>1446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1305</v>
      </c>
      <c r="C1208">
        <f>INDEX(NationalTeams!B:B,MATCH(B1208,NationalTeams!C:C,0))</f>
        <v>314</v>
      </c>
      <c r="D1208" t="s">
        <v>1446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1306</v>
      </c>
      <c r="C1209">
        <f>INDEX(NationalTeams!B:B,MATCH(B1209,NationalTeams!C:C,0))</f>
        <v>315</v>
      </c>
      <c r="D1209" t="s">
        <v>1446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1307</v>
      </c>
      <c r="C1210">
        <f>INDEX(NationalTeams!B:B,MATCH(B1210,NationalTeams!C:C,0))</f>
        <v>316</v>
      </c>
      <c r="D1210" t="s">
        <v>1446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1308</v>
      </c>
      <c r="C1211">
        <f>INDEX(NationalTeams!B:B,MATCH(B1211,NationalTeams!C:C,0))</f>
        <v>317</v>
      </c>
      <c r="D1211" t="s">
        <v>1446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1309</v>
      </c>
      <c r="C1212">
        <f>INDEX(NationalTeams!B:B,MATCH(B1212,NationalTeams!C:C,0))</f>
        <v>318</v>
      </c>
      <c r="D1212" t="s">
        <v>1446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1310</v>
      </c>
      <c r="C1213">
        <f>INDEX(NationalTeams!B:B,MATCH(B1213,NationalTeams!C:C,0))</f>
        <v>319</v>
      </c>
      <c r="D1213" t="s">
        <v>1446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1311</v>
      </c>
      <c r="C1214">
        <f>INDEX(NationalTeams!B:B,MATCH(B1214,NationalTeams!C:C,0))</f>
        <v>320</v>
      </c>
      <c r="D1214" t="s">
        <v>1446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1312</v>
      </c>
      <c r="C1215">
        <f>INDEX(NationalTeams!B:B,MATCH(B1215,NationalTeams!C:C,0))</f>
        <v>321</v>
      </c>
      <c r="D1215" t="s">
        <v>1446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1313</v>
      </c>
      <c r="C1216">
        <f>INDEX(NationalTeams!B:B,MATCH(B1216,NationalTeams!C:C,0))</f>
        <v>322</v>
      </c>
      <c r="D1216" t="s">
        <v>1446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1314</v>
      </c>
      <c r="C1217">
        <f>INDEX(NationalTeams!B:B,MATCH(B1217,NationalTeams!C:C,0))</f>
        <v>323</v>
      </c>
      <c r="D1217" t="s">
        <v>1446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1315</v>
      </c>
      <c r="C1218">
        <f>INDEX(NationalTeams!B:B,MATCH(B1218,NationalTeams!C:C,0))</f>
        <v>324</v>
      </c>
      <c r="D1218" t="s">
        <v>1446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1316</v>
      </c>
      <c r="C1219">
        <f>INDEX(NationalTeams!B:B,MATCH(B1219,NationalTeams!C:C,0))</f>
        <v>325</v>
      </c>
      <c r="D1219" t="s">
        <v>1446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1317</v>
      </c>
      <c r="C1220">
        <f>INDEX(NationalTeams!B:B,MATCH(B1220,NationalTeams!C:C,0))</f>
        <v>326</v>
      </c>
      <c r="D1220" t="s">
        <v>1446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1318</v>
      </c>
      <c r="C1221">
        <f>INDEX(NationalTeams!B:B,MATCH(B1221,NationalTeams!C:C,0))</f>
        <v>327</v>
      </c>
      <c r="D1221" t="s">
        <v>1446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1319</v>
      </c>
      <c r="C1222">
        <f>INDEX(NationalTeams!B:B,MATCH(B1222,NationalTeams!C:C,0))</f>
        <v>328</v>
      </c>
      <c r="D1222" t="s">
        <v>1446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1320</v>
      </c>
      <c r="C1223">
        <f>INDEX(NationalTeams!B:B,MATCH(B1223,NationalTeams!C:C,0))</f>
        <v>329</v>
      </c>
      <c r="D1223" t="s">
        <v>1446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1321</v>
      </c>
      <c r="C1224">
        <f>INDEX(NationalTeams!B:B,MATCH(B1224,NationalTeams!C:C,0))</f>
        <v>330</v>
      </c>
      <c r="D1224" t="s">
        <v>1446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1322</v>
      </c>
      <c r="C1225">
        <f>INDEX(NationalTeams!B:B,MATCH(B1225,NationalTeams!C:C,0))</f>
        <v>331</v>
      </c>
      <c r="D1225" t="s">
        <v>1446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1323</v>
      </c>
      <c r="C1226">
        <f>INDEX(NationalTeams!B:B,MATCH(B1226,NationalTeams!C:C,0))</f>
        <v>332</v>
      </c>
      <c r="D1226" t="s">
        <v>1446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1324</v>
      </c>
      <c r="C1227">
        <f>INDEX(NationalTeams!B:B,MATCH(B1227,NationalTeams!C:C,0))</f>
        <v>333</v>
      </c>
      <c r="D1227" t="s">
        <v>1446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1325</v>
      </c>
      <c r="C1228">
        <f>INDEX(NationalTeams!B:B,MATCH(B1228,NationalTeams!C:C,0))</f>
        <v>334</v>
      </c>
      <c r="D1228" t="s">
        <v>1446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1326</v>
      </c>
      <c r="C1229">
        <f>INDEX(NationalTeams!B:B,MATCH(B1229,NationalTeams!C:C,0))</f>
        <v>335</v>
      </c>
      <c r="D1229" t="s">
        <v>1446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1327</v>
      </c>
      <c r="C1230">
        <f>INDEX(NationalTeams!B:B,MATCH(B1230,NationalTeams!C:C,0))</f>
        <v>336</v>
      </c>
      <c r="D1230" t="s">
        <v>1446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1328</v>
      </c>
      <c r="C1231">
        <f>INDEX(NationalTeams!B:B,MATCH(B1231,NationalTeams!C:C,0))</f>
        <v>337</v>
      </c>
      <c r="D1231" t="s">
        <v>1446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1329</v>
      </c>
      <c r="C1232">
        <f>INDEX(NationalTeams!B:B,MATCH(B1232,NationalTeams!C:C,0))</f>
        <v>338</v>
      </c>
      <c r="D1232" t="s">
        <v>1446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1330</v>
      </c>
      <c r="C1233">
        <f>INDEX(NationalTeams!B:B,MATCH(B1233,NationalTeams!C:C,0))</f>
        <v>339</v>
      </c>
      <c r="D1233" t="s">
        <v>1446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1331</v>
      </c>
      <c r="C1234">
        <f>INDEX(NationalTeams!B:B,MATCH(B1234,NationalTeams!C:C,0))</f>
        <v>340</v>
      </c>
      <c r="D1234" t="s">
        <v>1446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1332</v>
      </c>
      <c r="C1235">
        <f>INDEX(NationalTeams!B:B,MATCH(B1235,NationalTeams!C:C,0))</f>
        <v>341</v>
      </c>
      <c r="D1235" t="s">
        <v>1446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1333</v>
      </c>
      <c r="C1236">
        <f>INDEX(NationalTeams!B:B,MATCH(B1236,NationalTeams!C:C,0))</f>
        <v>342</v>
      </c>
      <c r="D1236" t="s">
        <v>1446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1334</v>
      </c>
      <c r="C1237">
        <f>INDEX(NationalTeams!B:B,MATCH(B1237,NationalTeams!C:C,0))</f>
        <v>343</v>
      </c>
      <c r="D1237" t="s">
        <v>1446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1335</v>
      </c>
      <c r="C1238">
        <f>INDEX(NationalTeams!B:B,MATCH(B1238,NationalTeams!C:C,0))</f>
        <v>344</v>
      </c>
      <c r="D1238" t="s">
        <v>1446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1336</v>
      </c>
      <c r="C1239">
        <f>INDEX(NationalTeams!B:B,MATCH(B1239,NationalTeams!C:C,0))</f>
        <v>345</v>
      </c>
      <c r="D1239" t="s">
        <v>1446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1337</v>
      </c>
      <c r="C1240">
        <f>INDEX(NationalTeams!B:B,MATCH(B1240,NationalTeams!C:C,0))</f>
        <v>346</v>
      </c>
      <c r="D1240" t="s">
        <v>1446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1338</v>
      </c>
      <c r="C1241">
        <f>INDEX(NationalTeams!B:B,MATCH(B1241,NationalTeams!C:C,0))</f>
        <v>347</v>
      </c>
      <c r="D1241" t="s">
        <v>1446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1339</v>
      </c>
      <c r="C1242">
        <f>INDEX(NationalTeams!B:B,MATCH(B1242,NationalTeams!C:C,0))</f>
        <v>348</v>
      </c>
      <c r="D1242" t="s">
        <v>1446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1340</v>
      </c>
      <c r="C1243">
        <f>INDEX(NationalTeams!B:B,MATCH(B1243,NationalTeams!C:C,0))</f>
        <v>349</v>
      </c>
      <c r="D1243" t="s">
        <v>1446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1341</v>
      </c>
      <c r="C1244">
        <f>INDEX(NationalTeams!B:B,MATCH(B1244,NationalTeams!C:C,0))</f>
        <v>350</v>
      </c>
      <c r="D1244" t="s">
        <v>1446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1342</v>
      </c>
      <c r="C1245">
        <f>INDEX(NationalTeams!B:B,MATCH(B1245,NationalTeams!C:C,0))</f>
        <v>351</v>
      </c>
      <c r="D1245" t="s">
        <v>1446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1343</v>
      </c>
      <c r="C1246">
        <f>INDEX(NationalTeams!B:B,MATCH(B1246,NationalTeams!C:C,0))</f>
        <v>352</v>
      </c>
      <c r="D1246" t="s">
        <v>1446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1344</v>
      </c>
      <c r="C1247">
        <f>INDEX(NationalTeams!B:B,MATCH(B1247,NationalTeams!C:C,0))</f>
        <v>353</v>
      </c>
      <c r="D1247" t="s">
        <v>1446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1345</v>
      </c>
      <c r="C1248">
        <f>INDEX(NationalTeams!B:B,MATCH(B1248,NationalTeams!C:C,0))</f>
        <v>354</v>
      </c>
      <c r="D1248" t="s">
        <v>1446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1346</v>
      </c>
      <c r="C1249">
        <f>INDEX(NationalTeams!B:B,MATCH(B1249,NationalTeams!C:C,0))</f>
        <v>355</v>
      </c>
      <c r="D1249" t="s">
        <v>1446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1347</v>
      </c>
      <c r="C1250">
        <f>INDEX(NationalTeams!B:B,MATCH(B1250,NationalTeams!C:C,0))</f>
        <v>356</v>
      </c>
      <c r="D1250" t="s">
        <v>1446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1348</v>
      </c>
      <c r="C1251">
        <f>INDEX(NationalTeams!B:B,MATCH(B1251,NationalTeams!C:C,0))</f>
        <v>357</v>
      </c>
      <c r="D1251" t="s">
        <v>1446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1349</v>
      </c>
      <c r="C1252">
        <f>INDEX(NationalTeams!B:B,MATCH(B1252,NationalTeams!C:C,0))</f>
        <v>358</v>
      </c>
      <c r="D1252" t="s">
        <v>1446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1350</v>
      </c>
      <c r="C1253">
        <f>INDEX(NationalTeams!B:B,MATCH(B1253,NationalTeams!C:C,0))</f>
        <v>359</v>
      </c>
      <c r="D1253" t="s">
        <v>1446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1351</v>
      </c>
      <c r="C1254">
        <f>INDEX(NationalTeams!B:B,MATCH(B1254,NationalTeams!C:C,0))</f>
        <v>360</v>
      </c>
      <c r="D1254" t="s">
        <v>1446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1352</v>
      </c>
      <c r="C1255">
        <f>INDEX(NationalTeams!B:B,MATCH(B1255,NationalTeams!C:C,0))</f>
        <v>361</v>
      </c>
      <c r="D1255" t="s">
        <v>1446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1353</v>
      </c>
      <c r="C1256">
        <f>INDEX(NationalTeams!B:B,MATCH(B1256,NationalTeams!C:C,0))</f>
        <v>362</v>
      </c>
      <c r="D1256" t="s">
        <v>1446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1354</v>
      </c>
      <c r="C1257">
        <f>INDEX(NationalTeams!B:B,MATCH(B1257,NationalTeams!C:C,0))</f>
        <v>363</v>
      </c>
      <c r="D1257" t="s">
        <v>1446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1355</v>
      </c>
      <c r="C1258">
        <f>INDEX(NationalTeams!B:B,MATCH(B1258,NationalTeams!C:C,0))</f>
        <v>364</v>
      </c>
      <c r="D1258" t="s">
        <v>1446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1356</v>
      </c>
      <c r="C1259">
        <f>INDEX(NationalTeams!B:B,MATCH(B1259,NationalTeams!C:C,0))</f>
        <v>365</v>
      </c>
      <c r="D1259" t="s">
        <v>1446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1357</v>
      </c>
      <c r="C1260">
        <f>INDEX(NationalTeams!B:B,MATCH(B1260,NationalTeams!C:C,0))</f>
        <v>366</v>
      </c>
      <c r="D1260" t="s">
        <v>1446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1358</v>
      </c>
      <c r="C1261">
        <f>INDEX(NationalTeams!B:B,MATCH(B1261,NationalTeams!C:C,0))</f>
        <v>367</v>
      </c>
      <c r="D1261" t="s">
        <v>1446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1359</v>
      </c>
      <c r="C1262">
        <f>INDEX(NationalTeams!B:B,MATCH(B1262,NationalTeams!C:C,0))</f>
        <v>368</v>
      </c>
      <c r="D1262" t="s">
        <v>1446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1360</v>
      </c>
      <c r="C1263">
        <f>INDEX(NationalTeams!B:B,MATCH(B1263,NationalTeams!C:C,0))</f>
        <v>369</v>
      </c>
      <c r="D1263" t="s">
        <v>1446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1361</v>
      </c>
      <c r="C1264">
        <f>INDEX(NationalTeams!B:B,MATCH(B1264,NationalTeams!C:C,0))</f>
        <v>370</v>
      </c>
      <c r="D1264" t="s">
        <v>1446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1362</v>
      </c>
      <c r="C1265">
        <f>INDEX(NationalTeams!B:B,MATCH(B1265,NationalTeams!C:C,0))</f>
        <v>371</v>
      </c>
      <c r="D1265" t="s">
        <v>1446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1363</v>
      </c>
      <c r="C1266">
        <f>INDEX(NationalTeams!B:B,MATCH(B1266,NationalTeams!C:C,0))</f>
        <v>372</v>
      </c>
      <c r="D1266" t="s">
        <v>1446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1364</v>
      </c>
      <c r="C1267">
        <f>INDEX(NationalTeams!B:B,MATCH(B1267,NationalTeams!C:C,0))</f>
        <v>373</v>
      </c>
      <c r="D1267" t="s">
        <v>1446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1365</v>
      </c>
      <c r="C1268">
        <f>INDEX(NationalTeams!B:B,MATCH(B1268,NationalTeams!C:C,0))</f>
        <v>374</v>
      </c>
      <c r="D1268" t="s">
        <v>1446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1366</v>
      </c>
      <c r="C1269">
        <f>INDEX(NationalTeams!B:B,MATCH(B1269,NationalTeams!C:C,0))</f>
        <v>375</v>
      </c>
      <c r="D1269" t="s">
        <v>1446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1367</v>
      </c>
      <c r="C1270">
        <f>INDEX(NationalTeams!B:B,MATCH(B1270,NationalTeams!C:C,0))</f>
        <v>376</v>
      </c>
      <c r="D1270" t="s">
        <v>1446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1368</v>
      </c>
      <c r="C1271">
        <f>INDEX(NationalTeams!B:B,MATCH(B1271,NationalTeams!C:C,0))</f>
        <v>377</v>
      </c>
      <c r="D1271" t="s">
        <v>1446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1369</v>
      </c>
      <c r="C1272">
        <f>INDEX(NationalTeams!B:B,MATCH(B1272,NationalTeams!C:C,0))</f>
        <v>378</v>
      </c>
      <c r="D1272" t="s">
        <v>1446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1370</v>
      </c>
      <c r="C1273">
        <f>INDEX(NationalTeams!B:B,MATCH(B1273,NationalTeams!C:C,0))</f>
        <v>379</v>
      </c>
      <c r="D1273" t="s">
        <v>1446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1371</v>
      </c>
      <c r="C1274">
        <f>INDEX(NationalTeams!B:B,MATCH(B1274,NationalTeams!C:C,0))</f>
        <v>380</v>
      </c>
      <c r="D1274" t="s">
        <v>1446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1372</v>
      </c>
      <c r="C1275">
        <f>INDEX(NationalTeams!B:B,MATCH(B1275,NationalTeams!C:C,0))</f>
        <v>381</v>
      </c>
      <c r="D1275" t="s">
        <v>1446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1373</v>
      </c>
      <c r="C1276">
        <f>INDEX(NationalTeams!B:B,MATCH(B1276,NationalTeams!C:C,0))</f>
        <v>382</v>
      </c>
      <c r="D1276" t="s">
        <v>1446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1374</v>
      </c>
      <c r="C1277">
        <f>INDEX(NationalTeams!B:B,MATCH(B1277,NationalTeams!C:C,0))</f>
        <v>383</v>
      </c>
      <c r="D1277" t="s">
        <v>1446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1375</v>
      </c>
      <c r="C1278">
        <f>INDEX(NationalTeams!B:B,MATCH(B1278,NationalTeams!C:C,0))</f>
        <v>384</v>
      </c>
      <c r="D1278" t="s">
        <v>1446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1376</v>
      </c>
      <c r="C1279">
        <f>INDEX(NationalTeams!B:B,MATCH(B1279,NationalTeams!C:C,0))</f>
        <v>385</v>
      </c>
      <c r="D1279" t="s">
        <v>1446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1377</v>
      </c>
      <c r="C1280">
        <f>INDEX(NationalTeams!B:B,MATCH(B1280,NationalTeams!C:C,0))</f>
        <v>386</v>
      </c>
      <c r="D1280" t="s">
        <v>1446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1378</v>
      </c>
      <c r="C1281">
        <f>INDEX(NationalTeams!B:B,MATCH(B1281,NationalTeams!C:C,0))</f>
        <v>387</v>
      </c>
      <c r="D1281" t="s">
        <v>1446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1379</v>
      </c>
      <c r="C1282">
        <f>INDEX(NationalTeams!B:B,MATCH(B1282,NationalTeams!C:C,0))</f>
        <v>388</v>
      </c>
      <c r="D1282" t="s">
        <v>1446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1380</v>
      </c>
      <c r="C1283">
        <f>INDEX(NationalTeams!B:B,MATCH(B1283,NationalTeams!C:C,0))</f>
        <v>389</v>
      </c>
      <c r="D1283" t="s">
        <v>1446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1381</v>
      </c>
      <c r="C1284">
        <f>INDEX(NationalTeams!B:B,MATCH(B1284,NationalTeams!C:C,0))</f>
        <v>390</v>
      </c>
      <c r="D1284" t="s">
        <v>1446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1382</v>
      </c>
      <c r="C1285">
        <f>INDEX(NationalTeams!B:B,MATCH(B1285,NationalTeams!C:C,0))</f>
        <v>391</v>
      </c>
      <c r="D1285" t="s">
        <v>1446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1383</v>
      </c>
      <c r="C1286">
        <f>INDEX(NationalTeams!B:B,MATCH(B1286,NationalTeams!C:C,0))</f>
        <v>392</v>
      </c>
      <c r="D1286" t="s">
        <v>1446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1384</v>
      </c>
      <c r="C1287">
        <f>INDEX(NationalTeams!B:B,MATCH(B1287,NationalTeams!C:C,0))</f>
        <v>393</v>
      </c>
      <c r="D1287" t="s">
        <v>1446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1385</v>
      </c>
      <c r="C1288">
        <f>INDEX(NationalTeams!B:B,MATCH(B1288,NationalTeams!C:C,0))</f>
        <v>394</v>
      </c>
      <c r="D1288" t="s">
        <v>1446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1386</v>
      </c>
      <c r="C1289">
        <f>INDEX(NationalTeams!B:B,MATCH(B1289,NationalTeams!C:C,0))</f>
        <v>395</v>
      </c>
      <c r="D1289" t="s">
        <v>1446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1387</v>
      </c>
      <c r="C1290">
        <f>INDEX(NationalTeams!B:B,MATCH(B1290,NationalTeams!C:C,0))</f>
        <v>396</v>
      </c>
      <c r="D1290" t="s">
        <v>1446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1388</v>
      </c>
      <c r="C1291">
        <f>INDEX(NationalTeams!B:B,MATCH(B1291,NationalTeams!C:C,0))</f>
        <v>397</v>
      </c>
      <c r="D1291" t="s">
        <v>1446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1389</v>
      </c>
      <c r="C1292">
        <f>INDEX(NationalTeams!B:B,MATCH(B1292,NationalTeams!C:C,0))</f>
        <v>398</v>
      </c>
      <c r="D1292" t="s">
        <v>1446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1390</v>
      </c>
      <c r="C1293">
        <f>INDEX(NationalTeams!B:B,MATCH(B1293,NationalTeams!C:C,0))</f>
        <v>399</v>
      </c>
      <c r="D1293" t="s">
        <v>1446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1391</v>
      </c>
      <c r="C1294">
        <f>INDEX(NationalTeams!B:B,MATCH(B1294,NationalTeams!C:C,0))</f>
        <v>400</v>
      </c>
      <c r="D1294" t="s">
        <v>1446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1392</v>
      </c>
      <c r="C1295">
        <f>INDEX(NationalTeams!B:B,MATCH(B1295,NationalTeams!C:C,0))</f>
        <v>401</v>
      </c>
      <c r="D1295" t="s">
        <v>1446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1393</v>
      </c>
      <c r="C1296">
        <f>INDEX(NationalTeams!B:B,MATCH(B1296,NationalTeams!C:C,0))</f>
        <v>402</v>
      </c>
      <c r="D1296" t="s">
        <v>1446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1394</v>
      </c>
      <c r="C1297">
        <f>INDEX(NationalTeams!B:B,MATCH(B1297,NationalTeams!C:C,0))</f>
        <v>403</v>
      </c>
      <c r="D1297" t="s">
        <v>1446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1395</v>
      </c>
      <c r="C1298">
        <f>INDEX(NationalTeams!B:B,MATCH(B1298,NationalTeams!C:C,0))</f>
        <v>404</v>
      </c>
      <c r="D1298" t="s">
        <v>1446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1396</v>
      </c>
      <c r="C1299">
        <f>INDEX(NationalTeams!B:B,MATCH(B1299,NationalTeams!C:C,0))</f>
        <v>405</v>
      </c>
      <c r="D1299" t="s">
        <v>1446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1397</v>
      </c>
      <c r="C1300">
        <f>INDEX(NationalTeams!B:B,MATCH(B1300,NationalTeams!C:C,0))</f>
        <v>406</v>
      </c>
      <c r="D1300" t="s">
        <v>1446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1398</v>
      </c>
      <c r="C1301">
        <f>INDEX(NationalTeams!B:B,MATCH(B1301,NationalTeams!C:C,0))</f>
        <v>407</v>
      </c>
      <c r="D1301" t="s">
        <v>1446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1399</v>
      </c>
      <c r="C1302">
        <f>INDEX(NationalTeams!B:B,MATCH(B1302,NationalTeams!C:C,0))</f>
        <v>408</v>
      </c>
      <c r="D1302" t="s">
        <v>1446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1400</v>
      </c>
      <c r="C1303">
        <f>INDEX(NationalTeams!B:B,MATCH(B1303,NationalTeams!C:C,0))</f>
        <v>409</v>
      </c>
      <c r="D1303" t="s">
        <v>1446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1401</v>
      </c>
      <c r="C1304">
        <f>INDEX(NationalTeams!B:B,MATCH(B1304,NationalTeams!C:C,0))</f>
        <v>410</v>
      </c>
      <c r="D1304" t="s">
        <v>1446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1402</v>
      </c>
      <c r="C1305">
        <f>INDEX(NationalTeams!B:B,MATCH(B1305,NationalTeams!C:C,0))</f>
        <v>411</v>
      </c>
      <c r="D1305" t="s">
        <v>1446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1403</v>
      </c>
      <c r="C1306">
        <f>INDEX(NationalTeams!B:B,MATCH(B1306,NationalTeams!C:C,0))</f>
        <v>412</v>
      </c>
      <c r="D1306" t="s">
        <v>1446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1404</v>
      </c>
      <c r="C1307">
        <f>INDEX(NationalTeams!B:B,MATCH(B1307,NationalTeams!C:C,0))</f>
        <v>413</v>
      </c>
      <c r="D1307" t="s">
        <v>1446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1405</v>
      </c>
      <c r="C1308">
        <f>INDEX(NationalTeams!B:B,MATCH(B1308,NationalTeams!C:C,0))</f>
        <v>414</v>
      </c>
      <c r="D1308" t="s">
        <v>1446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1406</v>
      </c>
      <c r="C1309">
        <f>INDEX(NationalTeams!B:B,MATCH(B1309,NationalTeams!C:C,0))</f>
        <v>415</v>
      </c>
      <c r="D1309" t="s">
        <v>1446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1407</v>
      </c>
      <c r="C1310">
        <f>INDEX(NationalTeams!B:B,MATCH(B1310,NationalTeams!C:C,0))</f>
        <v>416</v>
      </c>
      <c r="D1310" t="s">
        <v>1446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1408</v>
      </c>
      <c r="C1311">
        <f>INDEX(NationalTeams!B:B,MATCH(B1311,NationalTeams!C:C,0))</f>
        <v>417</v>
      </c>
      <c r="D1311" t="s">
        <v>1446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1409</v>
      </c>
      <c r="C1312">
        <f>INDEX(NationalTeams!B:B,MATCH(B1312,NationalTeams!C:C,0))</f>
        <v>418</v>
      </c>
      <c r="D1312" t="s">
        <v>1446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1410</v>
      </c>
      <c r="C1313">
        <f>INDEX(NationalTeams!B:B,MATCH(B1313,NationalTeams!C:C,0))</f>
        <v>419</v>
      </c>
      <c r="D1313" t="s">
        <v>1446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1411</v>
      </c>
      <c r="C1314">
        <f>INDEX(NationalTeams!B:B,MATCH(B1314,NationalTeams!C:C,0))</f>
        <v>420</v>
      </c>
      <c r="D1314" t="s">
        <v>1446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1412</v>
      </c>
      <c r="C1315">
        <f>INDEX(NationalTeams!B:B,MATCH(B1315,NationalTeams!C:C,0))</f>
        <v>421</v>
      </c>
      <c r="D1315" t="s">
        <v>1446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1413</v>
      </c>
      <c r="C1316">
        <f>INDEX(NationalTeams!B:B,MATCH(B1316,NationalTeams!C:C,0))</f>
        <v>422</v>
      </c>
      <c r="D1316" t="s">
        <v>1446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1414</v>
      </c>
      <c r="C1317">
        <f>INDEX(NationalTeams!B:B,MATCH(B1317,NationalTeams!C:C,0))</f>
        <v>423</v>
      </c>
      <c r="D1317" t="s">
        <v>1446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1415</v>
      </c>
      <c r="C1318">
        <f>INDEX(NationalTeams!B:B,MATCH(B1318,NationalTeams!C:C,0))</f>
        <v>424</v>
      </c>
      <c r="D1318" t="s">
        <v>1446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1416</v>
      </c>
      <c r="C1319">
        <f>INDEX(NationalTeams!B:B,MATCH(B1319,NationalTeams!C:C,0))</f>
        <v>425</v>
      </c>
      <c r="D1319" t="s">
        <v>1446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1417</v>
      </c>
      <c r="C1320">
        <f>INDEX(NationalTeams!B:B,MATCH(B1320,NationalTeams!C:C,0))</f>
        <v>426</v>
      </c>
      <c r="D1320" t="s">
        <v>1446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1418</v>
      </c>
      <c r="C1321">
        <f>INDEX(NationalTeams!B:B,MATCH(B1321,NationalTeams!C:C,0))</f>
        <v>427</v>
      </c>
      <c r="D1321" t="s">
        <v>1446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1419</v>
      </c>
      <c r="C1322">
        <f>INDEX(NationalTeams!B:B,MATCH(B1322,NationalTeams!C:C,0))</f>
        <v>428</v>
      </c>
      <c r="D1322" t="s">
        <v>1446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1420</v>
      </c>
      <c r="C1323">
        <f>INDEX(NationalTeams!B:B,MATCH(B1323,NationalTeams!C:C,0))</f>
        <v>429</v>
      </c>
      <c r="D1323" t="s">
        <v>1446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1421</v>
      </c>
      <c r="C1324">
        <f>INDEX(NationalTeams!B:B,MATCH(B1324,NationalTeams!C:C,0))</f>
        <v>430</v>
      </c>
      <c r="D1324" t="s">
        <v>1446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1422</v>
      </c>
      <c r="C1325">
        <f>INDEX(NationalTeams!B:B,MATCH(B1325,NationalTeams!C:C,0))</f>
        <v>431</v>
      </c>
      <c r="D1325" t="s">
        <v>1446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1423</v>
      </c>
      <c r="C1326">
        <f>INDEX(NationalTeams!B:B,MATCH(B1326,NationalTeams!C:C,0))</f>
        <v>432</v>
      </c>
      <c r="D1326" t="s">
        <v>1446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1424</v>
      </c>
      <c r="C1327">
        <f>INDEX(NationalTeams!B:B,MATCH(B1327,NationalTeams!C:C,0))</f>
        <v>433</v>
      </c>
      <c r="D1327" t="s">
        <v>1446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1425</v>
      </c>
      <c r="C1328">
        <f>INDEX(NationalTeams!B:B,MATCH(B1328,NationalTeams!C:C,0))</f>
        <v>434</v>
      </c>
      <c r="D1328" t="s">
        <v>1446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1426</v>
      </c>
      <c r="C1329">
        <f>INDEX(NationalTeams!B:B,MATCH(B1329,NationalTeams!C:C,0))</f>
        <v>435</v>
      </c>
      <c r="D1329" t="s">
        <v>1446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1427</v>
      </c>
      <c r="C1330">
        <f>INDEX(NationalTeams!B:B,MATCH(B1330,NationalTeams!C:C,0))</f>
        <v>436</v>
      </c>
      <c r="D1330" t="s">
        <v>1446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1428</v>
      </c>
      <c r="C1331">
        <f>INDEX(NationalTeams!B:B,MATCH(B1331,NationalTeams!C:C,0))</f>
        <v>437</v>
      </c>
      <c r="D1331" t="s">
        <v>1446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1429</v>
      </c>
      <c r="C1332">
        <f>INDEX(NationalTeams!B:B,MATCH(B1332,NationalTeams!C:C,0))</f>
        <v>438</v>
      </c>
      <c r="D1332" t="s">
        <v>1446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1430</v>
      </c>
      <c r="C1333">
        <f>INDEX(NationalTeams!B:B,MATCH(B1333,NationalTeams!C:C,0))</f>
        <v>439</v>
      </c>
      <c r="D1333" t="s">
        <v>1446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1431</v>
      </c>
      <c r="C1334">
        <f>INDEX(NationalTeams!B:B,MATCH(B1334,NationalTeams!C:C,0))</f>
        <v>440</v>
      </c>
      <c r="D1334" t="s">
        <v>1446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1432</v>
      </c>
      <c r="C1335">
        <f>INDEX(NationalTeams!B:B,MATCH(B1335,NationalTeams!C:C,0))</f>
        <v>441</v>
      </c>
      <c r="D1335" t="s">
        <v>1446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1433</v>
      </c>
      <c r="C1336">
        <f>INDEX(NationalTeams!B:B,MATCH(B1336,NationalTeams!C:C,0))</f>
        <v>442</v>
      </c>
      <c r="D1336" t="s">
        <v>1446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1434</v>
      </c>
      <c r="C1337">
        <f>INDEX(NationalTeams!B:B,MATCH(B1337,NationalTeams!C:C,0))</f>
        <v>443</v>
      </c>
      <c r="D1337" t="s">
        <v>1446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1435</v>
      </c>
      <c r="C1338">
        <f>INDEX(NationalTeams!B:B,MATCH(B1338,NationalTeams!C:C,0))</f>
        <v>444</v>
      </c>
      <c r="D1338" t="s">
        <v>1446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1436</v>
      </c>
      <c r="C1339">
        <f>INDEX(NationalTeams!B:B,MATCH(B1339,NationalTeams!C:C,0))</f>
        <v>445</v>
      </c>
      <c r="D1339" t="s">
        <v>1446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1437</v>
      </c>
      <c r="C1340">
        <f>INDEX(NationalTeams!B:B,MATCH(B1340,NationalTeams!C:C,0))</f>
        <v>446</v>
      </c>
      <c r="D1340" t="s">
        <v>1446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662</v>
      </c>
      <c r="C1341">
        <f>INDEX(NationalTeams!B:B,MATCH(B1341,NationalTeams!C:C,0))</f>
        <v>1</v>
      </c>
      <c r="D1341" t="s">
        <v>1463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543</v>
      </c>
      <c r="C1342">
        <f>INDEX(NationalTeams!B:B,MATCH(B1342,NationalTeams!C:C,0))</f>
        <v>2</v>
      </c>
      <c r="D1342" t="s">
        <v>1463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742</v>
      </c>
      <c r="C1343">
        <f>INDEX(NationalTeams!B:B,MATCH(B1343,NationalTeams!C:C,0))</f>
        <v>3</v>
      </c>
      <c r="D1343" t="s">
        <v>1463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711</v>
      </c>
      <c r="C1344">
        <f>INDEX(NationalTeams!B:B,MATCH(B1344,NationalTeams!C:C,0))</f>
        <v>4</v>
      </c>
      <c r="D1344" t="s">
        <v>1463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551</v>
      </c>
      <c r="C1345">
        <f>INDEX(NationalTeams!B:B,MATCH(B1345,NationalTeams!C:C,0))</f>
        <v>5</v>
      </c>
      <c r="D1345" t="s">
        <v>1463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760</v>
      </c>
      <c r="C1346">
        <f>INDEX(NationalTeams!B:B,MATCH(B1346,NationalTeams!C:C,0))</f>
        <v>6</v>
      </c>
      <c r="D1346" t="s">
        <v>1463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579</v>
      </c>
      <c r="C1347">
        <f>INDEX(NationalTeams!B:B,MATCH(B1347,NationalTeams!C:C,0))</f>
        <v>7</v>
      </c>
      <c r="D1347" t="s">
        <v>1463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642</v>
      </c>
      <c r="C1348">
        <f>INDEX(NationalTeams!B:B,MATCH(B1348,NationalTeams!C:C,0))</f>
        <v>8</v>
      </c>
      <c r="D1348" t="s">
        <v>1463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622</v>
      </c>
      <c r="C1349">
        <f>INDEX(NationalTeams!B:B,MATCH(B1349,NationalTeams!C:C,0))</f>
        <v>9</v>
      </c>
      <c r="D1349" t="s">
        <v>1463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650</v>
      </c>
      <c r="C1350">
        <f>INDEX(NationalTeams!B:B,MATCH(B1350,NationalTeams!C:C,0))</f>
        <v>10</v>
      </c>
      <c r="D1350" t="s">
        <v>1463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546</v>
      </c>
      <c r="C1351">
        <f>INDEX(NationalTeams!B:B,MATCH(B1351,NationalTeams!C:C,0))</f>
        <v>11</v>
      </c>
      <c r="D1351" t="s">
        <v>1463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598</v>
      </c>
      <c r="C1352">
        <f>INDEX(NationalTeams!B:B,MATCH(B1352,NationalTeams!C:C,0))</f>
        <v>12</v>
      </c>
      <c r="D1352" t="s">
        <v>1463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751</v>
      </c>
      <c r="C1353">
        <f>INDEX(NationalTeams!B:B,MATCH(B1353,NationalTeams!C:C,0))</f>
        <v>13</v>
      </c>
      <c r="D1353" t="s">
        <v>1463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637</v>
      </c>
      <c r="C1354">
        <f>INDEX(NationalTeams!B:B,MATCH(B1354,NationalTeams!C:C,0))</f>
        <v>14</v>
      </c>
      <c r="D1354" t="s">
        <v>1463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646</v>
      </c>
      <c r="C1355">
        <f>INDEX(NationalTeams!B:B,MATCH(B1355,NationalTeams!C:C,0))</f>
        <v>15</v>
      </c>
      <c r="D1355" t="s">
        <v>1463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648</v>
      </c>
      <c r="C1356">
        <f>INDEX(NationalTeams!B:B,MATCH(B1356,NationalTeams!C:C,0))</f>
        <v>16</v>
      </c>
      <c r="D1356" t="s">
        <v>1463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736</v>
      </c>
      <c r="C1357">
        <f>INDEX(NationalTeams!B:B,MATCH(B1357,NationalTeams!C:C,0))</f>
        <v>17</v>
      </c>
      <c r="D1357" t="s">
        <v>1463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757</v>
      </c>
      <c r="C1358">
        <f>INDEX(NationalTeams!B:B,MATCH(B1358,NationalTeams!C:C,0))</f>
        <v>18</v>
      </c>
      <c r="D1358" t="s">
        <v>1463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641</v>
      </c>
      <c r="C1359">
        <f>INDEX(NationalTeams!B:B,MATCH(B1359,NationalTeams!C:C,0))</f>
        <v>19</v>
      </c>
      <c r="D1359" t="s">
        <v>1463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655</v>
      </c>
      <c r="C1360">
        <f>INDEX(NationalTeams!B:B,MATCH(B1360,NationalTeams!C:C,0))</f>
        <v>20</v>
      </c>
      <c r="D1360" t="s">
        <v>1463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687</v>
      </c>
      <c r="C1361">
        <f>INDEX(NationalTeams!B:B,MATCH(B1361,NationalTeams!C:C,0))</f>
        <v>21</v>
      </c>
      <c r="D1361" t="s">
        <v>1463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630</v>
      </c>
      <c r="C1362">
        <f>INDEX(NationalTeams!B:B,MATCH(B1362,NationalTeams!C:C,0))</f>
        <v>22</v>
      </c>
      <c r="D1362" t="s">
        <v>1463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727</v>
      </c>
      <c r="C1363">
        <f>INDEX(NationalTeams!B:B,MATCH(B1363,NationalTeams!C:C,0))</f>
        <v>23</v>
      </c>
      <c r="D1363" t="s">
        <v>1463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556</v>
      </c>
      <c r="C1364">
        <f>INDEX(NationalTeams!B:B,MATCH(B1364,NationalTeams!C:C,0))</f>
        <v>24</v>
      </c>
      <c r="D1364" t="s">
        <v>1463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559</v>
      </c>
      <c r="C1365">
        <f>INDEX(NationalTeams!B:B,MATCH(B1365,NationalTeams!C:C,0))</f>
        <v>25</v>
      </c>
      <c r="D1365" t="s">
        <v>1463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625</v>
      </c>
      <c r="C1366">
        <f>INDEX(NationalTeams!B:B,MATCH(B1366,NationalTeams!C:C,0))</f>
        <v>26</v>
      </c>
      <c r="D1366" t="s">
        <v>1463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747</v>
      </c>
      <c r="C1367">
        <f>INDEX(NationalTeams!B:B,MATCH(B1367,NationalTeams!C:C,0))</f>
        <v>27</v>
      </c>
      <c r="D1367" t="s">
        <v>1463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675</v>
      </c>
      <c r="C1368">
        <f>INDEX(NationalTeams!B:B,MATCH(B1368,NationalTeams!C:C,0))</f>
        <v>28</v>
      </c>
      <c r="D1368" t="s">
        <v>1463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575</v>
      </c>
      <c r="C1369">
        <f>INDEX(NationalTeams!B:B,MATCH(B1369,NationalTeams!C:C,0))</f>
        <v>29</v>
      </c>
      <c r="D1369" t="s">
        <v>1463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738</v>
      </c>
      <c r="C1370">
        <f>INDEX(NationalTeams!B:B,MATCH(B1370,NationalTeams!C:C,0))</f>
        <v>30</v>
      </c>
      <c r="D1370" t="s">
        <v>1463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562</v>
      </c>
      <c r="C1371">
        <f>INDEX(NationalTeams!B:B,MATCH(B1371,NationalTeams!C:C,0))</f>
        <v>31</v>
      </c>
      <c r="D1371" t="s">
        <v>1463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549</v>
      </c>
      <c r="C1372">
        <f>INDEX(NationalTeams!B:B,MATCH(B1372,NationalTeams!C:C,0))</f>
        <v>32</v>
      </c>
      <c r="D1372" t="s">
        <v>1463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700</v>
      </c>
      <c r="C1373">
        <f>INDEX(NationalTeams!B:B,MATCH(B1373,NationalTeams!C:C,0))</f>
        <v>33</v>
      </c>
      <c r="D1373" t="s">
        <v>1463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732</v>
      </c>
      <c r="C1374">
        <f>INDEX(NationalTeams!B:B,MATCH(B1374,NationalTeams!C:C,0))</f>
        <v>34</v>
      </c>
      <c r="D1374" t="s">
        <v>1463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588</v>
      </c>
      <c r="C1375">
        <f>INDEX(NationalTeams!B:B,MATCH(B1375,NationalTeams!C:C,0))</f>
        <v>35</v>
      </c>
      <c r="D1375" t="s">
        <v>1463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563</v>
      </c>
      <c r="C1376">
        <f>INDEX(NationalTeams!B:B,MATCH(B1376,NationalTeams!C:C,0))</f>
        <v>36</v>
      </c>
      <c r="D1376" t="s">
        <v>1463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676</v>
      </c>
      <c r="C1377">
        <f>INDEX(NationalTeams!B:B,MATCH(B1377,NationalTeams!C:C,0))</f>
        <v>37</v>
      </c>
      <c r="D1377" t="s">
        <v>1463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593</v>
      </c>
      <c r="C1378">
        <f>INDEX(NationalTeams!B:B,MATCH(B1378,NationalTeams!C:C,0))</f>
        <v>38</v>
      </c>
      <c r="D1378" t="s">
        <v>1463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684</v>
      </c>
      <c r="C1379">
        <f>INDEX(NationalTeams!B:B,MATCH(B1379,NationalTeams!C:C,0))</f>
        <v>39</v>
      </c>
      <c r="D1379" t="s">
        <v>1463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544</v>
      </c>
      <c r="C1380">
        <f>INDEX(NationalTeams!B:B,MATCH(B1380,NationalTeams!C:C,0))</f>
        <v>40</v>
      </c>
      <c r="D1380" t="s">
        <v>1463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577</v>
      </c>
      <c r="C1381">
        <f>INDEX(NationalTeams!B:B,MATCH(B1381,NationalTeams!C:C,0))</f>
        <v>41</v>
      </c>
      <c r="D1381" t="s">
        <v>1463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566</v>
      </c>
      <c r="C1382">
        <f>INDEX(NationalTeams!B:B,MATCH(B1382,NationalTeams!C:C,0))</f>
        <v>42</v>
      </c>
      <c r="D1382" t="s">
        <v>1463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552</v>
      </c>
      <c r="C1383">
        <f>INDEX(NationalTeams!B:B,MATCH(B1383,NationalTeams!C:C,0))</f>
        <v>43</v>
      </c>
      <c r="D1383" t="s">
        <v>1463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651</v>
      </c>
      <c r="C1384">
        <f>INDEX(NationalTeams!B:B,MATCH(B1384,NationalTeams!C:C,0))</f>
        <v>44</v>
      </c>
      <c r="D1384" t="s">
        <v>1463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756</v>
      </c>
      <c r="C1385">
        <f>INDEX(NationalTeams!B:B,MATCH(B1385,NationalTeams!C:C,0))</f>
        <v>45</v>
      </c>
      <c r="D1385" t="s">
        <v>1463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550</v>
      </c>
      <c r="C1386">
        <f>INDEX(NationalTeams!B:B,MATCH(B1386,NationalTeams!C:C,0))</f>
        <v>46</v>
      </c>
      <c r="D1386" t="s">
        <v>1463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590</v>
      </c>
      <c r="C1387">
        <f>INDEX(NationalTeams!B:B,MATCH(B1387,NationalTeams!C:C,0))</f>
        <v>47</v>
      </c>
      <c r="D1387" t="s">
        <v>1463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591</v>
      </c>
      <c r="C1388">
        <f>INDEX(NationalTeams!B:B,MATCH(B1388,NationalTeams!C:C,0))</f>
        <v>48</v>
      </c>
      <c r="D1388" t="s">
        <v>1463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669</v>
      </c>
      <c r="C1389">
        <f>INDEX(NationalTeams!B:B,MATCH(B1389,NationalTeams!C:C,0))</f>
        <v>49</v>
      </c>
      <c r="D1389" t="s">
        <v>1463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647</v>
      </c>
      <c r="C1390">
        <f>INDEX(NationalTeams!B:B,MATCH(B1390,NationalTeams!C:C,0))</f>
        <v>50</v>
      </c>
      <c r="D1390" t="s">
        <v>1463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545</v>
      </c>
      <c r="C1391">
        <f>INDEX(NationalTeams!B:B,MATCH(B1391,NationalTeams!C:C,0))</f>
        <v>51</v>
      </c>
      <c r="D1391" t="s">
        <v>1463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576</v>
      </c>
      <c r="C1392">
        <f>INDEX(NationalTeams!B:B,MATCH(B1392,NationalTeams!C:C,0))</f>
        <v>52</v>
      </c>
      <c r="D1392" t="s">
        <v>1463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720</v>
      </c>
      <c r="C1393">
        <f>INDEX(NationalTeams!B:B,MATCH(B1393,NationalTeams!C:C,0))</f>
        <v>53</v>
      </c>
      <c r="D1393" t="s">
        <v>1463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628</v>
      </c>
      <c r="C1394">
        <f>INDEX(NationalTeams!B:B,MATCH(B1394,NationalTeams!C:C,0))</f>
        <v>54</v>
      </c>
      <c r="D1394" t="s">
        <v>1463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626</v>
      </c>
      <c r="C1395">
        <f>INDEX(NationalTeams!B:B,MATCH(B1395,NationalTeams!C:C,0))</f>
        <v>55</v>
      </c>
      <c r="D1395" t="s">
        <v>1463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717</v>
      </c>
      <c r="C1396">
        <f>INDEX(NationalTeams!B:B,MATCH(B1396,NationalTeams!C:C,0))</f>
        <v>56</v>
      </c>
      <c r="D1396" t="s">
        <v>1463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635</v>
      </c>
      <c r="C1397">
        <f>INDEX(NationalTeams!B:B,MATCH(B1397,NationalTeams!C:C,0))</f>
        <v>57</v>
      </c>
      <c r="D1397" t="s">
        <v>1463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553</v>
      </c>
      <c r="C1398">
        <f>INDEX(NationalTeams!B:B,MATCH(B1398,NationalTeams!C:C,0))</f>
        <v>58</v>
      </c>
      <c r="D1398" t="s">
        <v>1463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587</v>
      </c>
      <c r="C1399">
        <f>INDEX(NationalTeams!B:B,MATCH(B1399,NationalTeams!C:C,0))</f>
        <v>59</v>
      </c>
      <c r="D1399" t="s">
        <v>1463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554</v>
      </c>
      <c r="C1400">
        <f>INDEX(NationalTeams!B:B,MATCH(B1400,NationalTeams!C:C,0))</f>
        <v>60</v>
      </c>
      <c r="D1400" t="s">
        <v>1463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657</v>
      </c>
      <c r="C1401">
        <f>INDEX(NationalTeams!B:B,MATCH(B1401,NationalTeams!C:C,0))</f>
        <v>61</v>
      </c>
      <c r="D1401" t="s">
        <v>1463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568</v>
      </c>
      <c r="C1402">
        <f>INDEX(NationalTeams!B:B,MATCH(B1402,NationalTeams!C:C,0))</f>
        <v>62</v>
      </c>
      <c r="D1402" t="s">
        <v>1463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737</v>
      </c>
      <c r="C1403">
        <f>INDEX(NationalTeams!B:B,MATCH(B1403,NationalTeams!C:C,0))</f>
        <v>63</v>
      </c>
      <c r="D1403" t="s">
        <v>1463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731</v>
      </c>
      <c r="C1404">
        <f>INDEX(NationalTeams!B:B,MATCH(B1404,NationalTeams!C:C,0))</f>
        <v>64</v>
      </c>
      <c r="D1404" t="s">
        <v>1463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740</v>
      </c>
      <c r="C1405">
        <f>INDEX(NationalTeams!B:B,MATCH(B1405,NationalTeams!C:C,0))</f>
        <v>65</v>
      </c>
      <c r="D1405" t="s">
        <v>1463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712</v>
      </c>
      <c r="C1406">
        <f>INDEX(NationalTeams!B:B,MATCH(B1406,NationalTeams!C:C,0))</f>
        <v>66</v>
      </c>
      <c r="D1406" t="s">
        <v>1463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571</v>
      </c>
      <c r="C1407">
        <f>INDEX(NationalTeams!B:B,MATCH(B1407,NationalTeams!C:C,0))</f>
        <v>67</v>
      </c>
      <c r="D1407" t="s">
        <v>1463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753</v>
      </c>
      <c r="C1408">
        <f>INDEX(NationalTeams!B:B,MATCH(B1408,NationalTeams!C:C,0))</f>
        <v>68</v>
      </c>
      <c r="D1408" t="s">
        <v>1463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548</v>
      </c>
      <c r="C1409">
        <f>INDEX(NationalTeams!B:B,MATCH(B1409,NationalTeams!C:C,0))</f>
        <v>69</v>
      </c>
      <c r="D1409" t="s">
        <v>1463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542</v>
      </c>
      <c r="C1410">
        <f>INDEX(NationalTeams!B:B,MATCH(B1410,NationalTeams!C:C,0))</f>
        <v>70</v>
      </c>
      <c r="D1410" t="s">
        <v>1463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681</v>
      </c>
      <c r="C1411">
        <f>INDEX(NationalTeams!B:B,MATCH(B1411,NationalTeams!C:C,0))</f>
        <v>71</v>
      </c>
      <c r="D1411" t="s">
        <v>1463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667</v>
      </c>
      <c r="C1412">
        <f>INDEX(NationalTeams!B:B,MATCH(B1412,NationalTeams!C:C,0))</f>
        <v>72</v>
      </c>
      <c r="D1412" t="s">
        <v>1463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733</v>
      </c>
      <c r="C1413">
        <f>INDEX(NationalTeams!B:B,MATCH(B1413,NationalTeams!C:C,0))</f>
        <v>73</v>
      </c>
      <c r="D1413" t="s">
        <v>1463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709</v>
      </c>
      <c r="C1414">
        <f>INDEX(NationalTeams!B:B,MATCH(B1414,NationalTeams!C:C,0))</f>
        <v>74</v>
      </c>
      <c r="D1414" t="s">
        <v>1463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605</v>
      </c>
      <c r="C1415">
        <f>INDEX(NationalTeams!B:B,MATCH(B1415,NationalTeams!C:C,0))</f>
        <v>75</v>
      </c>
      <c r="D1415" t="s">
        <v>1463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739</v>
      </c>
      <c r="C1416">
        <f>INDEX(NationalTeams!B:B,MATCH(B1416,NationalTeams!C:C,0))</f>
        <v>76</v>
      </c>
      <c r="D1416" t="s">
        <v>1463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613</v>
      </c>
      <c r="C1417">
        <f>INDEX(NationalTeams!B:B,MATCH(B1417,NationalTeams!C:C,0))</f>
        <v>77</v>
      </c>
      <c r="D1417" t="s">
        <v>1463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746</v>
      </c>
      <c r="C1418">
        <f>INDEX(NationalTeams!B:B,MATCH(B1418,NationalTeams!C:C,0))</f>
        <v>78</v>
      </c>
      <c r="D1418" t="s">
        <v>1463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547</v>
      </c>
      <c r="C1419">
        <f>INDEX(NationalTeams!B:B,MATCH(B1419,NationalTeams!C:C,0))</f>
        <v>79</v>
      </c>
      <c r="D1419" t="s">
        <v>1463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758</v>
      </c>
      <c r="C1420">
        <f>INDEX(NationalTeams!B:B,MATCH(B1420,NationalTeams!C:C,0))</f>
        <v>80</v>
      </c>
      <c r="D1420" t="s">
        <v>1463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627</v>
      </c>
      <c r="C1421">
        <f>INDEX(NationalTeams!B:B,MATCH(B1421,NationalTeams!C:C,0))</f>
        <v>81</v>
      </c>
      <c r="D1421" t="s">
        <v>1463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730</v>
      </c>
      <c r="C1422">
        <f>INDEX(NationalTeams!B:B,MATCH(B1422,NationalTeams!C:C,0))</f>
        <v>82</v>
      </c>
      <c r="D1422" t="s">
        <v>1463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699</v>
      </c>
      <c r="C1423">
        <f>INDEX(NationalTeams!B:B,MATCH(B1423,NationalTeams!C:C,0))</f>
        <v>83</v>
      </c>
      <c r="D1423" t="s">
        <v>1463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618</v>
      </c>
      <c r="C1424">
        <f>INDEX(NationalTeams!B:B,MATCH(B1424,NationalTeams!C:C,0))</f>
        <v>84</v>
      </c>
      <c r="D1424" t="s">
        <v>1463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604</v>
      </c>
      <c r="C1425">
        <f>INDEX(NationalTeams!B:B,MATCH(B1425,NationalTeams!C:C,0))</f>
        <v>85</v>
      </c>
      <c r="D1425" t="s">
        <v>1463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560</v>
      </c>
      <c r="C1426">
        <f>INDEX(NationalTeams!B:B,MATCH(B1426,NationalTeams!C:C,0))</f>
        <v>86</v>
      </c>
      <c r="D1426" t="s">
        <v>1463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614</v>
      </c>
      <c r="C1427">
        <f>INDEX(NationalTeams!B:B,MATCH(B1427,NationalTeams!C:C,0))</f>
        <v>87</v>
      </c>
      <c r="D1427" t="s">
        <v>1463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557</v>
      </c>
      <c r="C1428">
        <f>INDEX(NationalTeams!B:B,MATCH(B1428,NationalTeams!C:C,0))</f>
        <v>88</v>
      </c>
      <c r="D1428" t="s">
        <v>1463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555</v>
      </c>
      <c r="C1429">
        <f>INDEX(NationalTeams!B:B,MATCH(B1429,NationalTeams!C:C,0))</f>
        <v>89</v>
      </c>
      <c r="D1429" t="s">
        <v>1463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619</v>
      </c>
      <c r="C1430">
        <f>INDEX(NationalTeams!B:B,MATCH(B1430,NationalTeams!C:C,0))</f>
        <v>90</v>
      </c>
      <c r="D1430" t="s">
        <v>1463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691</v>
      </c>
      <c r="C1431">
        <f>INDEX(NationalTeams!B:B,MATCH(B1431,NationalTeams!C:C,0))</f>
        <v>91</v>
      </c>
      <c r="D1431" t="s">
        <v>1463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734</v>
      </c>
      <c r="C1432">
        <f>INDEX(NationalTeams!B:B,MATCH(B1432,NationalTeams!C:C,0))</f>
        <v>92</v>
      </c>
      <c r="D1432" t="s">
        <v>1463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680</v>
      </c>
      <c r="C1433">
        <f>INDEX(NationalTeams!B:B,MATCH(B1433,NationalTeams!C:C,0))</f>
        <v>93</v>
      </c>
      <c r="D1433" t="s">
        <v>1463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666</v>
      </c>
      <c r="C1434">
        <f>INDEX(NationalTeams!B:B,MATCH(B1434,NationalTeams!C:C,0))</f>
        <v>94</v>
      </c>
      <c r="D1434" t="s">
        <v>1463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715</v>
      </c>
      <c r="C1435">
        <f>INDEX(NationalTeams!B:B,MATCH(B1435,NationalTeams!C:C,0))</f>
        <v>95</v>
      </c>
      <c r="D1435" t="s">
        <v>1463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653</v>
      </c>
      <c r="C1436">
        <f>INDEX(NationalTeams!B:B,MATCH(B1436,NationalTeams!C:C,0))</f>
        <v>96</v>
      </c>
      <c r="D1436" t="s">
        <v>1463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649</v>
      </c>
      <c r="C1437">
        <f>INDEX(NationalTeams!B:B,MATCH(B1437,NationalTeams!C:C,0))</f>
        <v>97</v>
      </c>
      <c r="D1437" t="s">
        <v>1463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735</v>
      </c>
      <c r="C1438">
        <f>INDEX(NationalTeams!B:B,MATCH(B1438,NationalTeams!C:C,0))</f>
        <v>98</v>
      </c>
      <c r="D1438" t="s">
        <v>1463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725</v>
      </c>
      <c r="C1439">
        <f>INDEX(NationalTeams!B:B,MATCH(B1439,NationalTeams!C:C,0))</f>
        <v>99</v>
      </c>
      <c r="D1439" t="s">
        <v>1463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741</v>
      </c>
      <c r="C1440">
        <f>INDEX(NationalTeams!B:B,MATCH(B1440,NationalTeams!C:C,0))</f>
        <v>100</v>
      </c>
      <c r="D1440" t="s">
        <v>1463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632</v>
      </c>
      <c r="C1441">
        <f>INDEX(NationalTeams!B:B,MATCH(B1441,NationalTeams!C:C,0))</f>
        <v>101</v>
      </c>
      <c r="D1441" t="s">
        <v>1463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708</v>
      </c>
      <c r="C1442">
        <f>INDEX(NationalTeams!B:B,MATCH(B1442,NationalTeams!C:C,0))</f>
        <v>102</v>
      </c>
      <c r="D1442" t="s">
        <v>1463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748</v>
      </c>
      <c r="C1443">
        <f>INDEX(NationalTeams!B:B,MATCH(B1443,NationalTeams!C:C,0))</f>
        <v>103</v>
      </c>
      <c r="D1443" t="s">
        <v>1463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692</v>
      </c>
      <c r="C1444">
        <f>INDEX(NationalTeams!B:B,MATCH(B1444,NationalTeams!C:C,0))</f>
        <v>104</v>
      </c>
      <c r="D1444" t="s">
        <v>1463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683</v>
      </c>
      <c r="C1445">
        <f>INDEX(NationalTeams!B:B,MATCH(B1445,NationalTeams!C:C,0))</f>
        <v>105</v>
      </c>
      <c r="D1445" t="s">
        <v>1463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640</v>
      </c>
      <c r="C1446">
        <f>INDEX(NationalTeams!B:B,MATCH(B1446,NationalTeams!C:C,0))</f>
        <v>106</v>
      </c>
      <c r="D1446" t="s">
        <v>1463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639</v>
      </c>
      <c r="C1447">
        <f>INDEX(NationalTeams!B:B,MATCH(B1447,NationalTeams!C:C,0))</f>
        <v>107</v>
      </c>
      <c r="D1447" t="s">
        <v>1463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643</v>
      </c>
      <c r="C1448">
        <f>INDEX(NationalTeams!B:B,MATCH(B1448,NationalTeams!C:C,0))</f>
        <v>108</v>
      </c>
      <c r="D1448" t="s">
        <v>1463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752</v>
      </c>
      <c r="C1449">
        <f>INDEX(NationalTeams!B:B,MATCH(B1449,NationalTeams!C:C,0))</f>
        <v>109</v>
      </c>
      <c r="D1449" t="s">
        <v>1463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710</v>
      </c>
      <c r="C1450">
        <f>INDEX(NationalTeams!B:B,MATCH(B1450,NationalTeams!C:C,0))</f>
        <v>110</v>
      </c>
      <c r="D1450" t="s">
        <v>1463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574</v>
      </c>
      <c r="C1451">
        <f>INDEX(NationalTeams!B:B,MATCH(B1451,NationalTeams!C:C,0))</f>
        <v>111</v>
      </c>
      <c r="D1451" t="s">
        <v>1463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644</v>
      </c>
      <c r="C1452">
        <f>INDEX(NationalTeams!B:B,MATCH(B1452,NationalTeams!C:C,0))</f>
        <v>112</v>
      </c>
      <c r="D1452" t="s">
        <v>1463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673</v>
      </c>
      <c r="C1453">
        <f>INDEX(NationalTeams!B:B,MATCH(B1453,NationalTeams!C:C,0))</f>
        <v>113</v>
      </c>
      <c r="D1453" t="s">
        <v>1463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652</v>
      </c>
      <c r="C1454">
        <f>INDEX(NationalTeams!B:B,MATCH(B1454,NationalTeams!C:C,0))</f>
        <v>114</v>
      </c>
      <c r="D1454" t="s">
        <v>1463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603</v>
      </c>
      <c r="C1455">
        <f>INDEX(NationalTeams!B:B,MATCH(B1455,NationalTeams!C:C,0))</f>
        <v>115</v>
      </c>
      <c r="D1455" t="s">
        <v>1463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656</v>
      </c>
      <c r="C1456">
        <f>INDEX(NationalTeams!B:B,MATCH(B1456,NationalTeams!C:C,0))</f>
        <v>116</v>
      </c>
      <c r="D1456" t="s">
        <v>1463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697</v>
      </c>
      <c r="C1457">
        <f>INDEX(NationalTeams!B:B,MATCH(B1457,NationalTeams!C:C,0))</f>
        <v>117</v>
      </c>
      <c r="D1457" t="s">
        <v>1463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750</v>
      </c>
      <c r="C1458">
        <f>INDEX(NationalTeams!B:B,MATCH(B1458,NationalTeams!C:C,0))</f>
        <v>118</v>
      </c>
      <c r="D1458" t="s">
        <v>1463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658</v>
      </c>
      <c r="C1459">
        <f>INDEX(NationalTeams!B:B,MATCH(B1459,NationalTeams!C:C,0))</f>
        <v>119</v>
      </c>
      <c r="D1459" t="s">
        <v>1463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677</v>
      </c>
      <c r="C1460">
        <f>INDEX(NationalTeams!B:B,MATCH(B1460,NationalTeams!C:C,0))</f>
        <v>120</v>
      </c>
      <c r="D1460" t="s">
        <v>1463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567</v>
      </c>
      <c r="C1461">
        <f>INDEX(NationalTeams!B:B,MATCH(B1461,NationalTeams!C:C,0))</f>
        <v>121</v>
      </c>
      <c r="D1461" t="s">
        <v>1463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754</v>
      </c>
      <c r="C1462">
        <f>INDEX(NationalTeams!B:B,MATCH(B1462,NationalTeams!C:C,0))</f>
        <v>122</v>
      </c>
      <c r="D1462" t="s">
        <v>1463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690</v>
      </c>
      <c r="C1463">
        <f>INDEX(NationalTeams!B:B,MATCH(B1463,NationalTeams!C:C,0))</f>
        <v>123</v>
      </c>
      <c r="D1463" t="s">
        <v>1463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569</v>
      </c>
      <c r="C1464">
        <f>INDEX(NationalTeams!B:B,MATCH(B1464,NationalTeams!C:C,0))</f>
        <v>124</v>
      </c>
      <c r="D1464" t="s">
        <v>1463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612</v>
      </c>
      <c r="C1465">
        <f>INDEX(NationalTeams!B:B,MATCH(B1465,NationalTeams!C:C,0))</f>
        <v>125</v>
      </c>
      <c r="D1465" t="s">
        <v>1463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762</v>
      </c>
      <c r="C1466">
        <f>INDEX(NationalTeams!B:B,MATCH(B1466,NationalTeams!C:C,0))</f>
        <v>126</v>
      </c>
      <c r="D1466" t="s">
        <v>1463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749</v>
      </c>
      <c r="C1467">
        <f>INDEX(NationalTeams!B:B,MATCH(B1467,NationalTeams!C:C,0))</f>
        <v>127</v>
      </c>
      <c r="D1467" t="s">
        <v>1463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745</v>
      </c>
      <c r="C1468">
        <f>INDEX(NationalTeams!B:B,MATCH(B1468,NationalTeams!C:C,0))</f>
        <v>128</v>
      </c>
      <c r="D1468" t="s">
        <v>1463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706</v>
      </c>
      <c r="C1469">
        <f>INDEX(NationalTeams!B:B,MATCH(B1469,NationalTeams!C:C,0))</f>
        <v>129</v>
      </c>
      <c r="D1469" t="s">
        <v>1463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744</v>
      </c>
      <c r="C1470">
        <f>INDEX(NationalTeams!B:B,MATCH(B1470,NationalTeams!C:C,0))</f>
        <v>130</v>
      </c>
      <c r="D1470" t="s">
        <v>1463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608</v>
      </c>
      <c r="C1471">
        <f>INDEX(NationalTeams!B:B,MATCH(B1471,NationalTeams!C:C,0))</f>
        <v>131</v>
      </c>
      <c r="D1471" t="s">
        <v>1463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685</v>
      </c>
      <c r="C1472">
        <f>INDEX(NationalTeams!B:B,MATCH(B1472,NationalTeams!C:C,0))</f>
        <v>132</v>
      </c>
      <c r="D1472" t="s">
        <v>1463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561</v>
      </c>
      <c r="C1473">
        <f>INDEX(NationalTeams!B:B,MATCH(B1473,NationalTeams!C:C,0))</f>
        <v>133</v>
      </c>
      <c r="D1473" t="s">
        <v>1463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686</v>
      </c>
      <c r="C1474">
        <f>INDEX(NationalTeams!B:B,MATCH(B1474,NationalTeams!C:C,0))</f>
        <v>134</v>
      </c>
      <c r="D1474" t="s">
        <v>1463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601</v>
      </c>
      <c r="C1475">
        <f>INDEX(NationalTeams!B:B,MATCH(B1475,NationalTeams!C:C,0))</f>
        <v>135</v>
      </c>
      <c r="D1475" t="s">
        <v>1463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761</v>
      </c>
      <c r="C1476">
        <f>INDEX(NationalTeams!B:B,MATCH(B1476,NationalTeams!C:C,0))</f>
        <v>136</v>
      </c>
      <c r="D1476" t="s">
        <v>1463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564</v>
      </c>
      <c r="C1477">
        <f>INDEX(NationalTeams!B:B,MATCH(B1477,NationalTeams!C:C,0))</f>
        <v>137</v>
      </c>
      <c r="D1477" t="s">
        <v>1463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565</v>
      </c>
      <c r="C1478">
        <f>INDEX(NationalTeams!B:B,MATCH(B1478,NationalTeams!C:C,0))</f>
        <v>138</v>
      </c>
      <c r="D1478" t="s">
        <v>1463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582</v>
      </c>
      <c r="C1479">
        <f>INDEX(NationalTeams!B:B,MATCH(B1479,NationalTeams!C:C,0))</f>
        <v>139</v>
      </c>
      <c r="D1479" t="s">
        <v>1463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600</v>
      </c>
      <c r="C1480">
        <f>INDEX(NationalTeams!B:B,MATCH(B1480,NationalTeams!C:C,0))</f>
        <v>140</v>
      </c>
      <c r="D1480" t="s">
        <v>1463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678</v>
      </c>
      <c r="C1481">
        <f>INDEX(NationalTeams!B:B,MATCH(B1481,NationalTeams!C:C,0))</f>
        <v>141</v>
      </c>
      <c r="D1481" t="s">
        <v>1463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759</v>
      </c>
      <c r="C1482">
        <f>INDEX(NationalTeams!B:B,MATCH(B1482,NationalTeams!C:C,0))</f>
        <v>142</v>
      </c>
      <c r="D1482" t="s">
        <v>1463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755</v>
      </c>
      <c r="C1483">
        <f>INDEX(NationalTeams!B:B,MATCH(B1483,NationalTeams!C:C,0))</f>
        <v>143</v>
      </c>
      <c r="D1483" t="s">
        <v>1463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682</v>
      </c>
      <c r="C1484">
        <f>INDEX(NationalTeams!B:B,MATCH(B1484,NationalTeams!C:C,0))</f>
        <v>144</v>
      </c>
      <c r="D1484" t="s">
        <v>1463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743</v>
      </c>
      <c r="C1485">
        <f>INDEX(NationalTeams!B:B,MATCH(B1485,NationalTeams!C:C,0))</f>
        <v>145</v>
      </c>
      <c r="D1485" t="s">
        <v>1463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638</v>
      </c>
      <c r="C1486">
        <f>INDEX(NationalTeams!B:B,MATCH(B1486,NationalTeams!C:C,0))</f>
        <v>146</v>
      </c>
      <c r="D1486" t="s">
        <v>1463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615</v>
      </c>
      <c r="C1487">
        <f>INDEX(NationalTeams!B:B,MATCH(B1487,NationalTeams!C:C,0))</f>
        <v>147</v>
      </c>
      <c r="D1487" t="s">
        <v>1463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594</v>
      </c>
      <c r="C1488">
        <f>INDEX(NationalTeams!B:B,MATCH(B1488,NationalTeams!C:C,0))</f>
        <v>148</v>
      </c>
      <c r="D1488" t="s">
        <v>1463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702</v>
      </c>
      <c r="C1489">
        <f>INDEX(NationalTeams!B:B,MATCH(B1489,NationalTeams!C:C,0))</f>
        <v>149</v>
      </c>
      <c r="D1489" t="s">
        <v>1463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668</v>
      </c>
      <c r="C1490">
        <f>INDEX(NationalTeams!B:B,MATCH(B1490,NationalTeams!C:C,0))</f>
        <v>150</v>
      </c>
      <c r="D1490" t="s">
        <v>1463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578</v>
      </c>
      <c r="C1491">
        <f>INDEX(NationalTeams!B:B,MATCH(B1491,NationalTeams!C:C,0))</f>
        <v>151</v>
      </c>
      <c r="D1491" t="s">
        <v>1463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609</v>
      </c>
      <c r="C1492">
        <f>INDEX(NationalTeams!B:B,MATCH(B1492,NationalTeams!C:C,0))</f>
        <v>152</v>
      </c>
      <c r="D1492" t="s">
        <v>1463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583</v>
      </c>
      <c r="C1493">
        <f>INDEX(NationalTeams!B:B,MATCH(B1493,NationalTeams!C:C,0))</f>
        <v>153</v>
      </c>
      <c r="D1493" t="s">
        <v>1463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714</v>
      </c>
      <c r="C1494">
        <f>INDEX(NationalTeams!B:B,MATCH(B1494,NationalTeams!C:C,0))</f>
        <v>154</v>
      </c>
      <c r="D1494" t="s">
        <v>1463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707</v>
      </c>
      <c r="C1495">
        <f>INDEX(NationalTeams!B:B,MATCH(B1495,NationalTeams!C:C,0))</f>
        <v>155</v>
      </c>
      <c r="D1495" t="s">
        <v>1463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645</v>
      </c>
      <c r="C1496">
        <f>INDEX(NationalTeams!B:B,MATCH(B1496,NationalTeams!C:C,0))</f>
        <v>156</v>
      </c>
      <c r="D1496" t="s">
        <v>1463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679</v>
      </c>
      <c r="C1497">
        <f>INDEX(NationalTeams!B:B,MATCH(B1497,NationalTeams!C:C,0))</f>
        <v>157</v>
      </c>
      <c r="D1497" t="s">
        <v>1463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713</v>
      </c>
      <c r="C1498">
        <f>INDEX(NationalTeams!B:B,MATCH(B1498,NationalTeams!C:C,0))</f>
        <v>158</v>
      </c>
      <c r="D1498" t="s">
        <v>1463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696</v>
      </c>
      <c r="C1499">
        <f>INDEX(NationalTeams!B:B,MATCH(B1499,NationalTeams!C:C,0))</f>
        <v>159</v>
      </c>
      <c r="D1499" t="s">
        <v>1463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701</v>
      </c>
      <c r="C1500">
        <f>INDEX(NationalTeams!B:B,MATCH(B1500,NationalTeams!C:C,0))</f>
        <v>160</v>
      </c>
      <c r="D1500" t="s">
        <v>1463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671</v>
      </c>
      <c r="C1501">
        <f>INDEX(NationalTeams!B:B,MATCH(B1501,NationalTeams!C:C,0))</f>
        <v>161</v>
      </c>
      <c r="D1501" t="s">
        <v>1463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620</v>
      </c>
      <c r="C1502">
        <f>INDEX(NationalTeams!B:B,MATCH(B1502,NationalTeams!C:C,0))</f>
        <v>162</v>
      </c>
      <c r="D1502" t="s">
        <v>1463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663</v>
      </c>
      <c r="C1503">
        <f>INDEX(NationalTeams!B:B,MATCH(B1503,NationalTeams!C:C,0))</f>
        <v>163</v>
      </c>
      <c r="D1503" t="s">
        <v>1463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570</v>
      </c>
      <c r="C1504">
        <f>INDEX(NationalTeams!B:B,MATCH(B1504,NationalTeams!C:C,0))</f>
        <v>164</v>
      </c>
      <c r="D1504" t="s">
        <v>1463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572</v>
      </c>
      <c r="C1505">
        <f>INDEX(NationalTeams!B:B,MATCH(B1505,NationalTeams!C:C,0))</f>
        <v>165</v>
      </c>
      <c r="D1505" t="s">
        <v>1463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716</v>
      </c>
      <c r="C1506">
        <f>INDEX(NationalTeams!B:B,MATCH(B1506,NationalTeams!C:C,0))</f>
        <v>166</v>
      </c>
      <c r="D1506" t="s">
        <v>1463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726</v>
      </c>
      <c r="C1507">
        <f>INDEX(NationalTeams!B:B,MATCH(B1507,NationalTeams!C:C,0))</f>
        <v>167</v>
      </c>
      <c r="D1507" t="s">
        <v>1463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623</v>
      </c>
      <c r="C1508">
        <f>INDEX(NationalTeams!B:B,MATCH(B1508,NationalTeams!C:C,0))</f>
        <v>168</v>
      </c>
      <c r="D1508" t="s">
        <v>1463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654</v>
      </c>
      <c r="C1509">
        <f>INDEX(NationalTeams!B:B,MATCH(B1509,NationalTeams!C:C,0))</f>
        <v>169</v>
      </c>
      <c r="D1509" t="s">
        <v>1463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558</v>
      </c>
      <c r="C1510">
        <f>INDEX(NationalTeams!B:B,MATCH(B1510,NationalTeams!C:C,0))</f>
        <v>170</v>
      </c>
      <c r="D1510" t="s">
        <v>1463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719</v>
      </c>
      <c r="C1511">
        <f>INDEX(NationalTeams!B:B,MATCH(B1511,NationalTeams!C:C,0))</f>
        <v>171</v>
      </c>
      <c r="D1511" t="s">
        <v>1463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602</v>
      </c>
      <c r="C1512">
        <f>INDEX(NationalTeams!B:B,MATCH(B1512,NationalTeams!C:C,0))</f>
        <v>172</v>
      </c>
      <c r="D1512" t="s">
        <v>1463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624</v>
      </c>
      <c r="C1513">
        <f>INDEX(NationalTeams!B:B,MATCH(B1513,NationalTeams!C:C,0))</f>
        <v>173</v>
      </c>
      <c r="D1513" t="s">
        <v>1463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592</v>
      </c>
      <c r="C1514">
        <f>INDEX(NationalTeams!B:B,MATCH(B1514,NationalTeams!C:C,0))</f>
        <v>174</v>
      </c>
      <c r="D1514" t="s">
        <v>1463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728</v>
      </c>
      <c r="C1515">
        <f>INDEX(NationalTeams!B:B,MATCH(B1515,NationalTeams!C:C,0))</f>
        <v>175</v>
      </c>
      <c r="D1515" t="s">
        <v>1463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722</v>
      </c>
      <c r="C1516">
        <f>INDEX(NationalTeams!B:B,MATCH(B1516,NationalTeams!C:C,0))</f>
        <v>176</v>
      </c>
      <c r="D1516" t="s">
        <v>1463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695</v>
      </c>
      <c r="C1517">
        <f>INDEX(NationalTeams!B:B,MATCH(B1517,NationalTeams!C:C,0))</f>
        <v>177</v>
      </c>
      <c r="D1517" t="s">
        <v>1463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704</v>
      </c>
      <c r="C1518">
        <f>INDEX(NationalTeams!B:B,MATCH(B1518,NationalTeams!C:C,0))</f>
        <v>178</v>
      </c>
      <c r="D1518" t="s">
        <v>1463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633</v>
      </c>
      <c r="C1519">
        <f>INDEX(NationalTeams!B:B,MATCH(B1519,NationalTeams!C:C,0))</f>
        <v>179</v>
      </c>
      <c r="D1519" t="s">
        <v>1463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763</v>
      </c>
      <c r="C1520">
        <f>INDEX(NationalTeams!B:B,MATCH(B1520,NationalTeams!C:C,0))</f>
        <v>180</v>
      </c>
      <c r="D1520" t="s">
        <v>1463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634</v>
      </c>
      <c r="C1521">
        <f>INDEX(NationalTeams!B:B,MATCH(B1521,NationalTeams!C:C,0))</f>
        <v>181</v>
      </c>
      <c r="D1521" t="s">
        <v>1463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631</v>
      </c>
      <c r="C1522">
        <f>INDEX(NationalTeams!B:B,MATCH(B1522,NationalTeams!C:C,0))</f>
        <v>182</v>
      </c>
      <c r="D1522" t="s">
        <v>1463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636</v>
      </c>
      <c r="C1523">
        <f>INDEX(NationalTeams!B:B,MATCH(B1523,NationalTeams!C:C,0))</f>
        <v>183</v>
      </c>
      <c r="D1523" t="s">
        <v>1463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584</v>
      </c>
      <c r="C1524">
        <f>INDEX(NationalTeams!B:B,MATCH(B1524,NationalTeams!C:C,0))</f>
        <v>184</v>
      </c>
      <c r="D1524" t="s">
        <v>1463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721</v>
      </c>
      <c r="C1525">
        <f>INDEX(NationalTeams!B:B,MATCH(B1525,NationalTeams!C:C,0))</f>
        <v>185</v>
      </c>
      <c r="D1525" t="s">
        <v>1463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596</v>
      </c>
      <c r="C1526">
        <f>INDEX(NationalTeams!B:B,MATCH(B1526,NationalTeams!C:C,0))</f>
        <v>186</v>
      </c>
      <c r="D1526" t="s">
        <v>1463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607</v>
      </c>
      <c r="C1527">
        <f>INDEX(NationalTeams!B:B,MATCH(B1527,NationalTeams!C:C,0))</f>
        <v>187</v>
      </c>
      <c r="D1527" t="s">
        <v>1463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672</v>
      </c>
      <c r="C1528">
        <f>INDEX(NationalTeams!B:B,MATCH(B1528,NationalTeams!C:C,0))</f>
        <v>188</v>
      </c>
      <c r="D1528" t="s">
        <v>1463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670</v>
      </c>
      <c r="C1529">
        <f>INDEX(NationalTeams!B:B,MATCH(B1529,NationalTeams!C:C,0))</f>
        <v>189</v>
      </c>
      <c r="D1529" t="s">
        <v>1463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597</v>
      </c>
      <c r="C1530">
        <f>INDEX(NationalTeams!B:B,MATCH(B1530,NationalTeams!C:C,0))</f>
        <v>190</v>
      </c>
      <c r="D1530" t="s">
        <v>1463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705</v>
      </c>
      <c r="C1531">
        <f>INDEX(NationalTeams!B:B,MATCH(B1531,NationalTeams!C:C,0))</f>
        <v>191</v>
      </c>
      <c r="D1531" t="s">
        <v>1463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617</v>
      </c>
      <c r="C1532">
        <f>INDEX(NationalTeams!B:B,MATCH(B1532,NationalTeams!C:C,0))</f>
        <v>192</v>
      </c>
      <c r="D1532" t="s">
        <v>1463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585</v>
      </c>
      <c r="C1533">
        <f>INDEX(NationalTeams!B:B,MATCH(B1533,NationalTeams!C:C,0))</f>
        <v>193</v>
      </c>
      <c r="D1533" t="s">
        <v>1463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616</v>
      </c>
      <c r="C1534">
        <f>INDEX(NationalTeams!B:B,MATCH(B1534,NationalTeams!C:C,0))</f>
        <v>194</v>
      </c>
      <c r="D1534" t="s">
        <v>1463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611</v>
      </c>
      <c r="C1535">
        <f>INDEX(NationalTeams!B:B,MATCH(B1535,NationalTeams!C:C,0))</f>
        <v>195</v>
      </c>
      <c r="D1535" t="s">
        <v>1463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718</v>
      </c>
      <c r="C1536">
        <f>INDEX(NationalTeams!B:B,MATCH(B1536,NationalTeams!C:C,0))</f>
        <v>196</v>
      </c>
      <c r="D1536" t="s">
        <v>1463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729</v>
      </c>
      <c r="C1537">
        <f>INDEX(NationalTeams!B:B,MATCH(B1537,NationalTeams!C:C,0))</f>
        <v>197</v>
      </c>
      <c r="D1537" t="s">
        <v>1463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621</v>
      </c>
      <c r="C1538">
        <f>INDEX(NationalTeams!B:B,MATCH(B1538,NationalTeams!C:C,0))</f>
        <v>198</v>
      </c>
      <c r="D1538" t="s">
        <v>1463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689</v>
      </c>
      <c r="C1539">
        <f>INDEX(NationalTeams!B:B,MATCH(B1539,NationalTeams!C:C,0))</f>
        <v>199</v>
      </c>
      <c r="D1539" t="s">
        <v>1463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659</v>
      </c>
      <c r="C1540">
        <f>INDEX(NationalTeams!B:B,MATCH(B1540,NationalTeams!C:C,0))</f>
        <v>200</v>
      </c>
      <c r="D1540" t="s">
        <v>1463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674</v>
      </c>
      <c r="C1541">
        <f>INDEX(NationalTeams!B:B,MATCH(B1541,NationalTeams!C:C,0))</f>
        <v>201</v>
      </c>
      <c r="D1541" t="s">
        <v>1463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606</v>
      </c>
      <c r="C1542">
        <f>INDEX(NationalTeams!B:B,MATCH(B1542,NationalTeams!C:C,0))</f>
        <v>202</v>
      </c>
      <c r="D1542" t="s">
        <v>1463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664</v>
      </c>
      <c r="C1543">
        <f>INDEX(NationalTeams!B:B,MATCH(B1543,NationalTeams!C:C,0))</f>
        <v>203</v>
      </c>
      <c r="D1543" t="s">
        <v>1463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694</v>
      </c>
      <c r="C1544">
        <f>INDEX(NationalTeams!B:B,MATCH(B1544,NationalTeams!C:C,0))</f>
        <v>204</v>
      </c>
      <c r="D1544" t="s">
        <v>1463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610</v>
      </c>
      <c r="C1545">
        <f>INDEX(NationalTeams!B:B,MATCH(B1545,NationalTeams!C:C,0))</f>
        <v>205</v>
      </c>
      <c r="D1545" t="s">
        <v>1463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698</v>
      </c>
      <c r="C1546">
        <f>INDEX(NationalTeams!B:B,MATCH(B1546,NationalTeams!C:C,0))</f>
        <v>206</v>
      </c>
      <c r="D1546" t="s">
        <v>1463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629</v>
      </c>
      <c r="C1547">
        <f>INDEX(NationalTeams!B:B,MATCH(B1547,NationalTeams!C:C,0))</f>
        <v>207</v>
      </c>
      <c r="D1547" t="s">
        <v>1463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586</v>
      </c>
      <c r="C1548">
        <f>INDEX(NationalTeams!B:B,MATCH(B1548,NationalTeams!C:C,0))</f>
        <v>208</v>
      </c>
      <c r="D1548" t="s">
        <v>1463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661</v>
      </c>
      <c r="C1549">
        <f>INDEX(NationalTeams!B:B,MATCH(B1549,NationalTeams!C:C,0))</f>
        <v>209</v>
      </c>
      <c r="D1549" t="s">
        <v>1463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723</v>
      </c>
      <c r="C1550">
        <f>INDEX(NationalTeams!B:B,MATCH(B1550,NationalTeams!C:C,0))</f>
        <v>210</v>
      </c>
      <c r="D1550" t="s">
        <v>1463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688</v>
      </c>
      <c r="C1551">
        <f>INDEX(NationalTeams!B:B,MATCH(B1551,NationalTeams!C:C,0))</f>
        <v>211</v>
      </c>
      <c r="D1551" t="s">
        <v>1463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724</v>
      </c>
      <c r="C1552">
        <f>INDEX(NationalTeams!B:B,MATCH(B1552,NationalTeams!C:C,0))</f>
        <v>212</v>
      </c>
      <c r="D1552" t="s">
        <v>1463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581</v>
      </c>
      <c r="C1553">
        <f>INDEX(NationalTeams!B:B,MATCH(B1553,NationalTeams!C:C,0))</f>
        <v>213</v>
      </c>
      <c r="D1553" t="s">
        <v>1463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599</v>
      </c>
      <c r="C1554">
        <f>INDEX(NationalTeams!B:B,MATCH(B1554,NationalTeams!C:C,0))</f>
        <v>214</v>
      </c>
      <c r="D1554" t="s">
        <v>1463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665</v>
      </c>
      <c r="C1555">
        <f>INDEX(NationalTeams!B:B,MATCH(B1555,NationalTeams!C:C,0))</f>
        <v>215</v>
      </c>
      <c r="D1555" t="s">
        <v>1463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703</v>
      </c>
      <c r="C1556">
        <f>INDEX(NationalTeams!B:B,MATCH(B1556,NationalTeams!C:C,0))</f>
        <v>216</v>
      </c>
      <c r="D1556" t="s">
        <v>1463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573</v>
      </c>
      <c r="C1557">
        <f>INDEX(NationalTeams!B:B,MATCH(B1557,NationalTeams!C:C,0))</f>
        <v>217</v>
      </c>
      <c r="D1557" t="s">
        <v>1463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660</v>
      </c>
      <c r="C1558">
        <f>INDEX(NationalTeams!B:B,MATCH(B1558,NationalTeams!C:C,0))</f>
        <v>218</v>
      </c>
      <c r="D1558" t="s">
        <v>1463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541</v>
      </c>
      <c r="C1559">
        <f>INDEX(NationalTeams!B:B,MATCH(B1559,NationalTeams!C:C,0))</f>
        <v>219</v>
      </c>
      <c r="D1559" t="s">
        <v>1463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693</v>
      </c>
      <c r="C1560">
        <f>INDEX(NationalTeams!B:B,MATCH(B1560,NationalTeams!C:C,0))</f>
        <v>220</v>
      </c>
      <c r="D1560" t="s">
        <v>1463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595</v>
      </c>
      <c r="C1561">
        <f>INDEX(NationalTeams!B:B,MATCH(B1561,NationalTeams!C:C,0))</f>
        <v>221</v>
      </c>
      <c r="D1561" t="s">
        <v>1463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589</v>
      </c>
      <c r="C1562">
        <f>INDEX(NationalTeams!B:B,MATCH(B1562,NationalTeams!C:C,0))</f>
        <v>222</v>
      </c>
      <c r="D1562" t="s">
        <v>1463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580</v>
      </c>
      <c r="C1563">
        <f>INDEX(NationalTeams!B:B,MATCH(B1563,NationalTeams!C:C,0))</f>
        <v>223</v>
      </c>
      <c r="D1563" t="s">
        <v>1463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1215</v>
      </c>
      <c r="C1564">
        <f>INDEX(NationalTeams!B:B,MATCH(B1564,NationalTeams!C:C,0))</f>
        <v>224</v>
      </c>
      <c r="D1564" t="s">
        <v>1447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1216</v>
      </c>
      <c r="C1565">
        <f>INDEX(NationalTeams!B:B,MATCH(B1565,NationalTeams!C:C,0))</f>
        <v>225</v>
      </c>
      <c r="D1565" t="s">
        <v>1447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1217</v>
      </c>
      <c r="C1566">
        <f>INDEX(NationalTeams!B:B,MATCH(B1566,NationalTeams!C:C,0))</f>
        <v>226</v>
      </c>
      <c r="D1566" t="s">
        <v>1447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1218</v>
      </c>
      <c r="C1567">
        <f>INDEX(NationalTeams!B:B,MATCH(B1567,NationalTeams!C:C,0))</f>
        <v>227</v>
      </c>
      <c r="D1567" t="s">
        <v>1447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1219</v>
      </c>
      <c r="C1568">
        <f>INDEX(NationalTeams!B:B,MATCH(B1568,NationalTeams!C:C,0))</f>
        <v>228</v>
      </c>
      <c r="D1568" t="s">
        <v>1447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1220</v>
      </c>
      <c r="C1569">
        <f>INDEX(NationalTeams!B:B,MATCH(B1569,NationalTeams!C:C,0))</f>
        <v>229</v>
      </c>
      <c r="D1569" t="s">
        <v>1447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1221</v>
      </c>
      <c r="C1570">
        <f>INDEX(NationalTeams!B:B,MATCH(B1570,NationalTeams!C:C,0))</f>
        <v>230</v>
      </c>
      <c r="D1570" t="s">
        <v>1447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1222</v>
      </c>
      <c r="C1571">
        <f>INDEX(NationalTeams!B:B,MATCH(B1571,NationalTeams!C:C,0))</f>
        <v>231</v>
      </c>
      <c r="D1571" t="s">
        <v>1447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1223</v>
      </c>
      <c r="C1572">
        <f>INDEX(NationalTeams!B:B,MATCH(B1572,NationalTeams!C:C,0))</f>
        <v>232</v>
      </c>
      <c r="D1572" t="s">
        <v>1447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1224</v>
      </c>
      <c r="C1573">
        <f>INDEX(NationalTeams!B:B,MATCH(B1573,NationalTeams!C:C,0))</f>
        <v>233</v>
      </c>
      <c r="D1573" t="s">
        <v>1447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1225</v>
      </c>
      <c r="C1574">
        <f>INDEX(NationalTeams!B:B,MATCH(B1574,NationalTeams!C:C,0))</f>
        <v>234</v>
      </c>
      <c r="D1574" t="s">
        <v>1447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1226</v>
      </c>
      <c r="C1575">
        <f>INDEX(NationalTeams!B:B,MATCH(B1575,NationalTeams!C:C,0))</f>
        <v>235</v>
      </c>
      <c r="D1575" t="s">
        <v>1447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1227</v>
      </c>
      <c r="C1576">
        <f>INDEX(NationalTeams!B:B,MATCH(B1576,NationalTeams!C:C,0))</f>
        <v>236</v>
      </c>
      <c r="D1576" t="s">
        <v>1447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1228</v>
      </c>
      <c r="C1577">
        <f>INDEX(NationalTeams!B:B,MATCH(B1577,NationalTeams!C:C,0))</f>
        <v>237</v>
      </c>
      <c r="D1577" t="s">
        <v>1447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1229</v>
      </c>
      <c r="C1578">
        <f>INDEX(NationalTeams!B:B,MATCH(B1578,NationalTeams!C:C,0))</f>
        <v>238</v>
      </c>
      <c r="D1578" t="s">
        <v>1447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1230</v>
      </c>
      <c r="C1579">
        <f>INDEX(NationalTeams!B:B,MATCH(B1579,NationalTeams!C:C,0))</f>
        <v>239</v>
      </c>
      <c r="D1579" t="s">
        <v>1447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1231</v>
      </c>
      <c r="C1580">
        <f>INDEX(NationalTeams!B:B,MATCH(B1580,NationalTeams!C:C,0))</f>
        <v>240</v>
      </c>
      <c r="D1580" t="s">
        <v>1447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1232</v>
      </c>
      <c r="C1581">
        <f>INDEX(NationalTeams!B:B,MATCH(B1581,NationalTeams!C:C,0))</f>
        <v>241</v>
      </c>
      <c r="D1581" t="s">
        <v>1447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1233</v>
      </c>
      <c r="C1582">
        <f>INDEX(NationalTeams!B:B,MATCH(B1582,NationalTeams!C:C,0))</f>
        <v>242</v>
      </c>
      <c r="D1582" t="s">
        <v>1447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1234</v>
      </c>
      <c r="C1583">
        <f>INDEX(NationalTeams!B:B,MATCH(B1583,NationalTeams!C:C,0))</f>
        <v>243</v>
      </c>
      <c r="D1583" t="s">
        <v>1447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1235</v>
      </c>
      <c r="C1584">
        <f>INDEX(NationalTeams!B:B,MATCH(B1584,NationalTeams!C:C,0))</f>
        <v>244</v>
      </c>
      <c r="D1584" t="s">
        <v>1447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1236</v>
      </c>
      <c r="C1585">
        <f>INDEX(NationalTeams!B:B,MATCH(B1585,NationalTeams!C:C,0))</f>
        <v>245</v>
      </c>
      <c r="D1585" t="s">
        <v>1447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1237</v>
      </c>
      <c r="C1586">
        <f>INDEX(NationalTeams!B:B,MATCH(B1586,NationalTeams!C:C,0))</f>
        <v>246</v>
      </c>
      <c r="D1586" t="s">
        <v>1447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1238</v>
      </c>
      <c r="C1587">
        <f>INDEX(NationalTeams!B:B,MATCH(B1587,NationalTeams!C:C,0))</f>
        <v>247</v>
      </c>
      <c r="D1587" t="s">
        <v>1447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1239</v>
      </c>
      <c r="C1588">
        <f>INDEX(NationalTeams!B:B,MATCH(B1588,NationalTeams!C:C,0))</f>
        <v>248</v>
      </c>
      <c r="D1588" t="s">
        <v>1447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1240</v>
      </c>
      <c r="C1589">
        <f>INDEX(NationalTeams!B:B,MATCH(B1589,NationalTeams!C:C,0))</f>
        <v>249</v>
      </c>
      <c r="D1589" t="s">
        <v>1447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1241</v>
      </c>
      <c r="C1590">
        <f>INDEX(NationalTeams!B:B,MATCH(B1590,NationalTeams!C:C,0))</f>
        <v>250</v>
      </c>
      <c r="D1590" t="s">
        <v>1447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1242</v>
      </c>
      <c r="C1591">
        <f>INDEX(NationalTeams!B:B,MATCH(B1591,NationalTeams!C:C,0))</f>
        <v>251</v>
      </c>
      <c r="D1591" t="s">
        <v>1447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1243</v>
      </c>
      <c r="C1592">
        <f>INDEX(NationalTeams!B:B,MATCH(B1592,NationalTeams!C:C,0))</f>
        <v>252</v>
      </c>
      <c r="D1592" t="s">
        <v>1447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1244</v>
      </c>
      <c r="C1593">
        <f>INDEX(NationalTeams!B:B,MATCH(B1593,NationalTeams!C:C,0))</f>
        <v>253</v>
      </c>
      <c r="D1593" t="s">
        <v>1447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1245</v>
      </c>
      <c r="C1594">
        <f>INDEX(NationalTeams!B:B,MATCH(B1594,NationalTeams!C:C,0))</f>
        <v>254</v>
      </c>
      <c r="D1594" t="s">
        <v>1447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1246</v>
      </c>
      <c r="C1595">
        <f>INDEX(NationalTeams!B:B,MATCH(B1595,NationalTeams!C:C,0))</f>
        <v>255</v>
      </c>
      <c r="D1595" t="s">
        <v>1447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1247</v>
      </c>
      <c r="C1596">
        <f>INDEX(NationalTeams!B:B,MATCH(B1596,NationalTeams!C:C,0))</f>
        <v>256</v>
      </c>
      <c r="D1596" t="s">
        <v>1447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1248</v>
      </c>
      <c r="C1597">
        <f>INDEX(NationalTeams!B:B,MATCH(B1597,NationalTeams!C:C,0))</f>
        <v>257</v>
      </c>
      <c r="D1597" t="s">
        <v>1447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1249</v>
      </c>
      <c r="C1598">
        <f>INDEX(NationalTeams!B:B,MATCH(B1598,NationalTeams!C:C,0))</f>
        <v>258</v>
      </c>
      <c r="D1598" t="s">
        <v>1447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1250</v>
      </c>
      <c r="C1599">
        <f>INDEX(NationalTeams!B:B,MATCH(B1599,NationalTeams!C:C,0))</f>
        <v>259</v>
      </c>
      <c r="D1599" t="s">
        <v>1447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1251</v>
      </c>
      <c r="C1600">
        <f>INDEX(NationalTeams!B:B,MATCH(B1600,NationalTeams!C:C,0))</f>
        <v>260</v>
      </c>
      <c r="D1600" t="s">
        <v>1447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1252</v>
      </c>
      <c r="C1601">
        <f>INDEX(NationalTeams!B:B,MATCH(B1601,NationalTeams!C:C,0))</f>
        <v>261</v>
      </c>
      <c r="D1601" t="s">
        <v>1447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1253</v>
      </c>
      <c r="C1602">
        <f>INDEX(NationalTeams!B:B,MATCH(B1602,NationalTeams!C:C,0))</f>
        <v>262</v>
      </c>
      <c r="D1602" t="s">
        <v>1447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1254</v>
      </c>
      <c r="C1603">
        <f>INDEX(NationalTeams!B:B,MATCH(B1603,NationalTeams!C:C,0))</f>
        <v>263</v>
      </c>
      <c r="D1603" t="s">
        <v>1447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1255</v>
      </c>
      <c r="C1604">
        <f>INDEX(NationalTeams!B:B,MATCH(B1604,NationalTeams!C:C,0))</f>
        <v>264</v>
      </c>
      <c r="D1604" t="s">
        <v>1447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1256</v>
      </c>
      <c r="C1605">
        <f>INDEX(NationalTeams!B:B,MATCH(B1605,NationalTeams!C:C,0))</f>
        <v>265</v>
      </c>
      <c r="D1605" t="s">
        <v>1447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1257</v>
      </c>
      <c r="C1606">
        <f>INDEX(NationalTeams!B:B,MATCH(B1606,NationalTeams!C:C,0))</f>
        <v>266</v>
      </c>
      <c r="D1606" t="s">
        <v>1447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1258</v>
      </c>
      <c r="C1607">
        <f>INDEX(NationalTeams!B:B,MATCH(B1607,NationalTeams!C:C,0))</f>
        <v>267</v>
      </c>
      <c r="D1607" t="s">
        <v>1447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1259</v>
      </c>
      <c r="C1608">
        <f>INDEX(NationalTeams!B:B,MATCH(B1608,NationalTeams!C:C,0))</f>
        <v>268</v>
      </c>
      <c r="D1608" t="s">
        <v>1447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1260</v>
      </c>
      <c r="C1609">
        <f>INDEX(NationalTeams!B:B,MATCH(B1609,NationalTeams!C:C,0))</f>
        <v>269</v>
      </c>
      <c r="D1609" t="s">
        <v>1447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1261</v>
      </c>
      <c r="C1610">
        <f>INDEX(NationalTeams!B:B,MATCH(B1610,NationalTeams!C:C,0))</f>
        <v>270</v>
      </c>
      <c r="D1610" t="s">
        <v>1447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1262</v>
      </c>
      <c r="C1611">
        <f>INDEX(NationalTeams!B:B,MATCH(B1611,NationalTeams!C:C,0))</f>
        <v>271</v>
      </c>
      <c r="D1611" t="s">
        <v>1447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1263</v>
      </c>
      <c r="C1612">
        <f>INDEX(NationalTeams!B:B,MATCH(B1612,NationalTeams!C:C,0))</f>
        <v>272</v>
      </c>
      <c r="D1612" t="s">
        <v>1447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1264</v>
      </c>
      <c r="C1613">
        <f>INDEX(NationalTeams!B:B,MATCH(B1613,NationalTeams!C:C,0))</f>
        <v>273</v>
      </c>
      <c r="D1613" t="s">
        <v>1447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1265</v>
      </c>
      <c r="C1614">
        <f>INDEX(NationalTeams!B:B,MATCH(B1614,NationalTeams!C:C,0))</f>
        <v>274</v>
      </c>
      <c r="D1614" t="s">
        <v>1447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1266</v>
      </c>
      <c r="C1615">
        <f>INDEX(NationalTeams!B:B,MATCH(B1615,NationalTeams!C:C,0))</f>
        <v>275</v>
      </c>
      <c r="D1615" t="s">
        <v>1447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1267</v>
      </c>
      <c r="C1616">
        <f>INDEX(NationalTeams!B:B,MATCH(B1616,NationalTeams!C:C,0))</f>
        <v>276</v>
      </c>
      <c r="D1616" t="s">
        <v>1447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1268</v>
      </c>
      <c r="C1617">
        <f>INDEX(NationalTeams!B:B,MATCH(B1617,NationalTeams!C:C,0))</f>
        <v>277</v>
      </c>
      <c r="D1617" t="s">
        <v>1447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1269</v>
      </c>
      <c r="C1618">
        <f>INDEX(NationalTeams!B:B,MATCH(B1618,NationalTeams!C:C,0))</f>
        <v>278</v>
      </c>
      <c r="D1618" t="s">
        <v>1447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1270</v>
      </c>
      <c r="C1619">
        <f>INDEX(NationalTeams!B:B,MATCH(B1619,NationalTeams!C:C,0))</f>
        <v>279</v>
      </c>
      <c r="D1619" t="s">
        <v>1447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1271</v>
      </c>
      <c r="C1620">
        <f>INDEX(NationalTeams!B:B,MATCH(B1620,NationalTeams!C:C,0))</f>
        <v>280</v>
      </c>
      <c r="D1620" t="s">
        <v>1447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1272</v>
      </c>
      <c r="C1621">
        <f>INDEX(NationalTeams!B:B,MATCH(B1621,NationalTeams!C:C,0))</f>
        <v>281</v>
      </c>
      <c r="D1621" t="s">
        <v>1447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1273</v>
      </c>
      <c r="C1622">
        <f>INDEX(NationalTeams!B:B,MATCH(B1622,NationalTeams!C:C,0))</f>
        <v>282</v>
      </c>
      <c r="D1622" t="s">
        <v>1447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1274</v>
      </c>
      <c r="C1623">
        <f>INDEX(NationalTeams!B:B,MATCH(B1623,NationalTeams!C:C,0))</f>
        <v>283</v>
      </c>
      <c r="D1623" t="s">
        <v>1447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1275</v>
      </c>
      <c r="C1624">
        <f>INDEX(NationalTeams!B:B,MATCH(B1624,NationalTeams!C:C,0))</f>
        <v>284</v>
      </c>
      <c r="D1624" t="s">
        <v>1447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1276</v>
      </c>
      <c r="C1625">
        <f>INDEX(NationalTeams!B:B,MATCH(B1625,NationalTeams!C:C,0))</f>
        <v>285</v>
      </c>
      <c r="D1625" t="s">
        <v>1447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1277</v>
      </c>
      <c r="C1626">
        <f>INDEX(NationalTeams!B:B,MATCH(B1626,NationalTeams!C:C,0))</f>
        <v>286</v>
      </c>
      <c r="D1626" t="s">
        <v>1447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1278</v>
      </c>
      <c r="C1627">
        <f>INDEX(NationalTeams!B:B,MATCH(B1627,NationalTeams!C:C,0))</f>
        <v>287</v>
      </c>
      <c r="D1627" t="s">
        <v>1447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1279</v>
      </c>
      <c r="C1628">
        <f>INDEX(NationalTeams!B:B,MATCH(B1628,NationalTeams!C:C,0))</f>
        <v>288</v>
      </c>
      <c r="D1628" t="s">
        <v>1447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1280</v>
      </c>
      <c r="C1629">
        <f>INDEX(NationalTeams!B:B,MATCH(B1629,NationalTeams!C:C,0))</f>
        <v>289</v>
      </c>
      <c r="D1629" t="s">
        <v>1447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1281</v>
      </c>
      <c r="C1630">
        <f>INDEX(NationalTeams!B:B,MATCH(B1630,NationalTeams!C:C,0))</f>
        <v>290</v>
      </c>
      <c r="D1630" t="s">
        <v>1447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1282</v>
      </c>
      <c r="C1631">
        <f>INDEX(NationalTeams!B:B,MATCH(B1631,NationalTeams!C:C,0))</f>
        <v>291</v>
      </c>
      <c r="D1631" t="s">
        <v>1447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1283</v>
      </c>
      <c r="C1632">
        <f>INDEX(NationalTeams!B:B,MATCH(B1632,NationalTeams!C:C,0))</f>
        <v>292</v>
      </c>
      <c r="D1632" t="s">
        <v>1447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1284</v>
      </c>
      <c r="C1633">
        <f>INDEX(NationalTeams!B:B,MATCH(B1633,NationalTeams!C:C,0))</f>
        <v>293</v>
      </c>
      <c r="D1633" t="s">
        <v>1447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1285</v>
      </c>
      <c r="C1634">
        <f>INDEX(NationalTeams!B:B,MATCH(B1634,NationalTeams!C:C,0))</f>
        <v>294</v>
      </c>
      <c r="D1634" t="s">
        <v>1447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1286</v>
      </c>
      <c r="C1635">
        <f>INDEX(NationalTeams!B:B,MATCH(B1635,NationalTeams!C:C,0))</f>
        <v>295</v>
      </c>
      <c r="D1635" t="s">
        <v>1447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1287</v>
      </c>
      <c r="C1636">
        <f>INDEX(NationalTeams!B:B,MATCH(B1636,NationalTeams!C:C,0))</f>
        <v>296</v>
      </c>
      <c r="D1636" t="s">
        <v>1447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1288</v>
      </c>
      <c r="C1637">
        <f>INDEX(NationalTeams!B:B,MATCH(B1637,NationalTeams!C:C,0))</f>
        <v>297</v>
      </c>
      <c r="D1637" t="s">
        <v>1447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1289</v>
      </c>
      <c r="C1638">
        <f>INDEX(NationalTeams!B:B,MATCH(B1638,NationalTeams!C:C,0))</f>
        <v>298</v>
      </c>
      <c r="D1638" t="s">
        <v>1447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1290</v>
      </c>
      <c r="C1639">
        <f>INDEX(NationalTeams!B:B,MATCH(B1639,NationalTeams!C:C,0))</f>
        <v>299</v>
      </c>
      <c r="D1639" t="s">
        <v>1447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1291</v>
      </c>
      <c r="C1640">
        <f>INDEX(NationalTeams!B:B,MATCH(B1640,NationalTeams!C:C,0))</f>
        <v>300</v>
      </c>
      <c r="D1640" t="s">
        <v>1447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1292</v>
      </c>
      <c r="C1641">
        <f>INDEX(NationalTeams!B:B,MATCH(B1641,NationalTeams!C:C,0))</f>
        <v>301</v>
      </c>
      <c r="D1641" t="s">
        <v>1447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1293</v>
      </c>
      <c r="C1642">
        <f>INDEX(NationalTeams!B:B,MATCH(B1642,NationalTeams!C:C,0))</f>
        <v>302</v>
      </c>
      <c r="D1642" t="s">
        <v>1447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1294</v>
      </c>
      <c r="C1643">
        <f>INDEX(NationalTeams!B:B,MATCH(B1643,NationalTeams!C:C,0))</f>
        <v>303</v>
      </c>
      <c r="D1643" t="s">
        <v>1447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1295</v>
      </c>
      <c r="C1644">
        <f>INDEX(NationalTeams!B:B,MATCH(B1644,NationalTeams!C:C,0))</f>
        <v>304</v>
      </c>
      <c r="D1644" t="s">
        <v>1447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1296</v>
      </c>
      <c r="C1645">
        <f>INDEX(NationalTeams!B:B,MATCH(B1645,NationalTeams!C:C,0))</f>
        <v>305</v>
      </c>
      <c r="D1645" t="s">
        <v>1447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1297</v>
      </c>
      <c r="C1646">
        <f>INDEX(NationalTeams!B:B,MATCH(B1646,NationalTeams!C:C,0))</f>
        <v>306</v>
      </c>
      <c r="D1646" t="s">
        <v>1447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1298</v>
      </c>
      <c r="C1647">
        <f>INDEX(NationalTeams!B:B,MATCH(B1647,NationalTeams!C:C,0))</f>
        <v>307</v>
      </c>
      <c r="D1647" t="s">
        <v>1447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1299</v>
      </c>
      <c r="C1648">
        <f>INDEX(NationalTeams!B:B,MATCH(B1648,NationalTeams!C:C,0))</f>
        <v>308</v>
      </c>
      <c r="D1648" t="s">
        <v>1447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1300</v>
      </c>
      <c r="C1649">
        <f>INDEX(NationalTeams!B:B,MATCH(B1649,NationalTeams!C:C,0))</f>
        <v>309</v>
      </c>
      <c r="D1649" t="s">
        <v>1447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1301</v>
      </c>
      <c r="C1650">
        <f>INDEX(NationalTeams!B:B,MATCH(B1650,NationalTeams!C:C,0))</f>
        <v>310</v>
      </c>
      <c r="D1650" t="s">
        <v>1447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1302</v>
      </c>
      <c r="C1651">
        <f>INDEX(NationalTeams!B:B,MATCH(B1651,NationalTeams!C:C,0))</f>
        <v>311</v>
      </c>
      <c r="D1651" t="s">
        <v>1447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1303</v>
      </c>
      <c r="C1652">
        <f>INDEX(NationalTeams!B:B,MATCH(B1652,NationalTeams!C:C,0))</f>
        <v>312</v>
      </c>
      <c r="D1652" t="s">
        <v>1447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1304</v>
      </c>
      <c r="C1653">
        <f>INDEX(NationalTeams!B:B,MATCH(B1653,NationalTeams!C:C,0))</f>
        <v>313</v>
      </c>
      <c r="D1653" t="s">
        <v>1447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1305</v>
      </c>
      <c r="C1654">
        <f>INDEX(NationalTeams!B:B,MATCH(B1654,NationalTeams!C:C,0))</f>
        <v>314</v>
      </c>
      <c r="D1654" t="s">
        <v>1447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1306</v>
      </c>
      <c r="C1655">
        <f>INDEX(NationalTeams!B:B,MATCH(B1655,NationalTeams!C:C,0))</f>
        <v>315</v>
      </c>
      <c r="D1655" t="s">
        <v>1447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1307</v>
      </c>
      <c r="C1656">
        <f>INDEX(NationalTeams!B:B,MATCH(B1656,NationalTeams!C:C,0))</f>
        <v>316</v>
      </c>
      <c r="D1656" t="s">
        <v>1447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1308</v>
      </c>
      <c r="C1657">
        <f>INDEX(NationalTeams!B:B,MATCH(B1657,NationalTeams!C:C,0))</f>
        <v>317</v>
      </c>
      <c r="D1657" t="s">
        <v>1447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1309</v>
      </c>
      <c r="C1658">
        <f>INDEX(NationalTeams!B:B,MATCH(B1658,NationalTeams!C:C,0))</f>
        <v>318</v>
      </c>
      <c r="D1658" t="s">
        <v>1447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1310</v>
      </c>
      <c r="C1659">
        <f>INDEX(NationalTeams!B:B,MATCH(B1659,NationalTeams!C:C,0))</f>
        <v>319</v>
      </c>
      <c r="D1659" t="s">
        <v>1447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1311</v>
      </c>
      <c r="C1660">
        <f>INDEX(NationalTeams!B:B,MATCH(B1660,NationalTeams!C:C,0))</f>
        <v>320</v>
      </c>
      <c r="D1660" t="s">
        <v>1447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1312</v>
      </c>
      <c r="C1661">
        <f>INDEX(NationalTeams!B:B,MATCH(B1661,NationalTeams!C:C,0))</f>
        <v>321</v>
      </c>
      <c r="D1661" t="s">
        <v>1447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1313</v>
      </c>
      <c r="C1662">
        <f>INDEX(NationalTeams!B:B,MATCH(B1662,NationalTeams!C:C,0))</f>
        <v>322</v>
      </c>
      <c r="D1662" t="s">
        <v>1447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1314</v>
      </c>
      <c r="C1663">
        <f>INDEX(NationalTeams!B:B,MATCH(B1663,NationalTeams!C:C,0))</f>
        <v>323</v>
      </c>
      <c r="D1663" t="s">
        <v>1447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1315</v>
      </c>
      <c r="C1664">
        <f>INDEX(NationalTeams!B:B,MATCH(B1664,NationalTeams!C:C,0))</f>
        <v>324</v>
      </c>
      <c r="D1664" t="s">
        <v>1447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1316</v>
      </c>
      <c r="C1665">
        <f>INDEX(NationalTeams!B:B,MATCH(B1665,NationalTeams!C:C,0))</f>
        <v>325</v>
      </c>
      <c r="D1665" t="s">
        <v>1447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1317</v>
      </c>
      <c r="C1666">
        <f>INDEX(NationalTeams!B:B,MATCH(B1666,NationalTeams!C:C,0))</f>
        <v>326</v>
      </c>
      <c r="D1666" t="s">
        <v>1447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1318</v>
      </c>
      <c r="C1667">
        <f>INDEX(NationalTeams!B:B,MATCH(B1667,NationalTeams!C:C,0))</f>
        <v>327</v>
      </c>
      <c r="D1667" t="s">
        <v>1447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1319</v>
      </c>
      <c r="C1668">
        <f>INDEX(NationalTeams!B:B,MATCH(B1668,NationalTeams!C:C,0))</f>
        <v>328</v>
      </c>
      <c r="D1668" t="s">
        <v>1447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1320</v>
      </c>
      <c r="C1669">
        <f>INDEX(NationalTeams!B:B,MATCH(B1669,NationalTeams!C:C,0))</f>
        <v>329</v>
      </c>
      <c r="D1669" t="s">
        <v>1447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1321</v>
      </c>
      <c r="C1670">
        <f>INDEX(NationalTeams!B:B,MATCH(B1670,NationalTeams!C:C,0))</f>
        <v>330</v>
      </c>
      <c r="D1670" t="s">
        <v>1447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1322</v>
      </c>
      <c r="C1671">
        <f>INDEX(NationalTeams!B:B,MATCH(B1671,NationalTeams!C:C,0))</f>
        <v>331</v>
      </c>
      <c r="D1671" t="s">
        <v>1447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1323</v>
      </c>
      <c r="C1672">
        <f>INDEX(NationalTeams!B:B,MATCH(B1672,NationalTeams!C:C,0))</f>
        <v>332</v>
      </c>
      <c r="D1672" t="s">
        <v>1447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1324</v>
      </c>
      <c r="C1673">
        <f>INDEX(NationalTeams!B:B,MATCH(B1673,NationalTeams!C:C,0))</f>
        <v>333</v>
      </c>
      <c r="D1673" t="s">
        <v>1447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1325</v>
      </c>
      <c r="C1674">
        <f>INDEX(NationalTeams!B:B,MATCH(B1674,NationalTeams!C:C,0))</f>
        <v>334</v>
      </c>
      <c r="D1674" t="s">
        <v>1447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1326</v>
      </c>
      <c r="C1675">
        <f>INDEX(NationalTeams!B:B,MATCH(B1675,NationalTeams!C:C,0))</f>
        <v>335</v>
      </c>
      <c r="D1675" t="s">
        <v>1447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1327</v>
      </c>
      <c r="C1676">
        <f>INDEX(NationalTeams!B:B,MATCH(B1676,NationalTeams!C:C,0))</f>
        <v>336</v>
      </c>
      <c r="D1676" t="s">
        <v>1447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1328</v>
      </c>
      <c r="C1677">
        <f>INDEX(NationalTeams!B:B,MATCH(B1677,NationalTeams!C:C,0))</f>
        <v>337</v>
      </c>
      <c r="D1677" t="s">
        <v>1447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1329</v>
      </c>
      <c r="C1678">
        <f>INDEX(NationalTeams!B:B,MATCH(B1678,NationalTeams!C:C,0))</f>
        <v>338</v>
      </c>
      <c r="D1678" t="s">
        <v>1447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1330</v>
      </c>
      <c r="C1679">
        <f>INDEX(NationalTeams!B:B,MATCH(B1679,NationalTeams!C:C,0))</f>
        <v>339</v>
      </c>
      <c r="D1679" t="s">
        <v>1447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1331</v>
      </c>
      <c r="C1680">
        <f>INDEX(NationalTeams!B:B,MATCH(B1680,NationalTeams!C:C,0))</f>
        <v>340</v>
      </c>
      <c r="D1680" t="s">
        <v>1447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1332</v>
      </c>
      <c r="C1681">
        <f>INDEX(NationalTeams!B:B,MATCH(B1681,NationalTeams!C:C,0))</f>
        <v>341</v>
      </c>
      <c r="D1681" t="s">
        <v>1447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1333</v>
      </c>
      <c r="C1682">
        <f>INDEX(NationalTeams!B:B,MATCH(B1682,NationalTeams!C:C,0))</f>
        <v>342</v>
      </c>
      <c r="D1682" t="s">
        <v>1447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1334</v>
      </c>
      <c r="C1683">
        <f>INDEX(NationalTeams!B:B,MATCH(B1683,NationalTeams!C:C,0))</f>
        <v>343</v>
      </c>
      <c r="D1683" t="s">
        <v>1447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1335</v>
      </c>
      <c r="C1684">
        <f>INDEX(NationalTeams!B:B,MATCH(B1684,NationalTeams!C:C,0))</f>
        <v>344</v>
      </c>
      <c r="D1684" t="s">
        <v>1447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1336</v>
      </c>
      <c r="C1685">
        <f>INDEX(NationalTeams!B:B,MATCH(B1685,NationalTeams!C:C,0))</f>
        <v>345</v>
      </c>
      <c r="D1685" t="s">
        <v>1447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1337</v>
      </c>
      <c r="C1686">
        <f>INDEX(NationalTeams!B:B,MATCH(B1686,NationalTeams!C:C,0))</f>
        <v>346</v>
      </c>
      <c r="D1686" t="s">
        <v>1447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1338</v>
      </c>
      <c r="C1687">
        <f>INDEX(NationalTeams!B:B,MATCH(B1687,NationalTeams!C:C,0))</f>
        <v>347</v>
      </c>
      <c r="D1687" t="s">
        <v>1447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1339</v>
      </c>
      <c r="C1688">
        <f>INDEX(NationalTeams!B:B,MATCH(B1688,NationalTeams!C:C,0))</f>
        <v>348</v>
      </c>
      <c r="D1688" t="s">
        <v>1447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1340</v>
      </c>
      <c r="C1689">
        <f>INDEX(NationalTeams!B:B,MATCH(B1689,NationalTeams!C:C,0))</f>
        <v>349</v>
      </c>
      <c r="D1689" t="s">
        <v>1447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1341</v>
      </c>
      <c r="C1690">
        <f>INDEX(NationalTeams!B:B,MATCH(B1690,NationalTeams!C:C,0))</f>
        <v>350</v>
      </c>
      <c r="D1690" t="s">
        <v>1447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1342</v>
      </c>
      <c r="C1691">
        <f>INDEX(NationalTeams!B:B,MATCH(B1691,NationalTeams!C:C,0))</f>
        <v>351</v>
      </c>
      <c r="D1691" t="s">
        <v>1447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1343</v>
      </c>
      <c r="C1692">
        <f>INDEX(NationalTeams!B:B,MATCH(B1692,NationalTeams!C:C,0))</f>
        <v>352</v>
      </c>
      <c r="D1692" t="s">
        <v>1447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1344</v>
      </c>
      <c r="C1693">
        <f>INDEX(NationalTeams!B:B,MATCH(B1693,NationalTeams!C:C,0))</f>
        <v>353</v>
      </c>
      <c r="D1693" t="s">
        <v>1447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1345</v>
      </c>
      <c r="C1694">
        <f>INDEX(NationalTeams!B:B,MATCH(B1694,NationalTeams!C:C,0))</f>
        <v>354</v>
      </c>
      <c r="D1694" t="s">
        <v>1447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1346</v>
      </c>
      <c r="C1695">
        <f>INDEX(NationalTeams!B:B,MATCH(B1695,NationalTeams!C:C,0))</f>
        <v>355</v>
      </c>
      <c r="D1695" t="s">
        <v>1447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1347</v>
      </c>
      <c r="C1696">
        <f>INDEX(NationalTeams!B:B,MATCH(B1696,NationalTeams!C:C,0))</f>
        <v>356</v>
      </c>
      <c r="D1696" t="s">
        <v>1447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1348</v>
      </c>
      <c r="C1697">
        <f>INDEX(NationalTeams!B:B,MATCH(B1697,NationalTeams!C:C,0))</f>
        <v>357</v>
      </c>
      <c r="D1697" t="s">
        <v>1447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1349</v>
      </c>
      <c r="C1698">
        <f>INDEX(NationalTeams!B:B,MATCH(B1698,NationalTeams!C:C,0))</f>
        <v>358</v>
      </c>
      <c r="D1698" t="s">
        <v>1447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1350</v>
      </c>
      <c r="C1699">
        <f>INDEX(NationalTeams!B:B,MATCH(B1699,NationalTeams!C:C,0))</f>
        <v>359</v>
      </c>
      <c r="D1699" t="s">
        <v>1447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1351</v>
      </c>
      <c r="C1700">
        <f>INDEX(NationalTeams!B:B,MATCH(B1700,NationalTeams!C:C,0))</f>
        <v>360</v>
      </c>
      <c r="D1700" t="s">
        <v>1447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1352</v>
      </c>
      <c r="C1701">
        <f>INDEX(NationalTeams!B:B,MATCH(B1701,NationalTeams!C:C,0))</f>
        <v>361</v>
      </c>
      <c r="D1701" t="s">
        <v>1447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1353</v>
      </c>
      <c r="C1702">
        <f>INDEX(NationalTeams!B:B,MATCH(B1702,NationalTeams!C:C,0))</f>
        <v>362</v>
      </c>
      <c r="D1702" t="s">
        <v>1447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1354</v>
      </c>
      <c r="C1703">
        <f>INDEX(NationalTeams!B:B,MATCH(B1703,NationalTeams!C:C,0))</f>
        <v>363</v>
      </c>
      <c r="D1703" t="s">
        <v>1447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1355</v>
      </c>
      <c r="C1704">
        <f>INDEX(NationalTeams!B:B,MATCH(B1704,NationalTeams!C:C,0))</f>
        <v>364</v>
      </c>
      <c r="D1704" t="s">
        <v>1447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1356</v>
      </c>
      <c r="C1705">
        <f>INDEX(NationalTeams!B:B,MATCH(B1705,NationalTeams!C:C,0))</f>
        <v>365</v>
      </c>
      <c r="D1705" t="s">
        <v>1447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1357</v>
      </c>
      <c r="C1706">
        <f>INDEX(NationalTeams!B:B,MATCH(B1706,NationalTeams!C:C,0))</f>
        <v>366</v>
      </c>
      <c r="D1706" t="s">
        <v>1447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1358</v>
      </c>
      <c r="C1707">
        <f>INDEX(NationalTeams!B:B,MATCH(B1707,NationalTeams!C:C,0))</f>
        <v>367</v>
      </c>
      <c r="D1707" t="s">
        <v>1447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1359</v>
      </c>
      <c r="C1708">
        <f>INDEX(NationalTeams!B:B,MATCH(B1708,NationalTeams!C:C,0))</f>
        <v>368</v>
      </c>
      <c r="D1708" t="s">
        <v>1447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1360</v>
      </c>
      <c r="C1709">
        <f>INDEX(NationalTeams!B:B,MATCH(B1709,NationalTeams!C:C,0))</f>
        <v>369</v>
      </c>
      <c r="D1709" t="s">
        <v>1447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1361</v>
      </c>
      <c r="C1710">
        <f>INDEX(NationalTeams!B:B,MATCH(B1710,NationalTeams!C:C,0))</f>
        <v>370</v>
      </c>
      <c r="D1710" t="s">
        <v>1447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1362</v>
      </c>
      <c r="C1711">
        <f>INDEX(NationalTeams!B:B,MATCH(B1711,NationalTeams!C:C,0))</f>
        <v>371</v>
      </c>
      <c r="D1711" t="s">
        <v>1447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1363</v>
      </c>
      <c r="C1712">
        <f>INDEX(NationalTeams!B:B,MATCH(B1712,NationalTeams!C:C,0))</f>
        <v>372</v>
      </c>
      <c r="D1712" t="s">
        <v>1447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1364</v>
      </c>
      <c r="C1713">
        <f>INDEX(NationalTeams!B:B,MATCH(B1713,NationalTeams!C:C,0))</f>
        <v>373</v>
      </c>
      <c r="D1713" t="s">
        <v>1447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1365</v>
      </c>
      <c r="C1714">
        <f>INDEX(NationalTeams!B:B,MATCH(B1714,NationalTeams!C:C,0))</f>
        <v>374</v>
      </c>
      <c r="D1714" t="s">
        <v>1447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1366</v>
      </c>
      <c r="C1715">
        <f>INDEX(NationalTeams!B:B,MATCH(B1715,NationalTeams!C:C,0))</f>
        <v>375</v>
      </c>
      <c r="D1715" t="s">
        <v>1447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1367</v>
      </c>
      <c r="C1716">
        <f>INDEX(NationalTeams!B:B,MATCH(B1716,NationalTeams!C:C,0))</f>
        <v>376</v>
      </c>
      <c r="D1716" t="s">
        <v>1447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1368</v>
      </c>
      <c r="C1717">
        <f>INDEX(NationalTeams!B:B,MATCH(B1717,NationalTeams!C:C,0))</f>
        <v>377</v>
      </c>
      <c r="D1717" t="s">
        <v>1447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1369</v>
      </c>
      <c r="C1718">
        <f>INDEX(NationalTeams!B:B,MATCH(B1718,NationalTeams!C:C,0))</f>
        <v>378</v>
      </c>
      <c r="D1718" t="s">
        <v>1447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1370</v>
      </c>
      <c r="C1719">
        <f>INDEX(NationalTeams!B:B,MATCH(B1719,NationalTeams!C:C,0))</f>
        <v>379</v>
      </c>
      <c r="D1719" t="s">
        <v>1447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1371</v>
      </c>
      <c r="C1720">
        <f>INDEX(NationalTeams!B:B,MATCH(B1720,NationalTeams!C:C,0))</f>
        <v>380</v>
      </c>
      <c r="D1720" t="s">
        <v>1447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1372</v>
      </c>
      <c r="C1721">
        <f>INDEX(NationalTeams!B:B,MATCH(B1721,NationalTeams!C:C,0))</f>
        <v>381</v>
      </c>
      <c r="D1721" t="s">
        <v>1447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1373</v>
      </c>
      <c r="C1722">
        <f>INDEX(NationalTeams!B:B,MATCH(B1722,NationalTeams!C:C,0))</f>
        <v>382</v>
      </c>
      <c r="D1722" t="s">
        <v>1447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1374</v>
      </c>
      <c r="C1723">
        <f>INDEX(NationalTeams!B:B,MATCH(B1723,NationalTeams!C:C,0))</f>
        <v>383</v>
      </c>
      <c r="D1723" t="s">
        <v>1447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1375</v>
      </c>
      <c r="C1724">
        <f>INDEX(NationalTeams!B:B,MATCH(B1724,NationalTeams!C:C,0))</f>
        <v>384</v>
      </c>
      <c r="D1724" t="s">
        <v>1447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1376</v>
      </c>
      <c r="C1725">
        <f>INDEX(NationalTeams!B:B,MATCH(B1725,NationalTeams!C:C,0))</f>
        <v>385</v>
      </c>
      <c r="D1725" t="s">
        <v>1447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1377</v>
      </c>
      <c r="C1726">
        <f>INDEX(NationalTeams!B:B,MATCH(B1726,NationalTeams!C:C,0))</f>
        <v>386</v>
      </c>
      <c r="D1726" t="s">
        <v>1447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1378</v>
      </c>
      <c r="C1727">
        <f>INDEX(NationalTeams!B:B,MATCH(B1727,NationalTeams!C:C,0))</f>
        <v>387</v>
      </c>
      <c r="D1727" t="s">
        <v>1447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1379</v>
      </c>
      <c r="C1728">
        <f>INDEX(NationalTeams!B:B,MATCH(B1728,NationalTeams!C:C,0))</f>
        <v>388</v>
      </c>
      <c r="D1728" t="s">
        <v>1447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1380</v>
      </c>
      <c r="C1729">
        <f>INDEX(NationalTeams!B:B,MATCH(B1729,NationalTeams!C:C,0))</f>
        <v>389</v>
      </c>
      <c r="D1729" t="s">
        <v>1447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1381</v>
      </c>
      <c r="C1730">
        <f>INDEX(NationalTeams!B:B,MATCH(B1730,NationalTeams!C:C,0))</f>
        <v>390</v>
      </c>
      <c r="D1730" t="s">
        <v>1447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1382</v>
      </c>
      <c r="C1731">
        <f>INDEX(NationalTeams!B:B,MATCH(B1731,NationalTeams!C:C,0))</f>
        <v>391</v>
      </c>
      <c r="D1731" t="s">
        <v>1447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1383</v>
      </c>
      <c r="C1732">
        <f>INDEX(NationalTeams!B:B,MATCH(B1732,NationalTeams!C:C,0))</f>
        <v>392</v>
      </c>
      <c r="D1732" t="s">
        <v>1447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1384</v>
      </c>
      <c r="C1733">
        <f>INDEX(NationalTeams!B:B,MATCH(B1733,NationalTeams!C:C,0))</f>
        <v>393</v>
      </c>
      <c r="D1733" t="s">
        <v>1447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1385</v>
      </c>
      <c r="C1734">
        <f>INDEX(NationalTeams!B:B,MATCH(B1734,NationalTeams!C:C,0))</f>
        <v>394</v>
      </c>
      <c r="D1734" t="s">
        <v>1447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1386</v>
      </c>
      <c r="C1735">
        <f>INDEX(NationalTeams!B:B,MATCH(B1735,NationalTeams!C:C,0))</f>
        <v>395</v>
      </c>
      <c r="D1735" t="s">
        <v>1447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1387</v>
      </c>
      <c r="C1736">
        <f>INDEX(NationalTeams!B:B,MATCH(B1736,NationalTeams!C:C,0))</f>
        <v>396</v>
      </c>
      <c r="D1736" t="s">
        <v>1447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1388</v>
      </c>
      <c r="C1737">
        <f>INDEX(NationalTeams!B:B,MATCH(B1737,NationalTeams!C:C,0))</f>
        <v>397</v>
      </c>
      <c r="D1737" t="s">
        <v>1447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1389</v>
      </c>
      <c r="C1738">
        <f>INDEX(NationalTeams!B:B,MATCH(B1738,NationalTeams!C:C,0))</f>
        <v>398</v>
      </c>
      <c r="D1738" t="s">
        <v>1447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1390</v>
      </c>
      <c r="C1739">
        <f>INDEX(NationalTeams!B:B,MATCH(B1739,NationalTeams!C:C,0))</f>
        <v>399</v>
      </c>
      <c r="D1739" t="s">
        <v>1447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1391</v>
      </c>
      <c r="C1740">
        <f>INDEX(NationalTeams!B:B,MATCH(B1740,NationalTeams!C:C,0))</f>
        <v>400</v>
      </c>
      <c r="D1740" t="s">
        <v>1447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1392</v>
      </c>
      <c r="C1741">
        <f>INDEX(NationalTeams!B:B,MATCH(B1741,NationalTeams!C:C,0))</f>
        <v>401</v>
      </c>
      <c r="D1741" t="s">
        <v>1447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1393</v>
      </c>
      <c r="C1742">
        <f>INDEX(NationalTeams!B:B,MATCH(B1742,NationalTeams!C:C,0))</f>
        <v>402</v>
      </c>
      <c r="D1742" t="s">
        <v>1447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1394</v>
      </c>
      <c r="C1743">
        <f>INDEX(NationalTeams!B:B,MATCH(B1743,NationalTeams!C:C,0))</f>
        <v>403</v>
      </c>
      <c r="D1743" t="s">
        <v>1447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1395</v>
      </c>
      <c r="C1744">
        <f>INDEX(NationalTeams!B:B,MATCH(B1744,NationalTeams!C:C,0))</f>
        <v>404</v>
      </c>
      <c r="D1744" t="s">
        <v>1447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1396</v>
      </c>
      <c r="C1745">
        <f>INDEX(NationalTeams!B:B,MATCH(B1745,NationalTeams!C:C,0))</f>
        <v>405</v>
      </c>
      <c r="D1745" t="s">
        <v>1447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1397</v>
      </c>
      <c r="C1746">
        <f>INDEX(NationalTeams!B:B,MATCH(B1746,NationalTeams!C:C,0))</f>
        <v>406</v>
      </c>
      <c r="D1746" t="s">
        <v>1447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1398</v>
      </c>
      <c r="C1747">
        <f>INDEX(NationalTeams!B:B,MATCH(B1747,NationalTeams!C:C,0))</f>
        <v>407</v>
      </c>
      <c r="D1747" t="s">
        <v>1447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1399</v>
      </c>
      <c r="C1748">
        <f>INDEX(NationalTeams!B:B,MATCH(B1748,NationalTeams!C:C,0))</f>
        <v>408</v>
      </c>
      <c r="D1748" t="s">
        <v>1447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1400</v>
      </c>
      <c r="C1749">
        <f>INDEX(NationalTeams!B:B,MATCH(B1749,NationalTeams!C:C,0))</f>
        <v>409</v>
      </c>
      <c r="D1749" t="s">
        <v>1447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1401</v>
      </c>
      <c r="C1750">
        <f>INDEX(NationalTeams!B:B,MATCH(B1750,NationalTeams!C:C,0))</f>
        <v>410</v>
      </c>
      <c r="D1750" t="s">
        <v>1447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1402</v>
      </c>
      <c r="C1751">
        <f>INDEX(NationalTeams!B:B,MATCH(B1751,NationalTeams!C:C,0))</f>
        <v>411</v>
      </c>
      <c r="D1751" t="s">
        <v>1447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1403</v>
      </c>
      <c r="C1752">
        <f>INDEX(NationalTeams!B:B,MATCH(B1752,NationalTeams!C:C,0))</f>
        <v>412</v>
      </c>
      <c r="D1752" t="s">
        <v>1447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1404</v>
      </c>
      <c r="C1753">
        <f>INDEX(NationalTeams!B:B,MATCH(B1753,NationalTeams!C:C,0))</f>
        <v>413</v>
      </c>
      <c r="D1753" t="s">
        <v>1447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1405</v>
      </c>
      <c r="C1754">
        <f>INDEX(NationalTeams!B:B,MATCH(B1754,NationalTeams!C:C,0))</f>
        <v>414</v>
      </c>
      <c r="D1754" t="s">
        <v>1447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1406</v>
      </c>
      <c r="C1755">
        <f>INDEX(NationalTeams!B:B,MATCH(B1755,NationalTeams!C:C,0))</f>
        <v>415</v>
      </c>
      <c r="D1755" t="s">
        <v>1447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1407</v>
      </c>
      <c r="C1756">
        <f>INDEX(NationalTeams!B:B,MATCH(B1756,NationalTeams!C:C,0))</f>
        <v>416</v>
      </c>
      <c r="D1756" t="s">
        <v>1447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1408</v>
      </c>
      <c r="C1757">
        <f>INDEX(NationalTeams!B:B,MATCH(B1757,NationalTeams!C:C,0))</f>
        <v>417</v>
      </c>
      <c r="D1757" t="s">
        <v>1447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1409</v>
      </c>
      <c r="C1758">
        <f>INDEX(NationalTeams!B:B,MATCH(B1758,NationalTeams!C:C,0))</f>
        <v>418</v>
      </c>
      <c r="D1758" t="s">
        <v>1447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1410</v>
      </c>
      <c r="C1759">
        <f>INDEX(NationalTeams!B:B,MATCH(B1759,NationalTeams!C:C,0))</f>
        <v>419</v>
      </c>
      <c r="D1759" t="s">
        <v>1447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1411</v>
      </c>
      <c r="C1760">
        <f>INDEX(NationalTeams!B:B,MATCH(B1760,NationalTeams!C:C,0))</f>
        <v>420</v>
      </c>
      <c r="D1760" t="s">
        <v>1447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1412</v>
      </c>
      <c r="C1761">
        <f>INDEX(NationalTeams!B:B,MATCH(B1761,NationalTeams!C:C,0))</f>
        <v>421</v>
      </c>
      <c r="D1761" t="s">
        <v>1447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1413</v>
      </c>
      <c r="C1762">
        <f>INDEX(NationalTeams!B:B,MATCH(B1762,NationalTeams!C:C,0))</f>
        <v>422</v>
      </c>
      <c r="D1762" t="s">
        <v>1447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1414</v>
      </c>
      <c r="C1763">
        <f>INDEX(NationalTeams!B:B,MATCH(B1763,NationalTeams!C:C,0))</f>
        <v>423</v>
      </c>
      <c r="D1763" t="s">
        <v>1447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1415</v>
      </c>
      <c r="C1764">
        <f>INDEX(NationalTeams!B:B,MATCH(B1764,NationalTeams!C:C,0))</f>
        <v>424</v>
      </c>
      <c r="D1764" t="s">
        <v>1447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1416</v>
      </c>
      <c r="C1765">
        <f>INDEX(NationalTeams!B:B,MATCH(B1765,NationalTeams!C:C,0))</f>
        <v>425</v>
      </c>
      <c r="D1765" t="s">
        <v>1447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1417</v>
      </c>
      <c r="C1766">
        <f>INDEX(NationalTeams!B:B,MATCH(B1766,NationalTeams!C:C,0))</f>
        <v>426</v>
      </c>
      <c r="D1766" t="s">
        <v>1447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1418</v>
      </c>
      <c r="C1767">
        <f>INDEX(NationalTeams!B:B,MATCH(B1767,NationalTeams!C:C,0))</f>
        <v>427</v>
      </c>
      <c r="D1767" t="s">
        <v>1447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1419</v>
      </c>
      <c r="C1768">
        <f>INDEX(NationalTeams!B:B,MATCH(B1768,NationalTeams!C:C,0))</f>
        <v>428</v>
      </c>
      <c r="D1768" t="s">
        <v>1447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1420</v>
      </c>
      <c r="C1769">
        <f>INDEX(NationalTeams!B:B,MATCH(B1769,NationalTeams!C:C,0))</f>
        <v>429</v>
      </c>
      <c r="D1769" t="s">
        <v>1447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1421</v>
      </c>
      <c r="C1770">
        <f>INDEX(NationalTeams!B:B,MATCH(B1770,NationalTeams!C:C,0))</f>
        <v>430</v>
      </c>
      <c r="D1770" t="s">
        <v>1447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1422</v>
      </c>
      <c r="C1771">
        <f>INDEX(NationalTeams!B:B,MATCH(B1771,NationalTeams!C:C,0))</f>
        <v>431</v>
      </c>
      <c r="D1771" t="s">
        <v>1447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1423</v>
      </c>
      <c r="C1772">
        <f>INDEX(NationalTeams!B:B,MATCH(B1772,NationalTeams!C:C,0))</f>
        <v>432</v>
      </c>
      <c r="D1772" t="s">
        <v>1447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1424</v>
      </c>
      <c r="C1773">
        <f>INDEX(NationalTeams!B:B,MATCH(B1773,NationalTeams!C:C,0))</f>
        <v>433</v>
      </c>
      <c r="D1773" t="s">
        <v>1447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1425</v>
      </c>
      <c r="C1774">
        <f>INDEX(NationalTeams!B:B,MATCH(B1774,NationalTeams!C:C,0))</f>
        <v>434</v>
      </c>
      <c r="D1774" t="s">
        <v>1447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1426</v>
      </c>
      <c r="C1775">
        <f>INDEX(NationalTeams!B:B,MATCH(B1775,NationalTeams!C:C,0))</f>
        <v>435</v>
      </c>
      <c r="D1775" t="s">
        <v>1447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1427</v>
      </c>
      <c r="C1776">
        <f>INDEX(NationalTeams!B:B,MATCH(B1776,NationalTeams!C:C,0))</f>
        <v>436</v>
      </c>
      <c r="D1776" t="s">
        <v>1447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1428</v>
      </c>
      <c r="C1777">
        <f>INDEX(NationalTeams!B:B,MATCH(B1777,NationalTeams!C:C,0))</f>
        <v>437</v>
      </c>
      <c r="D1777" t="s">
        <v>1447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1429</v>
      </c>
      <c r="C1778">
        <f>INDEX(NationalTeams!B:B,MATCH(B1778,NationalTeams!C:C,0))</f>
        <v>438</v>
      </c>
      <c r="D1778" t="s">
        <v>1447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1430</v>
      </c>
      <c r="C1779">
        <f>INDEX(NationalTeams!B:B,MATCH(B1779,NationalTeams!C:C,0))</f>
        <v>439</v>
      </c>
      <c r="D1779" t="s">
        <v>1447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1431</v>
      </c>
      <c r="C1780">
        <f>INDEX(NationalTeams!B:B,MATCH(B1780,NationalTeams!C:C,0))</f>
        <v>440</v>
      </c>
      <c r="D1780" t="s">
        <v>1447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1432</v>
      </c>
      <c r="C1781">
        <f>INDEX(NationalTeams!B:B,MATCH(B1781,NationalTeams!C:C,0))</f>
        <v>441</v>
      </c>
      <c r="D1781" t="s">
        <v>1447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1433</v>
      </c>
      <c r="C1782">
        <f>INDEX(NationalTeams!B:B,MATCH(B1782,NationalTeams!C:C,0))</f>
        <v>442</v>
      </c>
      <c r="D1782" t="s">
        <v>1447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1434</v>
      </c>
      <c r="C1783">
        <f>INDEX(NationalTeams!B:B,MATCH(B1783,NationalTeams!C:C,0))</f>
        <v>443</v>
      </c>
      <c r="D1783" t="s">
        <v>1447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1435</v>
      </c>
      <c r="C1784">
        <f>INDEX(NationalTeams!B:B,MATCH(B1784,NationalTeams!C:C,0))</f>
        <v>444</v>
      </c>
      <c r="D1784" t="s">
        <v>1447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1436</v>
      </c>
      <c r="C1785">
        <f>INDEX(NationalTeams!B:B,MATCH(B1785,NationalTeams!C:C,0))</f>
        <v>445</v>
      </c>
      <c r="D1785" t="s">
        <v>1447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1437</v>
      </c>
      <c r="C1786">
        <f>INDEX(NationalTeams!B:B,MATCH(B1786,NationalTeams!C:C,0))</f>
        <v>446</v>
      </c>
      <c r="D1786" t="s">
        <v>1447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662</v>
      </c>
      <c r="C1787">
        <f>INDEX(NationalTeams!B:B,MATCH(B1787,NationalTeams!C:C,0))</f>
        <v>1</v>
      </c>
      <c r="D1787" t="s">
        <v>1464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543</v>
      </c>
      <c r="C1788">
        <f>INDEX(NationalTeams!B:B,MATCH(B1788,NationalTeams!C:C,0))</f>
        <v>2</v>
      </c>
      <c r="D1788" t="s">
        <v>1464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742</v>
      </c>
      <c r="C1789">
        <f>INDEX(NationalTeams!B:B,MATCH(B1789,NationalTeams!C:C,0))</f>
        <v>3</v>
      </c>
      <c r="D1789" t="s">
        <v>1464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711</v>
      </c>
      <c r="C1790">
        <f>INDEX(NationalTeams!B:B,MATCH(B1790,NationalTeams!C:C,0))</f>
        <v>4</v>
      </c>
      <c r="D1790" t="s">
        <v>1464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551</v>
      </c>
      <c r="C1791">
        <f>INDEX(NationalTeams!B:B,MATCH(B1791,NationalTeams!C:C,0))</f>
        <v>5</v>
      </c>
      <c r="D1791" t="s">
        <v>1464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760</v>
      </c>
      <c r="C1792">
        <f>INDEX(NationalTeams!B:B,MATCH(B1792,NationalTeams!C:C,0))</f>
        <v>6</v>
      </c>
      <c r="D1792" t="s">
        <v>1464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579</v>
      </c>
      <c r="C1793">
        <f>INDEX(NationalTeams!B:B,MATCH(B1793,NationalTeams!C:C,0))</f>
        <v>7</v>
      </c>
      <c r="D1793" t="s">
        <v>1464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642</v>
      </c>
      <c r="C1794">
        <f>INDEX(NationalTeams!B:B,MATCH(B1794,NationalTeams!C:C,0))</f>
        <v>8</v>
      </c>
      <c r="D1794" t="s">
        <v>1464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622</v>
      </c>
      <c r="C1795">
        <f>INDEX(NationalTeams!B:B,MATCH(B1795,NationalTeams!C:C,0))</f>
        <v>9</v>
      </c>
      <c r="D1795" t="s">
        <v>1464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650</v>
      </c>
      <c r="C1796">
        <f>INDEX(NationalTeams!B:B,MATCH(B1796,NationalTeams!C:C,0))</f>
        <v>10</v>
      </c>
      <c r="D1796" t="s">
        <v>1464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546</v>
      </c>
      <c r="C1797">
        <f>INDEX(NationalTeams!B:B,MATCH(B1797,NationalTeams!C:C,0))</f>
        <v>11</v>
      </c>
      <c r="D1797" t="s">
        <v>1464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598</v>
      </c>
      <c r="C1798">
        <f>INDEX(NationalTeams!B:B,MATCH(B1798,NationalTeams!C:C,0))</f>
        <v>12</v>
      </c>
      <c r="D1798" t="s">
        <v>1464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751</v>
      </c>
      <c r="C1799">
        <f>INDEX(NationalTeams!B:B,MATCH(B1799,NationalTeams!C:C,0))</f>
        <v>13</v>
      </c>
      <c r="D1799" t="s">
        <v>1464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637</v>
      </c>
      <c r="C1800">
        <f>INDEX(NationalTeams!B:B,MATCH(B1800,NationalTeams!C:C,0))</f>
        <v>14</v>
      </c>
      <c r="D1800" t="s">
        <v>1464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646</v>
      </c>
      <c r="C1801">
        <f>INDEX(NationalTeams!B:B,MATCH(B1801,NationalTeams!C:C,0))</f>
        <v>15</v>
      </c>
      <c r="D1801" t="s">
        <v>1464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648</v>
      </c>
      <c r="C1802">
        <f>INDEX(NationalTeams!B:B,MATCH(B1802,NationalTeams!C:C,0))</f>
        <v>16</v>
      </c>
      <c r="D1802" t="s">
        <v>1464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736</v>
      </c>
      <c r="C1803">
        <f>INDEX(NationalTeams!B:B,MATCH(B1803,NationalTeams!C:C,0))</f>
        <v>17</v>
      </c>
      <c r="D1803" t="s">
        <v>1464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757</v>
      </c>
      <c r="C1804">
        <f>INDEX(NationalTeams!B:B,MATCH(B1804,NationalTeams!C:C,0))</f>
        <v>18</v>
      </c>
      <c r="D1804" t="s">
        <v>1464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641</v>
      </c>
      <c r="C1805">
        <f>INDEX(NationalTeams!B:B,MATCH(B1805,NationalTeams!C:C,0))</f>
        <v>19</v>
      </c>
      <c r="D1805" t="s">
        <v>1464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655</v>
      </c>
      <c r="C1806">
        <f>INDEX(NationalTeams!B:B,MATCH(B1806,NationalTeams!C:C,0))</f>
        <v>20</v>
      </c>
      <c r="D1806" t="s">
        <v>1464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687</v>
      </c>
      <c r="C1807">
        <f>INDEX(NationalTeams!B:B,MATCH(B1807,NationalTeams!C:C,0))</f>
        <v>21</v>
      </c>
      <c r="D1807" t="s">
        <v>1464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630</v>
      </c>
      <c r="C1808">
        <f>INDEX(NationalTeams!B:B,MATCH(B1808,NationalTeams!C:C,0))</f>
        <v>22</v>
      </c>
      <c r="D1808" t="s">
        <v>1464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727</v>
      </c>
      <c r="C1809">
        <f>INDEX(NationalTeams!B:B,MATCH(B1809,NationalTeams!C:C,0))</f>
        <v>23</v>
      </c>
      <c r="D1809" t="s">
        <v>1464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556</v>
      </c>
      <c r="C1810">
        <f>INDEX(NationalTeams!B:B,MATCH(B1810,NationalTeams!C:C,0))</f>
        <v>24</v>
      </c>
      <c r="D1810" t="s">
        <v>1464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559</v>
      </c>
      <c r="C1811">
        <f>INDEX(NationalTeams!B:B,MATCH(B1811,NationalTeams!C:C,0))</f>
        <v>25</v>
      </c>
      <c r="D1811" t="s">
        <v>1464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625</v>
      </c>
      <c r="C1812">
        <f>INDEX(NationalTeams!B:B,MATCH(B1812,NationalTeams!C:C,0))</f>
        <v>26</v>
      </c>
      <c r="D1812" t="s">
        <v>1464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747</v>
      </c>
      <c r="C1813">
        <f>INDEX(NationalTeams!B:B,MATCH(B1813,NationalTeams!C:C,0))</f>
        <v>27</v>
      </c>
      <c r="D1813" t="s">
        <v>1464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675</v>
      </c>
      <c r="C1814">
        <f>INDEX(NationalTeams!B:B,MATCH(B1814,NationalTeams!C:C,0))</f>
        <v>28</v>
      </c>
      <c r="D1814" t="s">
        <v>1464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575</v>
      </c>
      <c r="C1815">
        <f>INDEX(NationalTeams!B:B,MATCH(B1815,NationalTeams!C:C,0))</f>
        <v>29</v>
      </c>
      <c r="D1815" t="s">
        <v>1464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738</v>
      </c>
      <c r="C1816">
        <f>INDEX(NationalTeams!B:B,MATCH(B1816,NationalTeams!C:C,0))</f>
        <v>30</v>
      </c>
      <c r="D1816" t="s">
        <v>1464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562</v>
      </c>
      <c r="C1817">
        <f>INDEX(NationalTeams!B:B,MATCH(B1817,NationalTeams!C:C,0))</f>
        <v>31</v>
      </c>
      <c r="D1817" t="s">
        <v>1464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549</v>
      </c>
      <c r="C1818">
        <f>INDEX(NationalTeams!B:B,MATCH(B1818,NationalTeams!C:C,0))</f>
        <v>32</v>
      </c>
      <c r="D1818" t="s">
        <v>1464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700</v>
      </c>
      <c r="C1819">
        <f>INDEX(NationalTeams!B:B,MATCH(B1819,NationalTeams!C:C,0))</f>
        <v>33</v>
      </c>
      <c r="D1819" t="s">
        <v>1464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732</v>
      </c>
      <c r="C1820">
        <f>INDEX(NationalTeams!B:B,MATCH(B1820,NationalTeams!C:C,0))</f>
        <v>34</v>
      </c>
      <c r="D1820" t="s">
        <v>1464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588</v>
      </c>
      <c r="C1821">
        <f>INDEX(NationalTeams!B:B,MATCH(B1821,NationalTeams!C:C,0))</f>
        <v>35</v>
      </c>
      <c r="D1821" t="s">
        <v>1464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563</v>
      </c>
      <c r="C1822">
        <f>INDEX(NationalTeams!B:B,MATCH(B1822,NationalTeams!C:C,0))</f>
        <v>36</v>
      </c>
      <c r="D1822" t="s">
        <v>1464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676</v>
      </c>
      <c r="C1823">
        <f>INDEX(NationalTeams!B:B,MATCH(B1823,NationalTeams!C:C,0))</f>
        <v>37</v>
      </c>
      <c r="D1823" t="s">
        <v>1464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593</v>
      </c>
      <c r="C1824">
        <f>INDEX(NationalTeams!B:B,MATCH(B1824,NationalTeams!C:C,0))</f>
        <v>38</v>
      </c>
      <c r="D1824" t="s">
        <v>1464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684</v>
      </c>
      <c r="C1825">
        <f>INDEX(NationalTeams!B:B,MATCH(B1825,NationalTeams!C:C,0))</f>
        <v>39</v>
      </c>
      <c r="D1825" t="s">
        <v>1464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544</v>
      </c>
      <c r="C1826">
        <f>INDEX(NationalTeams!B:B,MATCH(B1826,NationalTeams!C:C,0))</f>
        <v>40</v>
      </c>
      <c r="D1826" t="s">
        <v>1464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577</v>
      </c>
      <c r="C1827">
        <f>INDEX(NationalTeams!B:B,MATCH(B1827,NationalTeams!C:C,0))</f>
        <v>41</v>
      </c>
      <c r="D1827" t="s">
        <v>1464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566</v>
      </c>
      <c r="C1828">
        <f>INDEX(NationalTeams!B:B,MATCH(B1828,NationalTeams!C:C,0))</f>
        <v>42</v>
      </c>
      <c r="D1828" t="s">
        <v>1464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552</v>
      </c>
      <c r="C1829">
        <f>INDEX(NationalTeams!B:B,MATCH(B1829,NationalTeams!C:C,0))</f>
        <v>43</v>
      </c>
      <c r="D1829" t="s">
        <v>1464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651</v>
      </c>
      <c r="C1830">
        <f>INDEX(NationalTeams!B:B,MATCH(B1830,NationalTeams!C:C,0))</f>
        <v>44</v>
      </c>
      <c r="D1830" t="s">
        <v>1464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756</v>
      </c>
      <c r="C1831">
        <f>INDEX(NationalTeams!B:B,MATCH(B1831,NationalTeams!C:C,0))</f>
        <v>45</v>
      </c>
      <c r="D1831" t="s">
        <v>1464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550</v>
      </c>
      <c r="C1832">
        <f>INDEX(NationalTeams!B:B,MATCH(B1832,NationalTeams!C:C,0))</f>
        <v>46</v>
      </c>
      <c r="D1832" t="s">
        <v>1464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590</v>
      </c>
      <c r="C1833">
        <f>INDEX(NationalTeams!B:B,MATCH(B1833,NationalTeams!C:C,0))</f>
        <v>47</v>
      </c>
      <c r="D1833" t="s">
        <v>1464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591</v>
      </c>
      <c r="C1834">
        <f>INDEX(NationalTeams!B:B,MATCH(B1834,NationalTeams!C:C,0))</f>
        <v>48</v>
      </c>
      <c r="D1834" t="s">
        <v>1464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669</v>
      </c>
      <c r="C1835">
        <f>INDEX(NationalTeams!B:B,MATCH(B1835,NationalTeams!C:C,0))</f>
        <v>49</v>
      </c>
      <c r="D1835" t="s">
        <v>1464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647</v>
      </c>
      <c r="C1836">
        <f>INDEX(NationalTeams!B:B,MATCH(B1836,NationalTeams!C:C,0))</f>
        <v>50</v>
      </c>
      <c r="D1836" t="s">
        <v>1464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545</v>
      </c>
      <c r="C1837">
        <f>INDEX(NationalTeams!B:B,MATCH(B1837,NationalTeams!C:C,0))</f>
        <v>51</v>
      </c>
      <c r="D1837" t="s">
        <v>1464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576</v>
      </c>
      <c r="C1838">
        <f>INDEX(NationalTeams!B:B,MATCH(B1838,NationalTeams!C:C,0))</f>
        <v>52</v>
      </c>
      <c r="D1838" t="s">
        <v>1464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720</v>
      </c>
      <c r="C1839">
        <f>INDEX(NationalTeams!B:B,MATCH(B1839,NationalTeams!C:C,0))</f>
        <v>53</v>
      </c>
      <c r="D1839" t="s">
        <v>1464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628</v>
      </c>
      <c r="C1840">
        <f>INDEX(NationalTeams!B:B,MATCH(B1840,NationalTeams!C:C,0))</f>
        <v>54</v>
      </c>
      <c r="D1840" t="s">
        <v>1464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626</v>
      </c>
      <c r="C1841">
        <f>INDEX(NationalTeams!B:B,MATCH(B1841,NationalTeams!C:C,0))</f>
        <v>55</v>
      </c>
      <c r="D1841" t="s">
        <v>1464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717</v>
      </c>
      <c r="C1842">
        <f>INDEX(NationalTeams!B:B,MATCH(B1842,NationalTeams!C:C,0))</f>
        <v>56</v>
      </c>
      <c r="D1842" t="s">
        <v>1464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635</v>
      </c>
      <c r="C1843">
        <f>INDEX(NationalTeams!B:B,MATCH(B1843,NationalTeams!C:C,0))</f>
        <v>57</v>
      </c>
      <c r="D1843" t="s">
        <v>1464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553</v>
      </c>
      <c r="C1844">
        <f>INDEX(NationalTeams!B:B,MATCH(B1844,NationalTeams!C:C,0))</f>
        <v>58</v>
      </c>
      <c r="D1844" t="s">
        <v>1464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587</v>
      </c>
      <c r="C1845">
        <f>INDEX(NationalTeams!B:B,MATCH(B1845,NationalTeams!C:C,0))</f>
        <v>59</v>
      </c>
      <c r="D1845" t="s">
        <v>1464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554</v>
      </c>
      <c r="C1846">
        <f>INDEX(NationalTeams!B:B,MATCH(B1846,NationalTeams!C:C,0))</f>
        <v>60</v>
      </c>
      <c r="D1846" t="s">
        <v>1464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657</v>
      </c>
      <c r="C1847">
        <f>INDEX(NationalTeams!B:B,MATCH(B1847,NationalTeams!C:C,0))</f>
        <v>61</v>
      </c>
      <c r="D1847" t="s">
        <v>1464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568</v>
      </c>
      <c r="C1848">
        <f>INDEX(NationalTeams!B:B,MATCH(B1848,NationalTeams!C:C,0))</f>
        <v>62</v>
      </c>
      <c r="D1848" t="s">
        <v>1464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737</v>
      </c>
      <c r="C1849">
        <f>INDEX(NationalTeams!B:B,MATCH(B1849,NationalTeams!C:C,0))</f>
        <v>63</v>
      </c>
      <c r="D1849" t="s">
        <v>1464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731</v>
      </c>
      <c r="C1850">
        <f>INDEX(NationalTeams!B:B,MATCH(B1850,NationalTeams!C:C,0))</f>
        <v>64</v>
      </c>
      <c r="D1850" t="s">
        <v>1464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740</v>
      </c>
      <c r="C1851">
        <f>INDEX(NationalTeams!B:B,MATCH(B1851,NationalTeams!C:C,0))</f>
        <v>65</v>
      </c>
      <c r="D1851" t="s">
        <v>1464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712</v>
      </c>
      <c r="C1852">
        <f>INDEX(NationalTeams!B:B,MATCH(B1852,NationalTeams!C:C,0))</f>
        <v>66</v>
      </c>
      <c r="D1852" t="s">
        <v>1464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571</v>
      </c>
      <c r="C1853">
        <f>INDEX(NationalTeams!B:B,MATCH(B1853,NationalTeams!C:C,0))</f>
        <v>67</v>
      </c>
      <c r="D1853" t="s">
        <v>1464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753</v>
      </c>
      <c r="C1854">
        <f>INDEX(NationalTeams!B:B,MATCH(B1854,NationalTeams!C:C,0))</f>
        <v>68</v>
      </c>
      <c r="D1854" t="s">
        <v>1464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548</v>
      </c>
      <c r="C1855">
        <f>INDEX(NationalTeams!B:B,MATCH(B1855,NationalTeams!C:C,0))</f>
        <v>69</v>
      </c>
      <c r="D1855" t="s">
        <v>1464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542</v>
      </c>
      <c r="C1856">
        <f>INDEX(NationalTeams!B:B,MATCH(B1856,NationalTeams!C:C,0))</f>
        <v>70</v>
      </c>
      <c r="D1856" t="s">
        <v>1464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681</v>
      </c>
      <c r="C1857">
        <f>INDEX(NationalTeams!B:B,MATCH(B1857,NationalTeams!C:C,0))</f>
        <v>71</v>
      </c>
      <c r="D1857" t="s">
        <v>1464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667</v>
      </c>
      <c r="C1858">
        <f>INDEX(NationalTeams!B:B,MATCH(B1858,NationalTeams!C:C,0))</f>
        <v>72</v>
      </c>
      <c r="D1858" t="s">
        <v>1464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733</v>
      </c>
      <c r="C1859">
        <f>INDEX(NationalTeams!B:B,MATCH(B1859,NationalTeams!C:C,0))</f>
        <v>73</v>
      </c>
      <c r="D1859" t="s">
        <v>1464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709</v>
      </c>
      <c r="C1860">
        <f>INDEX(NationalTeams!B:B,MATCH(B1860,NationalTeams!C:C,0))</f>
        <v>74</v>
      </c>
      <c r="D1860" t="s">
        <v>1464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605</v>
      </c>
      <c r="C1861">
        <f>INDEX(NationalTeams!B:B,MATCH(B1861,NationalTeams!C:C,0))</f>
        <v>75</v>
      </c>
      <c r="D1861" t="s">
        <v>1464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739</v>
      </c>
      <c r="C1862">
        <f>INDEX(NationalTeams!B:B,MATCH(B1862,NationalTeams!C:C,0))</f>
        <v>76</v>
      </c>
      <c r="D1862" t="s">
        <v>1464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613</v>
      </c>
      <c r="C1863">
        <f>INDEX(NationalTeams!B:B,MATCH(B1863,NationalTeams!C:C,0))</f>
        <v>77</v>
      </c>
      <c r="D1863" t="s">
        <v>1464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746</v>
      </c>
      <c r="C1864">
        <f>INDEX(NationalTeams!B:B,MATCH(B1864,NationalTeams!C:C,0))</f>
        <v>78</v>
      </c>
      <c r="D1864" t="s">
        <v>1464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547</v>
      </c>
      <c r="C1865">
        <f>INDEX(NationalTeams!B:B,MATCH(B1865,NationalTeams!C:C,0))</f>
        <v>79</v>
      </c>
      <c r="D1865" t="s">
        <v>1464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758</v>
      </c>
      <c r="C1866">
        <f>INDEX(NationalTeams!B:B,MATCH(B1866,NationalTeams!C:C,0))</f>
        <v>80</v>
      </c>
      <c r="D1866" t="s">
        <v>1464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627</v>
      </c>
      <c r="C1867">
        <f>INDEX(NationalTeams!B:B,MATCH(B1867,NationalTeams!C:C,0))</f>
        <v>81</v>
      </c>
      <c r="D1867" t="s">
        <v>1464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730</v>
      </c>
      <c r="C1868">
        <f>INDEX(NationalTeams!B:B,MATCH(B1868,NationalTeams!C:C,0))</f>
        <v>82</v>
      </c>
      <c r="D1868" t="s">
        <v>1464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699</v>
      </c>
      <c r="C1869">
        <f>INDEX(NationalTeams!B:B,MATCH(B1869,NationalTeams!C:C,0))</f>
        <v>83</v>
      </c>
      <c r="D1869" t="s">
        <v>1464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618</v>
      </c>
      <c r="C1870">
        <f>INDEX(NationalTeams!B:B,MATCH(B1870,NationalTeams!C:C,0))</f>
        <v>84</v>
      </c>
      <c r="D1870" t="s">
        <v>1464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604</v>
      </c>
      <c r="C1871">
        <f>INDEX(NationalTeams!B:B,MATCH(B1871,NationalTeams!C:C,0))</f>
        <v>85</v>
      </c>
      <c r="D1871" t="s">
        <v>1464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560</v>
      </c>
      <c r="C1872">
        <f>INDEX(NationalTeams!B:B,MATCH(B1872,NationalTeams!C:C,0))</f>
        <v>86</v>
      </c>
      <c r="D1872" t="s">
        <v>1464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614</v>
      </c>
      <c r="C1873">
        <f>INDEX(NationalTeams!B:B,MATCH(B1873,NationalTeams!C:C,0))</f>
        <v>87</v>
      </c>
      <c r="D1873" t="s">
        <v>1464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557</v>
      </c>
      <c r="C1874">
        <f>INDEX(NationalTeams!B:B,MATCH(B1874,NationalTeams!C:C,0))</f>
        <v>88</v>
      </c>
      <c r="D1874" t="s">
        <v>1464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555</v>
      </c>
      <c r="C1875">
        <f>INDEX(NationalTeams!B:B,MATCH(B1875,NationalTeams!C:C,0))</f>
        <v>89</v>
      </c>
      <c r="D1875" t="s">
        <v>1464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619</v>
      </c>
      <c r="C1876">
        <f>INDEX(NationalTeams!B:B,MATCH(B1876,NationalTeams!C:C,0))</f>
        <v>90</v>
      </c>
      <c r="D1876" t="s">
        <v>1464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691</v>
      </c>
      <c r="C1877">
        <f>INDEX(NationalTeams!B:B,MATCH(B1877,NationalTeams!C:C,0))</f>
        <v>91</v>
      </c>
      <c r="D1877" t="s">
        <v>1464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734</v>
      </c>
      <c r="C1878">
        <f>INDEX(NationalTeams!B:B,MATCH(B1878,NationalTeams!C:C,0))</f>
        <v>92</v>
      </c>
      <c r="D1878" t="s">
        <v>1464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680</v>
      </c>
      <c r="C1879">
        <f>INDEX(NationalTeams!B:B,MATCH(B1879,NationalTeams!C:C,0))</f>
        <v>93</v>
      </c>
      <c r="D1879" t="s">
        <v>1464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666</v>
      </c>
      <c r="C1880">
        <f>INDEX(NationalTeams!B:B,MATCH(B1880,NationalTeams!C:C,0))</f>
        <v>94</v>
      </c>
      <c r="D1880" t="s">
        <v>1464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715</v>
      </c>
      <c r="C1881">
        <f>INDEX(NationalTeams!B:B,MATCH(B1881,NationalTeams!C:C,0))</f>
        <v>95</v>
      </c>
      <c r="D1881" t="s">
        <v>1464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653</v>
      </c>
      <c r="C1882">
        <f>INDEX(NationalTeams!B:B,MATCH(B1882,NationalTeams!C:C,0))</f>
        <v>96</v>
      </c>
      <c r="D1882" t="s">
        <v>1464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649</v>
      </c>
      <c r="C1883">
        <f>INDEX(NationalTeams!B:B,MATCH(B1883,NationalTeams!C:C,0))</f>
        <v>97</v>
      </c>
      <c r="D1883" t="s">
        <v>1464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735</v>
      </c>
      <c r="C1884">
        <f>INDEX(NationalTeams!B:B,MATCH(B1884,NationalTeams!C:C,0))</f>
        <v>98</v>
      </c>
      <c r="D1884" t="s">
        <v>1464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725</v>
      </c>
      <c r="C1885">
        <f>INDEX(NationalTeams!B:B,MATCH(B1885,NationalTeams!C:C,0))</f>
        <v>99</v>
      </c>
      <c r="D1885" t="s">
        <v>1464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741</v>
      </c>
      <c r="C1886">
        <f>INDEX(NationalTeams!B:B,MATCH(B1886,NationalTeams!C:C,0))</f>
        <v>100</v>
      </c>
      <c r="D1886" t="s">
        <v>1464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632</v>
      </c>
      <c r="C1887">
        <f>INDEX(NationalTeams!B:B,MATCH(B1887,NationalTeams!C:C,0))</f>
        <v>101</v>
      </c>
      <c r="D1887" t="s">
        <v>1464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708</v>
      </c>
      <c r="C1888">
        <f>INDEX(NationalTeams!B:B,MATCH(B1888,NationalTeams!C:C,0))</f>
        <v>102</v>
      </c>
      <c r="D1888" t="s">
        <v>1464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748</v>
      </c>
      <c r="C1889">
        <f>INDEX(NationalTeams!B:B,MATCH(B1889,NationalTeams!C:C,0))</f>
        <v>103</v>
      </c>
      <c r="D1889" t="s">
        <v>1464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692</v>
      </c>
      <c r="C1890">
        <f>INDEX(NationalTeams!B:B,MATCH(B1890,NationalTeams!C:C,0))</f>
        <v>104</v>
      </c>
      <c r="D1890" t="s">
        <v>1464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683</v>
      </c>
      <c r="C1891">
        <f>INDEX(NationalTeams!B:B,MATCH(B1891,NationalTeams!C:C,0))</f>
        <v>105</v>
      </c>
      <c r="D1891" t="s">
        <v>1464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640</v>
      </c>
      <c r="C1892">
        <f>INDEX(NationalTeams!B:B,MATCH(B1892,NationalTeams!C:C,0))</f>
        <v>106</v>
      </c>
      <c r="D1892" t="s">
        <v>1464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639</v>
      </c>
      <c r="C1893">
        <f>INDEX(NationalTeams!B:B,MATCH(B1893,NationalTeams!C:C,0))</f>
        <v>107</v>
      </c>
      <c r="D1893" t="s">
        <v>1464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643</v>
      </c>
      <c r="C1894">
        <f>INDEX(NationalTeams!B:B,MATCH(B1894,NationalTeams!C:C,0))</f>
        <v>108</v>
      </c>
      <c r="D1894" t="s">
        <v>1464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752</v>
      </c>
      <c r="C1895">
        <f>INDEX(NationalTeams!B:B,MATCH(B1895,NationalTeams!C:C,0))</f>
        <v>109</v>
      </c>
      <c r="D1895" t="s">
        <v>1464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710</v>
      </c>
      <c r="C1896">
        <f>INDEX(NationalTeams!B:B,MATCH(B1896,NationalTeams!C:C,0))</f>
        <v>110</v>
      </c>
      <c r="D1896" t="s">
        <v>1464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574</v>
      </c>
      <c r="C1897">
        <f>INDEX(NationalTeams!B:B,MATCH(B1897,NationalTeams!C:C,0))</f>
        <v>111</v>
      </c>
      <c r="D1897" t="s">
        <v>1464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644</v>
      </c>
      <c r="C1898">
        <f>INDEX(NationalTeams!B:B,MATCH(B1898,NationalTeams!C:C,0))</f>
        <v>112</v>
      </c>
      <c r="D1898" t="s">
        <v>1464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673</v>
      </c>
      <c r="C1899">
        <f>INDEX(NationalTeams!B:B,MATCH(B1899,NationalTeams!C:C,0))</f>
        <v>113</v>
      </c>
      <c r="D1899" t="s">
        <v>1464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652</v>
      </c>
      <c r="C1900">
        <f>INDEX(NationalTeams!B:B,MATCH(B1900,NationalTeams!C:C,0))</f>
        <v>114</v>
      </c>
      <c r="D1900" t="s">
        <v>1464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603</v>
      </c>
      <c r="C1901">
        <f>INDEX(NationalTeams!B:B,MATCH(B1901,NationalTeams!C:C,0))</f>
        <v>115</v>
      </c>
      <c r="D1901" t="s">
        <v>1464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656</v>
      </c>
      <c r="C1902">
        <f>INDEX(NationalTeams!B:B,MATCH(B1902,NationalTeams!C:C,0))</f>
        <v>116</v>
      </c>
      <c r="D1902" t="s">
        <v>1464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697</v>
      </c>
      <c r="C1903">
        <f>INDEX(NationalTeams!B:B,MATCH(B1903,NationalTeams!C:C,0))</f>
        <v>117</v>
      </c>
      <c r="D1903" t="s">
        <v>1464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750</v>
      </c>
      <c r="C1904">
        <f>INDEX(NationalTeams!B:B,MATCH(B1904,NationalTeams!C:C,0))</f>
        <v>118</v>
      </c>
      <c r="D1904" t="s">
        <v>1464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658</v>
      </c>
      <c r="C1905">
        <f>INDEX(NationalTeams!B:B,MATCH(B1905,NationalTeams!C:C,0))</f>
        <v>119</v>
      </c>
      <c r="D1905" t="s">
        <v>1464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677</v>
      </c>
      <c r="C1906">
        <f>INDEX(NationalTeams!B:B,MATCH(B1906,NationalTeams!C:C,0))</f>
        <v>120</v>
      </c>
      <c r="D1906" t="s">
        <v>1464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567</v>
      </c>
      <c r="C1907">
        <f>INDEX(NationalTeams!B:B,MATCH(B1907,NationalTeams!C:C,0))</f>
        <v>121</v>
      </c>
      <c r="D1907" t="s">
        <v>1464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754</v>
      </c>
      <c r="C1908">
        <f>INDEX(NationalTeams!B:B,MATCH(B1908,NationalTeams!C:C,0))</f>
        <v>122</v>
      </c>
      <c r="D1908" t="s">
        <v>1464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690</v>
      </c>
      <c r="C1909">
        <f>INDEX(NationalTeams!B:B,MATCH(B1909,NationalTeams!C:C,0))</f>
        <v>123</v>
      </c>
      <c r="D1909" t="s">
        <v>1464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569</v>
      </c>
      <c r="C1910">
        <f>INDEX(NationalTeams!B:B,MATCH(B1910,NationalTeams!C:C,0))</f>
        <v>124</v>
      </c>
      <c r="D1910" t="s">
        <v>1464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612</v>
      </c>
      <c r="C1911">
        <f>INDEX(NationalTeams!B:B,MATCH(B1911,NationalTeams!C:C,0))</f>
        <v>125</v>
      </c>
      <c r="D1911" t="s">
        <v>1464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762</v>
      </c>
      <c r="C1912">
        <f>INDEX(NationalTeams!B:B,MATCH(B1912,NationalTeams!C:C,0))</f>
        <v>126</v>
      </c>
      <c r="D1912" t="s">
        <v>1464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749</v>
      </c>
      <c r="C1913">
        <f>INDEX(NationalTeams!B:B,MATCH(B1913,NationalTeams!C:C,0))</f>
        <v>127</v>
      </c>
      <c r="D1913" t="s">
        <v>1464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745</v>
      </c>
      <c r="C1914">
        <f>INDEX(NationalTeams!B:B,MATCH(B1914,NationalTeams!C:C,0))</f>
        <v>128</v>
      </c>
      <c r="D1914" t="s">
        <v>1464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706</v>
      </c>
      <c r="C1915">
        <f>INDEX(NationalTeams!B:B,MATCH(B1915,NationalTeams!C:C,0))</f>
        <v>129</v>
      </c>
      <c r="D1915" t="s">
        <v>1464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744</v>
      </c>
      <c r="C1916">
        <f>INDEX(NationalTeams!B:B,MATCH(B1916,NationalTeams!C:C,0))</f>
        <v>130</v>
      </c>
      <c r="D1916" t="s">
        <v>1464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608</v>
      </c>
      <c r="C1917">
        <f>INDEX(NationalTeams!B:B,MATCH(B1917,NationalTeams!C:C,0))</f>
        <v>131</v>
      </c>
      <c r="D1917" t="s">
        <v>1464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685</v>
      </c>
      <c r="C1918">
        <f>INDEX(NationalTeams!B:B,MATCH(B1918,NationalTeams!C:C,0))</f>
        <v>132</v>
      </c>
      <c r="D1918" t="s">
        <v>1464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561</v>
      </c>
      <c r="C1919">
        <f>INDEX(NationalTeams!B:B,MATCH(B1919,NationalTeams!C:C,0))</f>
        <v>133</v>
      </c>
      <c r="D1919" t="s">
        <v>1464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686</v>
      </c>
      <c r="C1920">
        <f>INDEX(NationalTeams!B:B,MATCH(B1920,NationalTeams!C:C,0))</f>
        <v>134</v>
      </c>
      <c r="D1920" t="s">
        <v>1464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601</v>
      </c>
      <c r="C1921">
        <f>INDEX(NationalTeams!B:B,MATCH(B1921,NationalTeams!C:C,0))</f>
        <v>135</v>
      </c>
      <c r="D1921" t="s">
        <v>1464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761</v>
      </c>
      <c r="C1922">
        <f>INDEX(NationalTeams!B:B,MATCH(B1922,NationalTeams!C:C,0))</f>
        <v>136</v>
      </c>
      <c r="D1922" t="s">
        <v>1464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564</v>
      </c>
      <c r="C1923">
        <f>INDEX(NationalTeams!B:B,MATCH(B1923,NationalTeams!C:C,0))</f>
        <v>137</v>
      </c>
      <c r="D1923" t="s">
        <v>1464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565</v>
      </c>
      <c r="C1924">
        <f>INDEX(NationalTeams!B:B,MATCH(B1924,NationalTeams!C:C,0))</f>
        <v>138</v>
      </c>
      <c r="D1924" t="s">
        <v>1464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582</v>
      </c>
      <c r="C1925">
        <f>INDEX(NationalTeams!B:B,MATCH(B1925,NationalTeams!C:C,0))</f>
        <v>139</v>
      </c>
      <c r="D1925" t="s">
        <v>1464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600</v>
      </c>
      <c r="C1926">
        <f>INDEX(NationalTeams!B:B,MATCH(B1926,NationalTeams!C:C,0))</f>
        <v>140</v>
      </c>
      <c r="D1926" t="s">
        <v>1464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678</v>
      </c>
      <c r="C1927">
        <f>INDEX(NationalTeams!B:B,MATCH(B1927,NationalTeams!C:C,0))</f>
        <v>141</v>
      </c>
      <c r="D1927" t="s">
        <v>1464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759</v>
      </c>
      <c r="C1928">
        <f>INDEX(NationalTeams!B:B,MATCH(B1928,NationalTeams!C:C,0))</f>
        <v>142</v>
      </c>
      <c r="D1928" t="s">
        <v>1464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755</v>
      </c>
      <c r="C1929">
        <f>INDEX(NationalTeams!B:B,MATCH(B1929,NationalTeams!C:C,0))</f>
        <v>143</v>
      </c>
      <c r="D1929" t="s">
        <v>1464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682</v>
      </c>
      <c r="C1930">
        <f>INDEX(NationalTeams!B:B,MATCH(B1930,NationalTeams!C:C,0))</f>
        <v>144</v>
      </c>
      <c r="D1930" t="s">
        <v>1464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743</v>
      </c>
      <c r="C1931">
        <f>INDEX(NationalTeams!B:B,MATCH(B1931,NationalTeams!C:C,0))</f>
        <v>145</v>
      </c>
      <c r="D1931" t="s">
        <v>1464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638</v>
      </c>
      <c r="C1932">
        <f>INDEX(NationalTeams!B:B,MATCH(B1932,NationalTeams!C:C,0))</f>
        <v>146</v>
      </c>
      <c r="D1932" t="s">
        <v>1464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615</v>
      </c>
      <c r="C1933">
        <f>INDEX(NationalTeams!B:B,MATCH(B1933,NationalTeams!C:C,0))</f>
        <v>147</v>
      </c>
      <c r="D1933" t="s">
        <v>1464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594</v>
      </c>
      <c r="C1934">
        <f>INDEX(NationalTeams!B:B,MATCH(B1934,NationalTeams!C:C,0))</f>
        <v>148</v>
      </c>
      <c r="D1934" t="s">
        <v>1464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702</v>
      </c>
      <c r="C1935">
        <f>INDEX(NationalTeams!B:B,MATCH(B1935,NationalTeams!C:C,0))</f>
        <v>149</v>
      </c>
      <c r="D1935" t="s">
        <v>1464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668</v>
      </c>
      <c r="C1936">
        <f>INDEX(NationalTeams!B:B,MATCH(B1936,NationalTeams!C:C,0))</f>
        <v>150</v>
      </c>
      <c r="D1936" t="s">
        <v>1464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578</v>
      </c>
      <c r="C1937">
        <f>INDEX(NationalTeams!B:B,MATCH(B1937,NationalTeams!C:C,0))</f>
        <v>151</v>
      </c>
      <c r="D1937" t="s">
        <v>1464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609</v>
      </c>
      <c r="C1938">
        <f>INDEX(NationalTeams!B:B,MATCH(B1938,NationalTeams!C:C,0))</f>
        <v>152</v>
      </c>
      <c r="D1938" t="s">
        <v>1464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583</v>
      </c>
      <c r="C1939">
        <f>INDEX(NationalTeams!B:B,MATCH(B1939,NationalTeams!C:C,0))</f>
        <v>153</v>
      </c>
      <c r="D1939" t="s">
        <v>1464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714</v>
      </c>
      <c r="C1940">
        <f>INDEX(NationalTeams!B:B,MATCH(B1940,NationalTeams!C:C,0))</f>
        <v>154</v>
      </c>
      <c r="D1940" t="s">
        <v>1464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707</v>
      </c>
      <c r="C1941">
        <f>INDEX(NationalTeams!B:B,MATCH(B1941,NationalTeams!C:C,0))</f>
        <v>155</v>
      </c>
      <c r="D1941" t="s">
        <v>1464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645</v>
      </c>
      <c r="C1942">
        <f>INDEX(NationalTeams!B:B,MATCH(B1942,NationalTeams!C:C,0))</f>
        <v>156</v>
      </c>
      <c r="D1942" t="s">
        <v>1464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679</v>
      </c>
      <c r="C1943">
        <f>INDEX(NationalTeams!B:B,MATCH(B1943,NationalTeams!C:C,0))</f>
        <v>157</v>
      </c>
      <c r="D1943" t="s">
        <v>1464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713</v>
      </c>
      <c r="C1944">
        <f>INDEX(NationalTeams!B:B,MATCH(B1944,NationalTeams!C:C,0))</f>
        <v>158</v>
      </c>
      <c r="D1944" t="s">
        <v>1464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696</v>
      </c>
      <c r="C1945">
        <f>INDEX(NationalTeams!B:B,MATCH(B1945,NationalTeams!C:C,0))</f>
        <v>159</v>
      </c>
      <c r="D1945" t="s">
        <v>1464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701</v>
      </c>
      <c r="C1946">
        <f>INDEX(NationalTeams!B:B,MATCH(B1946,NationalTeams!C:C,0))</f>
        <v>160</v>
      </c>
      <c r="D1946" t="s">
        <v>1464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671</v>
      </c>
      <c r="C1947">
        <f>INDEX(NationalTeams!B:B,MATCH(B1947,NationalTeams!C:C,0))</f>
        <v>161</v>
      </c>
      <c r="D1947" t="s">
        <v>1464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620</v>
      </c>
      <c r="C1948">
        <f>INDEX(NationalTeams!B:B,MATCH(B1948,NationalTeams!C:C,0))</f>
        <v>162</v>
      </c>
      <c r="D1948" t="s">
        <v>1464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663</v>
      </c>
      <c r="C1949">
        <f>INDEX(NationalTeams!B:B,MATCH(B1949,NationalTeams!C:C,0))</f>
        <v>163</v>
      </c>
      <c r="D1949" t="s">
        <v>1464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570</v>
      </c>
      <c r="C1950">
        <f>INDEX(NationalTeams!B:B,MATCH(B1950,NationalTeams!C:C,0))</f>
        <v>164</v>
      </c>
      <c r="D1950" t="s">
        <v>1464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572</v>
      </c>
      <c r="C1951">
        <f>INDEX(NationalTeams!B:B,MATCH(B1951,NationalTeams!C:C,0))</f>
        <v>165</v>
      </c>
      <c r="D1951" t="s">
        <v>1464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716</v>
      </c>
      <c r="C1952">
        <f>INDEX(NationalTeams!B:B,MATCH(B1952,NationalTeams!C:C,0))</f>
        <v>166</v>
      </c>
      <c r="D1952" t="s">
        <v>1464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726</v>
      </c>
      <c r="C1953">
        <f>INDEX(NationalTeams!B:B,MATCH(B1953,NationalTeams!C:C,0))</f>
        <v>167</v>
      </c>
      <c r="D1953" t="s">
        <v>1464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623</v>
      </c>
      <c r="C1954">
        <f>INDEX(NationalTeams!B:B,MATCH(B1954,NationalTeams!C:C,0))</f>
        <v>168</v>
      </c>
      <c r="D1954" t="s">
        <v>1464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654</v>
      </c>
      <c r="C1955">
        <f>INDEX(NationalTeams!B:B,MATCH(B1955,NationalTeams!C:C,0))</f>
        <v>169</v>
      </c>
      <c r="D1955" t="s">
        <v>1464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558</v>
      </c>
      <c r="C1956">
        <f>INDEX(NationalTeams!B:B,MATCH(B1956,NationalTeams!C:C,0))</f>
        <v>170</v>
      </c>
      <c r="D1956" t="s">
        <v>1464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719</v>
      </c>
      <c r="C1957">
        <f>INDEX(NationalTeams!B:B,MATCH(B1957,NationalTeams!C:C,0))</f>
        <v>171</v>
      </c>
      <c r="D1957" t="s">
        <v>1464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602</v>
      </c>
      <c r="C1958">
        <f>INDEX(NationalTeams!B:B,MATCH(B1958,NationalTeams!C:C,0))</f>
        <v>172</v>
      </c>
      <c r="D1958" t="s">
        <v>1464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624</v>
      </c>
      <c r="C1959">
        <f>INDEX(NationalTeams!B:B,MATCH(B1959,NationalTeams!C:C,0))</f>
        <v>173</v>
      </c>
      <c r="D1959" t="s">
        <v>1464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592</v>
      </c>
      <c r="C1960">
        <f>INDEX(NationalTeams!B:B,MATCH(B1960,NationalTeams!C:C,0))</f>
        <v>174</v>
      </c>
      <c r="D1960" t="s">
        <v>1464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728</v>
      </c>
      <c r="C1961">
        <f>INDEX(NationalTeams!B:B,MATCH(B1961,NationalTeams!C:C,0))</f>
        <v>175</v>
      </c>
      <c r="D1961" t="s">
        <v>1464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722</v>
      </c>
      <c r="C1962">
        <f>INDEX(NationalTeams!B:B,MATCH(B1962,NationalTeams!C:C,0))</f>
        <v>176</v>
      </c>
      <c r="D1962" t="s">
        <v>1464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695</v>
      </c>
      <c r="C1963">
        <f>INDEX(NationalTeams!B:B,MATCH(B1963,NationalTeams!C:C,0))</f>
        <v>177</v>
      </c>
      <c r="D1963" t="s">
        <v>1464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704</v>
      </c>
      <c r="C1964">
        <f>INDEX(NationalTeams!B:B,MATCH(B1964,NationalTeams!C:C,0))</f>
        <v>178</v>
      </c>
      <c r="D1964" t="s">
        <v>1464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633</v>
      </c>
      <c r="C1965">
        <f>INDEX(NationalTeams!B:B,MATCH(B1965,NationalTeams!C:C,0))</f>
        <v>179</v>
      </c>
      <c r="D1965" t="s">
        <v>1464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763</v>
      </c>
      <c r="C1966">
        <f>INDEX(NationalTeams!B:B,MATCH(B1966,NationalTeams!C:C,0))</f>
        <v>180</v>
      </c>
      <c r="D1966" t="s">
        <v>1464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634</v>
      </c>
      <c r="C1967">
        <f>INDEX(NationalTeams!B:B,MATCH(B1967,NationalTeams!C:C,0))</f>
        <v>181</v>
      </c>
      <c r="D1967" t="s">
        <v>1464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631</v>
      </c>
      <c r="C1968">
        <f>INDEX(NationalTeams!B:B,MATCH(B1968,NationalTeams!C:C,0))</f>
        <v>182</v>
      </c>
      <c r="D1968" t="s">
        <v>1464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636</v>
      </c>
      <c r="C1969">
        <f>INDEX(NationalTeams!B:B,MATCH(B1969,NationalTeams!C:C,0))</f>
        <v>183</v>
      </c>
      <c r="D1969" t="s">
        <v>1464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584</v>
      </c>
      <c r="C1970">
        <f>INDEX(NationalTeams!B:B,MATCH(B1970,NationalTeams!C:C,0))</f>
        <v>184</v>
      </c>
      <c r="D1970" t="s">
        <v>1464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721</v>
      </c>
      <c r="C1971">
        <f>INDEX(NationalTeams!B:B,MATCH(B1971,NationalTeams!C:C,0))</f>
        <v>185</v>
      </c>
      <c r="D1971" t="s">
        <v>1464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596</v>
      </c>
      <c r="C1972">
        <f>INDEX(NationalTeams!B:B,MATCH(B1972,NationalTeams!C:C,0))</f>
        <v>186</v>
      </c>
      <c r="D1972" t="s">
        <v>1464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607</v>
      </c>
      <c r="C1973">
        <f>INDEX(NationalTeams!B:B,MATCH(B1973,NationalTeams!C:C,0))</f>
        <v>187</v>
      </c>
      <c r="D1973" t="s">
        <v>1464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672</v>
      </c>
      <c r="C1974">
        <f>INDEX(NationalTeams!B:B,MATCH(B1974,NationalTeams!C:C,0))</f>
        <v>188</v>
      </c>
      <c r="D1974" t="s">
        <v>1464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670</v>
      </c>
      <c r="C1975">
        <f>INDEX(NationalTeams!B:B,MATCH(B1975,NationalTeams!C:C,0))</f>
        <v>189</v>
      </c>
      <c r="D1975" t="s">
        <v>1464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597</v>
      </c>
      <c r="C1976">
        <f>INDEX(NationalTeams!B:B,MATCH(B1976,NationalTeams!C:C,0))</f>
        <v>190</v>
      </c>
      <c r="D1976" t="s">
        <v>1464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705</v>
      </c>
      <c r="C1977">
        <f>INDEX(NationalTeams!B:B,MATCH(B1977,NationalTeams!C:C,0))</f>
        <v>191</v>
      </c>
      <c r="D1977" t="s">
        <v>1464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617</v>
      </c>
      <c r="C1978">
        <f>INDEX(NationalTeams!B:B,MATCH(B1978,NationalTeams!C:C,0))</f>
        <v>192</v>
      </c>
      <c r="D1978" t="s">
        <v>1464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585</v>
      </c>
      <c r="C1979">
        <f>INDEX(NationalTeams!B:B,MATCH(B1979,NationalTeams!C:C,0))</f>
        <v>193</v>
      </c>
      <c r="D1979" t="s">
        <v>1464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616</v>
      </c>
      <c r="C1980">
        <f>INDEX(NationalTeams!B:B,MATCH(B1980,NationalTeams!C:C,0))</f>
        <v>194</v>
      </c>
      <c r="D1980" t="s">
        <v>1464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611</v>
      </c>
      <c r="C1981">
        <f>INDEX(NationalTeams!B:B,MATCH(B1981,NationalTeams!C:C,0))</f>
        <v>195</v>
      </c>
      <c r="D1981" t="s">
        <v>1464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718</v>
      </c>
      <c r="C1982">
        <f>INDEX(NationalTeams!B:B,MATCH(B1982,NationalTeams!C:C,0))</f>
        <v>196</v>
      </c>
      <c r="D1982" t="s">
        <v>1464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729</v>
      </c>
      <c r="C1983">
        <f>INDEX(NationalTeams!B:B,MATCH(B1983,NationalTeams!C:C,0))</f>
        <v>197</v>
      </c>
      <c r="D1983" t="s">
        <v>1464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621</v>
      </c>
      <c r="C1984">
        <f>INDEX(NationalTeams!B:B,MATCH(B1984,NationalTeams!C:C,0))</f>
        <v>198</v>
      </c>
      <c r="D1984" t="s">
        <v>1464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689</v>
      </c>
      <c r="C1985">
        <f>INDEX(NationalTeams!B:B,MATCH(B1985,NationalTeams!C:C,0))</f>
        <v>199</v>
      </c>
      <c r="D1985" t="s">
        <v>1464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659</v>
      </c>
      <c r="C1986">
        <f>INDEX(NationalTeams!B:B,MATCH(B1986,NationalTeams!C:C,0))</f>
        <v>200</v>
      </c>
      <c r="D1986" t="s">
        <v>1464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674</v>
      </c>
      <c r="C1987">
        <f>INDEX(NationalTeams!B:B,MATCH(B1987,NationalTeams!C:C,0))</f>
        <v>201</v>
      </c>
      <c r="D1987" t="s">
        <v>1464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606</v>
      </c>
      <c r="C1988">
        <f>INDEX(NationalTeams!B:B,MATCH(B1988,NationalTeams!C:C,0))</f>
        <v>202</v>
      </c>
      <c r="D1988" t="s">
        <v>1464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664</v>
      </c>
      <c r="C1989">
        <f>INDEX(NationalTeams!B:B,MATCH(B1989,NationalTeams!C:C,0))</f>
        <v>203</v>
      </c>
      <c r="D1989" t="s">
        <v>1464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694</v>
      </c>
      <c r="C1990">
        <f>INDEX(NationalTeams!B:B,MATCH(B1990,NationalTeams!C:C,0))</f>
        <v>204</v>
      </c>
      <c r="D1990" t="s">
        <v>1464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610</v>
      </c>
      <c r="C1991">
        <f>INDEX(NationalTeams!B:B,MATCH(B1991,NationalTeams!C:C,0))</f>
        <v>205</v>
      </c>
      <c r="D1991" t="s">
        <v>1464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698</v>
      </c>
      <c r="C1992">
        <f>INDEX(NationalTeams!B:B,MATCH(B1992,NationalTeams!C:C,0))</f>
        <v>206</v>
      </c>
      <c r="D1992" t="s">
        <v>1464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629</v>
      </c>
      <c r="C1993">
        <f>INDEX(NationalTeams!B:B,MATCH(B1993,NationalTeams!C:C,0))</f>
        <v>207</v>
      </c>
      <c r="D1993" t="s">
        <v>1464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586</v>
      </c>
      <c r="C1994">
        <f>INDEX(NationalTeams!B:B,MATCH(B1994,NationalTeams!C:C,0))</f>
        <v>208</v>
      </c>
      <c r="D1994" t="s">
        <v>1464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661</v>
      </c>
      <c r="C1995">
        <f>INDEX(NationalTeams!B:B,MATCH(B1995,NationalTeams!C:C,0))</f>
        <v>209</v>
      </c>
      <c r="D1995" t="s">
        <v>1464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723</v>
      </c>
      <c r="C1996">
        <f>INDEX(NationalTeams!B:B,MATCH(B1996,NationalTeams!C:C,0))</f>
        <v>210</v>
      </c>
      <c r="D1996" t="s">
        <v>1464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688</v>
      </c>
      <c r="C1997">
        <f>INDEX(NationalTeams!B:B,MATCH(B1997,NationalTeams!C:C,0))</f>
        <v>211</v>
      </c>
      <c r="D1997" t="s">
        <v>1464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724</v>
      </c>
      <c r="C1998">
        <f>INDEX(NationalTeams!B:B,MATCH(B1998,NationalTeams!C:C,0))</f>
        <v>212</v>
      </c>
      <c r="D1998" t="s">
        <v>1464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581</v>
      </c>
      <c r="C1999">
        <f>INDEX(NationalTeams!B:B,MATCH(B1999,NationalTeams!C:C,0))</f>
        <v>213</v>
      </c>
      <c r="D1999" t="s">
        <v>1464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599</v>
      </c>
      <c r="C2000">
        <f>INDEX(NationalTeams!B:B,MATCH(B2000,NationalTeams!C:C,0))</f>
        <v>214</v>
      </c>
      <c r="D2000" t="s">
        <v>1464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665</v>
      </c>
      <c r="C2001">
        <f>INDEX(NationalTeams!B:B,MATCH(B2001,NationalTeams!C:C,0))</f>
        <v>215</v>
      </c>
      <c r="D2001" t="s">
        <v>1464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703</v>
      </c>
      <c r="C2002">
        <f>INDEX(NationalTeams!B:B,MATCH(B2002,NationalTeams!C:C,0))</f>
        <v>216</v>
      </c>
      <c r="D2002" t="s">
        <v>1464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573</v>
      </c>
      <c r="C2003">
        <f>INDEX(NationalTeams!B:B,MATCH(B2003,NationalTeams!C:C,0))</f>
        <v>217</v>
      </c>
      <c r="D2003" t="s">
        <v>1464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660</v>
      </c>
      <c r="C2004">
        <f>INDEX(NationalTeams!B:B,MATCH(B2004,NationalTeams!C:C,0))</f>
        <v>218</v>
      </c>
      <c r="D2004" t="s">
        <v>1464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541</v>
      </c>
      <c r="C2005">
        <f>INDEX(NationalTeams!B:B,MATCH(B2005,NationalTeams!C:C,0))</f>
        <v>219</v>
      </c>
      <c r="D2005" t="s">
        <v>1464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693</v>
      </c>
      <c r="C2006">
        <f>INDEX(NationalTeams!B:B,MATCH(B2006,NationalTeams!C:C,0))</f>
        <v>220</v>
      </c>
      <c r="D2006" t="s">
        <v>1464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595</v>
      </c>
      <c r="C2007">
        <f>INDEX(NationalTeams!B:B,MATCH(B2007,NationalTeams!C:C,0))</f>
        <v>221</v>
      </c>
      <c r="D2007" t="s">
        <v>1464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589</v>
      </c>
      <c r="C2008">
        <f>INDEX(NationalTeams!B:B,MATCH(B2008,NationalTeams!C:C,0))</f>
        <v>222</v>
      </c>
      <c r="D2008" t="s">
        <v>1464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580</v>
      </c>
      <c r="C2009">
        <f>INDEX(NationalTeams!B:B,MATCH(B2009,NationalTeams!C:C,0))</f>
        <v>223</v>
      </c>
      <c r="D2009" t="s">
        <v>1464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1215</v>
      </c>
      <c r="C2010">
        <f>INDEX(NationalTeams!B:B,MATCH(B2010,NationalTeams!C:C,0))</f>
        <v>224</v>
      </c>
      <c r="D2010" t="s">
        <v>1448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1216</v>
      </c>
      <c r="C2011">
        <f>INDEX(NationalTeams!B:B,MATCH(B2011,NationalTeams!C:C,0))</f>
        <v>225</v>
      </c>
      <c r="D2011" t="s">
        <v>1448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1217</v>
      </c>
      <c r="C2012">
        <f>INDEX(NationalTeams!B:B,MATCH(B2012,NationalTeams!C:C,0))</f>
        <v>226</v>
      </c>
      <c r="D2012" t="s">
        <v>1448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1218</v>
      </c>
      <c r="C2013">
        <f>INDEX(NationalTeams!B:B,MATCH(B2013,NationalTeams!C:C,0))</f>
        <v>227</v>
      </c>
      <c r="D2013" t="s">
        <v>1448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1219</v>
      </c>
      <c r="C2014">
        <f>INDEX(NationalTeams!B:B,MATCH(B2014,NationalTeams!C:C,0))</f>
        <v>228</v>
      </c>
      <c r="D2014" t="s">
        <v>1448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1220</v>
      </c>
      <c r="C2015">
        <f>INDEX(NationalTeams!B:B,MATCH(B2015,NationalTeams!C:C,0))</f>
        <v>229</v>
      </c>
      <c r="D2015" t="s">
        <v>1448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1221</v>
      </c>
      <c r="C2016">
        <f>INDEX(NationalTeams!B:B,MATCH(B2016,NationalTeams!C:C,0))</f>
        <v>230</v>
      </c>
      <c r="D2016" t="s">
        <v>1448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1222</v>
      </c>
      <c r="C2017">
        <f>INDEX(NationalTeams!B:B,MATCH(B2017,NationalTeams!C:C,0))</f>
        <v>231</v>
      </c>
      <c r="D2017" t="s">
        <v>1448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1223</v>
      </c>
      <c r="C2018">
        <f>INDEX(NationalTeams!B:B,MATCH(B2018,NationalTeams!C:C,0))</f>
        <v>232</v>
      </c>
      <c r="D2018" t="s">
        <v>1448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1224</v>
      </c>
      <c r="C2019">
        <f>INDEX(NationalTeams!B:B,MATCH(B2019,NationalTeams!C:C,0))</f>
        <v>233</v>
      </c>
      <c r="D2019" t="s">
        <v>1448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1225</v>
      </c>
      <c r="C2020">
        <f>INDEX(NationalTeams!B:B,MATCH(B2020,NationalTeams!C:C,0))</f>
        <v>234</v>
      </c>
      <c r="D2020" t="s">
        <v>1448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1226</v>
      </c>
      <c r="C2021">
        <f>INDEX(NationalTeams!B:B,MATCH(B2021,NationalTeams!C:C,0))</f>
        <v>235</v>
      </c>
      <c r="D2021" t="s">
        <v>1448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1227</v>
      </c>
      <c r="C2022">
        <f>INDEX(NationalTeams!B:B,MATCH(B2022,NationalTeams!C:C,0))</f>
        <v>236</v>
      </c>
      <c r="D2022" t="s">
        <v>1448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1228</v>
      </c>
      <c r="C2023">
        <f>INDEX(NationalTeams!B:B,MATCH(B2023,NationalTeams!C:C,0))</f>
        <v>237</v>
      </c>
      <c r="D2023" t="s">
        <v>1448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1229</v>
      </c>
      <c r="C2024">
        <f>INDEX(NationalTeams!B:B,MATCH(B2024,NationalTeams!C:C,0))</f>
        <v>238</v>
      </c>
      <c r="D2024" t="s">
        <v>1448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1230</v>
      </c>
      <c r="C2025">
        <f>INDEX(NationalTeams!B:B,MATCH(B2025,NationalTeams!C:C,0))</f>
        <v>239</v>
      </c>
      <c r="D2025" t="s">
        <v>1448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1231</v>
      </c>
      <c r="C2026">
        <f>INDEX(NationalTeams!B:B,MATCH(B2026,NationalTeams!C:C,0))</f>
        <v>240</v>
      </c>
      <c r="D2026" t="s">
        <v>1448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1232</v>
      </c>
      <c r="C2027">
        <f>INDEX(NationalTeams!B:B,MATCH(B2027,NationalTeams!C:C,0))</f>
        <v>241</v>
      </c>
      <c r="D2027" t="s">
        <v>1448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1233</v>
      </c>
      <c r="C2028">
        <f>INDEX(NationalTeams!B:B,MATCH(B2028,NationalTeams!C:C,0))</f>
        <v>242</v>
      </c>
      <c r="D2028" t="s">
        <v>1448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1234</v>
      </c>
      <c r="C2029">
        <f>INDEX(NationalTeams!B:B,MATCH(B2029,NationalTeams!C:C,0))</f>
        <v>243</v>
      </c>
      <c r="D2029" t="s">
        <v>1448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1235</v>
      </c>
      <c r="C2030">
        <f>INDEX(NationalTeams!B:B,MATCH(B2030,NationalTeams!C:C,0))</f>
        <v>244</v>
      </c>
      <c r="D2030" t="s">
        <v>1448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1236</v>
      </c>
      <c r="C2031">
        <f>INDEX(NationalTeams!B:B,MATCH(B2031,NationalTeams!C:C,0))</f>
        <v>245</v>
      </c>
      <c r="D2031" t="s">
        <v>1448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1237</v>
      </c>
      <c r="C2032">
        <f>INDEX(NationalTeams!B:B,MATCH(B2032,NationalTeams!C:C,0))</f>
        <v>246</v>
      </c>
      <c r="D2032" t="s">
        <v>1448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1238</v>
      </c>
      <c r="C2033">
        <f>INDEX(NationalTeams!B:B,MATCH(B2033,NationalTeams!C:C,0))</f>
        <v>247</v>
      </c>
      <c r="D2033" t="s">
        <v>1448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1239</v>
      </c>
      <c r="C2034">
        <f>INDEX(NationalTeams!B:B,MATCH(B2034,NationalTeams!C:C,0))</f>
        <v>248</v>
      </c>
      <c r="D2034" t="s">
        <v>1448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1240</v>
      </c>
      <c r="C2035">
        <f>INDEX(NationalTeams!B:B,MATCH(B2035,NationalTeams!C:C,0))</f>
        <v>249</v>
      </c>
      <c r="D2035" t="s">
        <v>1448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1241</v>
      </c>
      <c r="C2036">
        <f>INDEX(NationalTeams!B:B,MATCH(B2036,NationalTeams!C:C,0))</f>
        <v>250</v>
      </c>
      <c r="D2036" t="s">
        <v>1448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1242</v>
      </c>
      <c r="C2037">
        <f>INDEX(NationalTeams!B:B,MATCH(B2037,NationalTeams!C:C,0))</f>
        <v>251</v>
      </c>
      <c r="D2037" t="s">
        <v>1448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1243</v>
      </c>
      <c r="C2038">
        <f>INDEX(NationalTeams!B:B,MATCH(B2038,NationalTeams!C:C,0))</f>
        <v>252</v>
      </c>
      <c r="D2038" t="s">
        <v>1448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1244</v>
      </c>
      <c r="C2039">
        <f>INDEX(NationalTeams!B:B,MATCH(B2039,NationalTeams!C:C,0))</f>
        <v>253</v>
      </c>
      <c r="D2039" t="s">
        <v>1448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1245</v>
      </c>
      <c r="C2040">
        <f>INDEX(NationalTeams!B:B,MATCH(B2040,NationalTeams!C:C,0))</f>
        <v>254</v>
      </c>
      <c r="D2040" t="s">
        <v>1448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1246</v>
      </c>
      <c r="C2041">
        <f>INDEX(NationalTeams!B:B,MATCH(B2041,NationalTeams!C:C,0))</f>
        <v>255</v>
      </c>
      <c r="D2041" t="s">
        <v>1448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1247</v>
      </c>
      <c r="C2042">
        <f>INDEX(NationalTeams!B:B,MATCH(B2042,NationalTeams!C:C,0))</f>
        <v>256</v>
      </c>
      <c r="D2042" t="s">
        <v>1448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1248</v>
      </c>
      <c r="C2043">
        <f>INDEX(NationalTeams!B:B,MATCH(B2043,NationalTeams!C:C,0))</f>
        <v>257</v>
      </c>
      <c r="D2043" t="s">
        <v>1448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1249</v>
      </c>
      <c r="C2044">
        <f>INDEX(NationalTeams!B:B,MATCH(B2044,NationalTeams!C:C,0))</f>
        <v>258</v>
      </c>
      <c r="D2044" t="s">
        <v>1448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1250</v>
      </c>
      <c r="C2045">
        <f>INDEX(NationalTeams!B:B,MATCH(B2045,NationalTeams!C:C,0))</f>
        <v>259</v>
      </c>
      <c r="D2045" t="s">
        <v>1448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1251</v>
      </c>
      <c r="C2046">
        <f>INDEX(NationalTeams!B:B,MATCH(B2046,NationalTeams!C:C,0))</f>
        <v>260</v>
      </c>
      <c r="D2046" t="s">
        <v>1448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1252</v>
      </c>
      <c r="C2047">
        <f>INDEX(NationalTeams!B:B,MATCH(B2047,NationalTeams!C:C,0))</f>
        <v>261</v>
      </c>
      <c r="D2047" t="s">
        <v>1448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1253</v>
      </c>
      <c r="C2048">
        <f>INDEX(NationalTeams!B:B,MATCH(B2048,NationalTeams!C:C,0))</f>
        <v>262</v>
      </c>
      <c r="D2048" t="s">
        <v>1448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1254</v>
      </c>
      <c r="C2049">
        <f>INDEX(NationalTeams!B:B,MATCH(B2049,NationalTeams!C:C,0))</f>
        <v>263</v>
      </c>
      <c r="D2049" t="s">
        <v>1448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1255</v>
      </c>
      <c r="C2050">
        <f>INDEX(NationalTeams!B:B,MATCH(B2050,NationalTeams!C:C,0))</f>
        <v>264</v>
      </c>
      <c r="D2050" t="s">
        <v>1448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1256</v>
      </c>
      <c r="C2051">
        <f>INDEX(NationalTeams!B:B,MATCH(B2051,NationalTeams!C:C,0))</f>
        <v>265</v>
      </c>
      <c r="D2051" t="s">
        <v>1448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1257</v>
      </c>
      <c r="C2052">
        <f>INDEX(NationalTeams!B:B,MATCH(B2052,NationalTeams!C:C,0))</f>
        <v>266</v>
      </c>
      <c r="D2052" t="s">
        <v>1448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1258</v>
      </c>
      <c r="C2053">
        <f>INDEX(NationalTeams!B:B,MATCH(B2053,NationalTeams!C:C,0))</f>
        <v>267</v>
      </c>
      <c r="D2053" t="s">
        <v>1448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1259</v>
      </c>
      <c r="C2054">
        <f>INDEX(NationalTeams!B:B,MATCH(B2054,NationalTeams!C:C,0))</f>
        <v>268</v>
      </c>
      <c r="D2054" t="s">
        <v>1448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1260</v>
      </c>
      <c r="C2055">
        <f>INDEX(NationalTeams!B:B,MATCH(B2055,NationalTeams!C:C,0))</f>
        <v>269</v>
      </c>
      <c r="D2055" t="s">
        <v>1448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1261</v>
      </c>
      <c r="C2056">
        <f>INDEX(NationalTeams!B:B,MATCH(B2056,NationalTeams!C:C,0))</f>
        <v>270</v>
      </c>
      <c r="D2056" t="s">
        <v>1448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1262</v>
      </c>
      <c r="C2057">
        <f>INDEX(NationalTeams!B:B,MATCH(B2057,NationalTeams!C:C,0))</f>
        <v>271</v>
      </c>
      <c r="D2057" t="s">
        <v>1448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1263</v>
      </c>
      <c r="C2058">
        <f>INDEX(NationalTeams!B:B,MATCH(B2058,NationalTeams!C:C,0))</f>
        <v>272</v>
      </c>
      <c r="D2058" t="s">
        <v>1448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1264</v>
      </c>
      <c r="C2059">
        <f>INDEX(NationalTeams!B:B,MATCH(B2059,NationalTeams!C:C,0))</f>
        <v>273</v>
      </c>
      <c r="D2059" t="s">
        <v>1448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1265</v>
      </c>
      <c r="C2060">
        <f>INDEX(NationalTeams!B:B,MATCH(B2060,NationalTeams!C:C,0))</f>
        <v>274</v>
      </c>
      <c r="D2060" t="s">
        <v>1448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1266</v>
      </c>
      <c r="C2061">
        <f>INDEX(NationalTeams!B:B,MATCH(B2061,NationalTeams!C:C,0))</f>
        <v>275</v>
      </c>
      <c r="D2061" t="s">
        <v>1448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1267</v>
      </c>
      <c r="C2062">
        <f>INDEX(NationalTeams!B:B,MATCH(B2062,NationalTeams!C:C,0))</f>
        <v>276</v>
      </c>
      <c r="D2062" t="s">
        <v>1448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1268</v>
      </c>
      <c r="C2063">
        <f>INDEX(NationalTeams!B:B,MATCH(B2063,NationalTeams!C:C,0))</f>
        <v>277</v>
      </c>
      <c r="D2063" t="s">
        <v>1448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1269</v>
      </c>
      <c r="C2064">
        <f>INDEX(NationalTeams!B:B,MATCH(B2064,NationalTeams!C:C,0))</f>
        <v>278</v>
      </c>
      <c r="D2064" t="s">
        <v>1448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1270</v>
      </c>
      <c r="C2065">
        <f>INDEX(NationalTeams!B:B,MATCH(B2065,NationalTeams!C:C,0))</f>
        <v>279</v>
      </c>
      <c r="D2065" t="s">
        <v>1448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1271</v>
      </c>
      <c r="C2066">
        <f>INDEX(NationalTeams!B:B,MATCH(B2066,NationalTeams!C:C,0))</f>
        <v>280</v>
      </c>
      <c r="D2066" t="s">
        <v>1448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1272</v>
      </c>
      <c r="C2067">
        <f>INDEX(NationalTeams!B:B,MATCH(B2067,NationalTeams!C:C,0))</f>
        <v>281</v>
      </c>
      <c r="D2067" t="s">
        <v>1448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1273</v>
      </c>
      <c r="C2068">
        <f>INDEX(NationalTeams!B:B,MATCH(B2068,NationalTeams!C:C,0))</f>
        <v>282</v>
      </c>
      <c r="D2068" t="s">
        <v>1448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1274</v>
      </c>
      <c r="C2069">
        <f>INDEX(NationalTeams!B:B,MATCH(B2069,NationalTeams!C:C,0))</f>
        <v>283</v>
      </c>
      <c r="D2069" t="s">
        <v>1448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1275</v>
      </c>
      <c r="C2070">
        <f>INDEX(NationalTeams!B:B,MATCH(B2070,NationalTeams!C:C,0))</f>
        <v>284</v>
      </c>
      <c r="D2070" t="s">
        <v>1448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1276</v>
      </c>
      <c r="C2071">
        <f>INDEX(NationalTeams!B:B,MATCH(B2071,NationalTeams!C:C,0))</f>
        <v>285</v>
      </c>
      <c r="D2071" t="s">
        <v>1448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1277</v>
      </c>
      <c r="C2072">
        <f>INDEX(NationalTeams!B:B,MATCH(B2072,NationalTeams!C:C,0))</f>
        <v>286</v>
      </c>
      <c r="D2072" t="s">
        <v>1448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1278</v>
      </c>
      <c r="C2073">
        <f>INDEX(NationalTeams!B:B,MATCH(B2073,NationalTeams!C:C,0))</f>
        <v>287</v>
      </c>
      <c r="D2073" t="s">
        <v>1448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1279</v>
      </c>
      <c r="C2074">
        <f>INDEX(NationalTeams!B:B,MATCH(B2074,NationalTeams!C:C,0))</f>
        <v>288</v>
      </c>
      <c r="D2074" t="s">
        <v>1448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1280</v>
      </c>
      <c r="C2075">
        <f>INDEX(NationalTeams!B:B,MATCH(B2075,NationalTeams!C:C,0))</f>
        <v>289</v>
      </c>
      <c r="D2075" t="s">
        <v>1448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1281</v>
      </c>
      <c r="C2076">
        <f>INDEX(NationalTeams!B:B,MATCH(B2076,NationalTeams!C:C,0))</f>
        <v>290</v>
      </c>
      <c r="D2076" t="s">
        <v>1448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1282</v>
      </c>
      <c r="C2077">
        <f>INDEX(NationalTeams!B:B,MATCH(B2077,NationalTeams!C:C,0))</f>
        <v>291</v>
      </c>
      <c r="D2077" t="s">
        <v>1448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1283</v>
      </c>
      <c r="C2078">
        <f>INDEX(NationalTeams!B:B,MATCH(B2078,NationalTeams!C:C,0))</f>
        <v>292</v>
      </c>
      <c r="D2078" t="s">
        <v>1448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1284</v>
      </c>
      <c r="C2079">
        <f>INDEX(NationalTeams!B:B,MATCH(B2079,NationalTeams!C:C,0))</f>
        <v>293</v>
      </c>
      <c r="D2079" t="s">
        <v>1448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1285</v>
      </c>
      <c r="C2080">
        <f>INDEX(NationalTeams!B:B,MATCH(B2080,NationalTeams!C:C,0))</f>
        <v>294</v>
      </c>
      <c r="D2080" t="s">
        <v>1448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1286</v>
      </c>
      <c r="C2081">
        <f>INDEX(NationalTeams!B:B,MATCH(B2081,NationalTeams!C:C,0))</f>
        <v>295</v>
      </c>
      <c r="D2081" t="s">
        <v>1448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1287</v>
      </c>
      <c r="C2082">
        <f>INDEX(NationalTeams!B:B,MATCH(B2082,NationalTeams!C:C,0))</f>
        <v>296</v>
      </c>
      <c r="D2082" t="s">
        <v>1448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1288</v>
      </c>
      <c r="C2083">
        <f>INDEX(NationalTeams!B:B,MATCH(B2083,NationalTeams!C:C,0))</f>
        <v>297</v>
      </c>
      <c r="D2083" t="s">
        <v>1448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1289</v>
      </c>
      <c r="C2084">
        <f>INDEX(NationalTeams!B:B,MATCH(B2084,NationalTeams!C:C,0))</f>
        <v>298</v>
      </c>
      <c r="D2084" t="s">
        <v>1448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1290</v>
      </c>
      <c r="C2085">
        <f>INDEX(NationalTeams!B:B,MATCH(B2085,NationalTeams!C:C,0))</f>
        <v>299</v>
      </c>
      <c r="D2085" t="s">
        <v>1448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1291</v>
      </c>
      <c r="C2086">
        <f>INDEX(NationalTeams!B:B,MATCH(B2086,NationalTeams!C:C,0))</f>
        <v>300</v>
      </c>
      <c r="D2086" t="s">
        <v>1448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1292</v>
      </c>
      <c r="C2087">
        <f>INDEX(NationalTeams!B:B,MATCH(B2087,NationalTeams!C:C,0))</f>
        <v>301</v>
      </c>
      <c r="D2087" t="s">
        <v>1448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1293</v>
      </c>
      <c r="C2088">
        <f>INDEX(NationalTeams!B:B,MATCH(B2088,NationalTeams!C:C,0))</f>
        <v>302</v>
      </c>
      <c r="D2088" t="s">
        <v>1448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1294</v>
      </c>
      <c r="C2089">
        <f>INDEX(NationalTeams!B:B,MATCH(B2089,NationalTeams!C:C,0))</f>
        <v>303</v>
      </c>
      <c r="D2089" t="s">
        <v>1448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1295</v>
      </c>
      <c r="C2090">
        <f>INDEX(NationalTeams!B:B,MATCH(B2090,NationalTeams!C:C,0))</f>
        <v>304</v>
      </c>
      <c r="D2090" t="s">
        <v>1448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1296</v>
      </c>
      <c r="C2091">
        <f>INDEX(NationalTeams!B:B,MATCH(B2091,NationalTeams!C:C,0))</f>
        <v>305</v>
      </c>
      <c r="D2091" t="s">
        <v>1448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1297</v>
      </c>
      <c r="C2092">
        <f>INDEX(NationalTeams!B:B,MATCH(B2092,NationalTeams!C:C,0))</f>
        <v>306</v>
      </c>
      <c r="D2092" t="s">
        <v>1448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1298</v>
      </c>
      <c r="C2093">
        <f>INDEX(NationalTeams!B:B,MATCH(B2093,NationalTeams!C:C,0))</f>
        <v>307</v>
      </c>
      <c r="D2093" t="s">
        <v>1448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1299</v>
      </c>
      <c r="C2094">
        <f>INDEX(NationalTeams!B:B,MATCH(B2094,NationalTeams!C:C,0))</f>
        <v>308</v>
      </c>
      <c r="D2094" t="s">
        <v>1448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1300</v>
      </c>
      <c r="C2095">
        <f>INDEX(NationalTeams!B:B,MATCH(B2095,NationalTeams!C:C,0))</f>
        <v>309</v>
      </c>
      <c r="D2095" t="s">
        <v>1448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1301</v>
      </c>
      <c r="C2096">
        <f>INDEX(NationalTeams!B:B,MATCH(B2096,NationalTeams!C:C,0))</f>
        <v>310</v>
      </c>
      <c r="D2096" t="s">
        <v>1448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1302</v>
      </c>
      <c r="C2097">
        <f>INDEX(NationalTeams!B:B,MATCH(B2097,NationalTeams!C:C,0))</f>
        <v>311</v>
      </c>
      <c r="D2097" t="s">
        <v>1448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1303</v>
      </c>
      <c r="C2098">
        <f>INDEX(NationalTeams!B:B,MATCH(B2098,NationalTeams!C:C,0))</f>
        <v>312</v>
      </c>
      <c r="D2098" t="s">
        <v>1448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1304</v>
      </c>
      <c r="C2099">
        <f>INDEX(NationalTeams!B:B,MATCH(B2099,NationalTeams!C:C,0))</f>
        <v>313</v>
      </c>
      <c r="D2099" t="s">
        <v>1448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1305</v>
      </c>
      <c r="C2100">
        <f>INDEX(NationalTeams!B:B,MATCH(B2100,NationalTeams!C:C,0))</f>
        <v>314</v>
      </c>
      <c r="D2100" t="s">
        <v>1448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1306</v>
      </c>
      <c r="C2101">
        <f>INDEX(NationalTeams!B:B,MATCH(B2101,NationalTeams!C:C,0))</f>
        <v>315</v>
      </c>
      <c r="D2101" t="s">
        <v>1448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1307</v>
      </c>
      <c r="C2102">
        <f>INDEX(NationalTeams!B:B,MATCH(B2102,NationalTeams!C:C,0))</f>
        <v>316</v>
      </c>
      <c r="D2102" t="s">
        <v>1448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1308</v>
      </c>
      <c r="C2103">
        <f>INDEX(NationalTeams!B:B,MATCH(B2103,NationalTeams!C:C,0))</f>
        <v>317</v>
      </c>
      <c r="D2103" t="s">
        <v>1448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1309</v>
      </c>
      <c r="C2104">
        <f>INDEX(NationalTeams!B:B,MATCH(B2104,NationalTeams!C:C,0))</f>
        <v>318</v>
      </c>
      <c r="D2104" t="s">
        <v>1448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1310</v>
      </c>
      <c r="C2105">
        <f>INDEX(NationalTeams!B:B,MATCH(B2105,NationalTeams!C:C,0))</f>
        <v>319</v>
      </c>
      <c r="D2105" t="s">
        <v>1448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1311</v>
      </c>
      <c r="C2106">
        <f>INDEX(NationalTeams!B:B,MATCH(B2106,NationalTeams!C:C,0))</f>
        <v>320</v>
      </c>
      <c r="D2106" t="s">
        <v>1448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1312</v>
      </c>
      <c r="C2107">
        <f>INDEX(NationalTeams!B:B,MATCH(B2107,NationalTeams!C:C,0))</f>
        <v>321</v>
      </c>
      <c r="D2107" t="s">
        <v>1448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1313</v>
      </c>
      <c r="C2108">
        <f>INDEX(NationalTeams!B:B,MATCH(B2108,NationalTeams!C:C,0))</f>
        <v>322</v>
      </c>
      <c r="D2108" t="s">
        <v>1448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1314</v>
      </c>
      <c r="C2109">
        <f>INDEX(NationalTeams!B:B,MATCH(B2109,NationalTeams!C:C,0))</f>
        <v>323</v>
      </c>
      <c r="D2109" t="s">
        <v>1448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1315</v>
      </c>
      <c r="C2110">
        <f>INDEX(NationalTeams!B:B,MATCH(B2110,NationalTeams!C:C,0))</f>
        <v>324</v>
      </c>
      <c r="D2110" t="s">
        <v>1448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1316</v>
      </c>
      <c r="C2111">
        <f>INDEX(NationalTeams!B:B,MATCH(B2111,NationalTeams!C:C,0))</f>
        <v>325</v>
      </c>
      <c r="D2111" t="s">
        <v>1448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1317</v>
      </c>
      <c r="C2112">
        <f>INDEX(NationalTeams!B:B,MATCH(B2112,NationalTeams!C:C,0))</f>
        <v>326</v>
      </c>
      <c r="D2112" t="s">
        <v>1448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1318</v>
      </c>
      <c r="C2113">
        <f>INDEX(NationalTeams!B:B,MATCH(B2113,NationalTeams!C:C,0))</f>
        <v>327</v>
      </c>
      <c r="D2113" t="s">
        <v>1448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1319</v>
      </c>
      <c r="C2114">
        <f>INDEX(NationalTeams!B:B,MATCH(B2114,NationalTeams!C:C,0))</f>
        <v>328</v>
      </c>
      <c r="D2114" t="s">
        <v>1448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1320</v>
      </c>
      <c r="C2115">
        <f>INDEX(NationalTeams!B:B,MATCH(B2115,NationalTeams!C:C,0))</f>
        <v>329</v>
      </c>
      <c r="D2115" t="s">
        <v>1448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1321</v>
      </c>
      <c r="C2116">
        <f>INDEX(NationalTeams!B:B,MATCH(B2116,NationalTeams!C:C,0))</f>
        <v>330</v>
      </c>
      <c r="D2116" t="s">
        <v>1448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1322</v>
      </c>
      <c r="C2117">
        <f>INDEX(NationalTeams!B:B,MATCH(B2117,NationalTeams!C:C,0))</f>
        <v>331</v>
      </c>
      <c r="D2117" t="s">
        <v>1448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1323</v>
      </c>
      <c r="C2118">
        <f>INDEX(NationalTeams!B:B,MATCH(B2118,NationalTeams!C:C,0))</f>
        <v>332</v>
      </c>
      <c r="D2118" t="s">
        <v>1448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1324</v>
      </c>
      <c r="C2119">
        <f>INDEX(NationalTeams!B:B,MATCH(B2119,NationalTeams!C:C,0))</f>
        <v>333</v>
      </c>
      <c r="D2119" t="s">
        <v>1448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1325</v>
      </c>
      <c r="C2120">
        <f>INDEX(NationalTeams!B:B,MATCH(B2120,NationalTeams!C:C,0))</f>
        <v>334</v>
      </c>
      <c r="D2120" t="s">
        <v>1448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1326</v>
      </c>
      <c r="C2121">
        <f>INDEX(NationalTeams!B:B,MATCH(B2121,NationalTeams!C:C,0))</f>
        <v>335</v>
      </c>
      <c r="D2121" t="s">
        <v>1448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1327</v>
      </c>
      <c r="C2122">
        <f>INDEX(NationalTeams!B:B,MATCH(B2122,NationalTeams!C:C,0))</f>
        <v>336</v>
      </c>
      <c r="D2122" t="s">
        <v>1448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1328</v>
      </c>
      <c r="C2123">
        <f>INDEX(NationalTeams!B:B,MATCH(B2123,NationalTeams!C:C,0))</f>
        <v>337</v>
      </c>
      <c r="D2123" t="s">
        <v>1448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1329</v>
      </c>
      <c r="C2124">
        <f>INDEX(NationalTeams!B:B,MATCH(B2124,NationalTeams!C:C,0))</f>
        <v>338</v>
      </c>
      <c r="D2124" t="s">
        <v>1448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1330</v>
      </c>
      <c r="C2125">
        <f>INDEX(NationalTeams!B:B,MATCH(B2125,NationalTeams!C:C,0))</f>
        <v>339</v>
      </c>
      <c r="D2125" t="s">
        <v>1448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1331</v>
      </c>
      <c r="C2126">
        <f>INDEX(NationalTeams!B:B,MATCH(B2126,NationalTeams!C:C,0))</f>
        <v>340</v>
      </c>
      <c r="D2126" t="s">
        <v>1448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1332</v>
      </c>
      <c r="C2127">
        <f>INDEX(NationalTeams!B:B,MATCH(B2127,NationalTeams!C:C,0))</f>
        <v>341</v>
      </c>
      <c r="D2127" t="s">
        <v>1448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1333</v>
      </c>
      <c r="C2128">
        <f>INDEX(NationalTeams!B:B,MATCH(B2128,NationalTeams!C:C,0))</f>
        <v>342</v>
      </c>
      <c r="D2128" t="s">
        <v>1448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1334</v>
      </c>
      <c r="C2129">
        <f>INDEX(NationalTeams!B:B,MATCH(B2129,NationalTeams!C:C,0))</f>
        <v>343</v>
      </c>
      <c r="D2129" t="s">
        <v>1448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1335</v>
      </c>
      <c r="C2130">
        <f>INDEX(NationalTeams!B:B,MATCH(B2130,NationalTeams!C:C,0))</f>
        <v>344</v>
      </c>
      <c r="D2130" t="s">
        <v>1448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1336</v>
      </c>
      <c r="C2131">
        <f>INDEX(NationalTeams!B:B,MATCH(B2131,NationalTeams!C:C,0))</f>
        <v>345</v>
      </c>
      <c r="D2131" t="s">
        <v>1448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1337</v>
      </c>
      <c r="C2132">
        <f>INDEX(NationalTeams!B:B,MATCH(B2132,NationalTeams!C:C,0))</f>
        <v>346</v>
      </c>
      <c r="D2132" t="s">
        <v>1448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1338</v>
      </c>
      <c r="C2133">
        <f>INDEX(NationalTeams!B:B,MATCH(B2133,NationalTeams!C:C,0))</f>
        <v>347</v>
      </c>
      <c r="D2133" t="s">
        <v>1448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1339</v>
      </c>
      <c r="C2134">
        <f>INDEX(NationalTeams!B:B,MATCH(B2134,NationalTeams!C:C,0))</f>
        <v>348</v>
      </c>
      <c r="D2134" t="s">
        <v>1448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1340</v>
      </c>
      <c r="C2135">
        <f>INDEX(NationalTeams!B:B,MATCH(B2135,NationalTeams!C:C,0))</f>
        <v>349</v>
      </c>
      <c r="D2135" t="s">
        <v>1448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1341</v>
      </c>
      <c r="C2136">
        <f>INDEX(NationalTeams!B:B,MATCH(B2136,NationalTeams!C:C,0))</f>
        <v>350</v>
      </c>
      <c r="D2136" t="s">
        <v>1448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1342</v>
      </c>
      <c r="C2137">
        <f>INDEX(NationalTeams!B:B,MATCH(B2137,NationalTeams!C:C,0))</f>
        <v>351</v>
      </c>
      <c r="D2137" t="s">
        <v>1448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1343</v>
      </c>
      <c r="C2138">
        <f>INDEX(NationalTeams!B:B,MATCH(B2138,NationalTeams!C:C,0))</f>
        <v>352</v>
      </c>
      <c r="D2138" t="s">
        <v>1448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1344</v>
      </c>
      <c r="C2139">
        <f>INDEX(NationalTeams!B:B,MATCH(B2139,NationalTeams!C:C,0))</f>
        <v>353</v>
      </c>
      <c r="D2139" t="s">
        <v>1448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1345</v>
      </c>
      <c r="C2140">
        <f>INDEX(NationalTeams!B:B,MATCH(B2140,NationalTeams!C:C,0))</f>
        <v>354</v>
      </c>
      <c r="D2140" t="s">
        <v>1448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1346</v>
      </c>
      <c r="C2141">
        <f>INDEX(NationalTeams!B:B,MATCH(B2141,NationalTeams!C:C,0))</f>
        <v>355</v>
      </c>
      <c r="D2141" t="s">
        <v>1448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1347</v>
      </c>
      <c r="C2142">
        <f>INDEX(NationalTeams!B:B,MATCH(B2142,NationalTeams!C:C,0))</f>
        <v>356</v>
      </c>
      <c r="D2142" t="s">
        <v>1448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1348</v>
      </c>
      <c r="C2143">
        <f>INDEX(NationalTeams!B:B,MATCH(B2143,NationalTeams!C:C,0))</f>
        <v>357</v>
      </c>
      <c r="D2143" t="s">
        <v>1448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1349</v>
      </c>
      <c r="C2144">
        <f>INDEX(NationalTeams!B:B,MATCH(B2144,NationalTeams!C:C,0))</f>
        <v>358</v>
      </c>
      <c r="D2144" t="s">
        <v>1448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1350</v>
      </c>
      <c r="C2145">
        <f>INDEX(NationalTeams!B:B,MATCH(B2145,NationalTeams!C:C,0))</f>
        <v>359</v>
      </c>
      <c r="D2145" t="s">
        <v>1448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1351</v>
      </c>
      <c r="C2146">
        <f>INDEX(NationalTeams!B:B,MATCH(B2146,NationalTeams!C:C,0))</f>
        <v>360</v>
      </c>
      <c r="D2146" t="s">
        <v>1448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1352</v>
      </c>
      <c r="C2147">
        <f>INDEX(NationalTeams!B:B,MATCH(B2147,NationalTeams!C:C,0))</f>
        <v>361</v>
      </c>
      <c r="D2147" t="s">
        <v>1448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1353</v>
      </c>
      <c r="C2148">
        <f>INDEX(NationalTeams!B:B,MATCH(B2148,NationalTeams!C:C,0))</f>
        <v>362</v>
      </c>
      <c r="D2148" t="s">
        <v>1448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1354</v>
      </c>
      <c r="C2149">
        <f>INDEX(NationalTeams!B:B,MATCH(B2149,NationalTeams!C:C,0))</f>
        <v>363</v>
      </c>
      <c r="D2149" t="s">
        <v>1448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1355</v>
      </c>
      <c r="C2150">
        <f>INDEX(NationalTeams!B:B,MATCH(B2150,NationalTeams!C:C,0))</f>
        <v>364</v>
      </c>
      <c r="D2150" t="s">
        <v>1448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1356</v>
      </c>
      <c r="C2151">
        <f>INDEX(NationalTeams!B:B,MATCH(B2151,NationalTeams!C:C,0))</f>
        <v>365</v>
      </c>
      <c r="D2151" t="s">
        <v>1448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1357</v>
      </c>
      <c r="C2152">
        <f>INDEX(NationalTeams!B:B,MATCH(B2152,NationalTeams!C:C,0))</f>
        <v>366</v>
      </c>
      <c r="D2152" t="s">
        <v>1448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1358</v>
      </c>
      <c r="C2153">
        <f>INDEX(NationalTeams!B:B,MATCH(B2153,NationalTeams!C:C,0))</f>
        <v>367</v>
      </c>
      <c r="D2153" t="s">
        <v>1448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1359</v>
      </c>
      <c r="C2154">
        <f>INDEX(NationalTeams!B:B,MATCH(B2154,NationalTeams!C:C,0))</f>
        <v>368</v>
      </c>
      <c r="D2154" t="s">
        <v>1448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1360</v>
      </c>
      <c r="C2155">
        <f>INDEX(NationalTeams!B:B,MATCH(B2155,NationalTeams!C:C,0))</f>
        <v>369</v>
      </c>
      <c r="D2155" t="s">
        <v>1448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1361</v>
      </c>
      <c r="C2156">
        <f>INDEX(NationalTeams!B:B,MATCH(B2156,NationalTeams!C:C,0))</f>
        <v>370</v>
      </c>
      <c r="D2156" t="s">
        <v>1448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1362</v>
      </c>
      <c r="C2157">
        <f>INDEX(NationalTeams!B:B,MATCH(B2157,NationalTeams!C:C,0))</f>
        <v>371</v>
      </c>
      <c r="D2157" t="s">
        <v>1448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1363</v>
      </c>
      <c r="C2158">
        <f>INDEX(NationalTeams!B:B,MATCH(B2158,NationalTeams!C:C,0))</f>
        <v>372</v>
      </c>
      <c r="D2158" t="s">
        <v>1448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1364</v>
      </c>
      <c r="C2159">
        <f>INDEX(NationalTeams!B:B,MATCH(B2159,NationalTeams!C:C,0))</f>
        <v>373</v>
      </c>
      <c r="D2159" t="s">
        <v>1448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1365</v>
      </c>
      <c r="C2160">
        <f>INDEX(NationalTeams!B:B,MATCH(B2160,NationalTeams!C:C,0))</f>
        <v>374</v>
      </c>
      <c r="D2160" t="s">
        <v>1448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1366</v>
      </c>
      <c r="C2161">
        <f>INDEX(NationalTeams!B:B,MATCH(B2161,NationalTeams!C:C,0))</f>
        <v>375</v>
      </c>
      <c r="D2161" t="s">
        <v>1448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1367</v>
      </c>
      <c r="C2162">
        <f>INDEX(NationalTeams!B:B,MATCH(B2162,NationalTeams!C:C,0))</f>
        <v>376</v>
      </c>
      <c r="D2162" t="s">
        <v>1448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1368</v>
      </c>
      <c r="C2163">
        <f>INDEX(NationalTeams!B:B,MATCH(B2163,NationalTeams!C:C,0))</f>
        <v>377</v>
      </c>
      <c r="D2163" t="s">
        <v>1448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1369</v>
      </c>
      <c r="C2164">
        <f>INDEX(NationalTeams!B:B,MATCH(B2164,NationalTeams!C:C,0))</f>
        <v>378</v>
      </c>
      <c r="D2164" t="s">
        <v>1448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1370</v>
      </c>
      <c r="C2165">
        <f>INDEX(NationalTeams!B:B,MATCH(B2165,NationalTeams!C:C,0))</f>
        <v>379</v>
      </c>
      <c r="D2165" t="s">
        <v>1448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1371</v>
      </c>
      <c r="C2166">
        <f>INDEX(NationalTeams!B:B,MATCH(B2166,NationalTeams!C:C,0))</f>
        <v>380</v>
      </c>
      <c r="D2166" t="s">
        <v>1448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1372</v>
      </c>
      <c r="C2167">
        <f>INDEX(NationalTeams!B:B,MATCH(B2167,NationalTeams!C:C,0))</f>
        <v>381</v>
      </c>
      <c r="D2167" t="s">
        <v>1448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1373</v>
      </c>
      <c r="C2168">
        <f>INDEX(NationalTeams!B:B,MATCH(B2168,NationalTeams!C:C,0))</f>
        <v>382</v>
      </c>
      <c r="D2168" t="s">
        <v>1448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1374</v>
      </c>
      <c r="C2169">
        <f>INDEX(NationalTeams!B:B,MATCH(B2169,NationalTeams!C:C,0))</f>
        <v>383</v>
      </c>
      <c r="D2169" t="s">
        <v>1448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1375</v>
      </c>
      <c r="C2170">
        <f>INDEX(NationalTeams!B:B,MATCH(B2170,NationalTeams!C:C,0))</f>
        <v>384</v>
      </c>
      <c r="D2170" t="s">
        <v>1448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1376</v>
      </c>
      <c r="C2171">
        <f>INDEX(NationalTeams!B:B,MATCH(B2171,NationalTeams!C:C,0))</f>
        <v>385</v>
      </c>
      <c r="D2171" t="s">
        <v>1448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1377</v>
      </c>
      <c r="C2172">
        <f>INDEX(NationalTeams!B:B,MATCH(B2172,NationalTeams!C:C,0))</f>
        <v>386</v>
      </c>
      <c r="D2172" t="s">
        <v>1448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1378</v>
      </c>
      <c r="C2173">
        <f>INDEX(NationalTeams!B:B,MATCH(B2173,NationalTeams!C:C,0))</f>
        <v>387</v>
      </c>
      <c r="D2173" t="s">
        <v>1448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1379</v>
      </c>
      <c r="C2174">
        <f>INDEX(NationalTeams!B:B,MATCH(B2174,NationalTeams!C:C,0))</f>
        <v>388</v>
      </c>
      <c r="D2174" t="s">
        <v>1448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1380</v>
      </c>
      <c r="C2175">
        <f>INDEX(NationalTeams!B:B,MATCH(B2175,NationalTeams!C:C,0))</f>
        <v>389</v>
      </c>
      <c r="D2175" t="s">
        <v>1448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1381</v>
      </c>
      <c r="C2176">
        <f>INDEX(NationalTeams!B:B,MATCH(B2176,NationalTeams!C:C,0))</f>
        <v>390</v>
      </c>
      <c r="D2176" t="s">
        <v>1448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1382</v>
      </c>
      <c r="C2177">
        <f>INDEX(NationalTeams!B:B,MATCH(B2177,NationalTeams!C:C,0))</f>
        <v>391</v>
      </c>
      <c r="D2177" t="s">
        <v>1448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1383</v>
      </c>
      <c r="C2178">
        <f>INDEX(NationalTeams!B:B,MATCH(B2178,NationalTeams!C:C,0))</f>
        <v>392</v>
      </c>
      <c r="D2178" t="s">
        <v>1448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1384</v>
      </c>
      <c r="C2179">
        <f>INDEX(NationalTeams!B:B,MATCH(B2179,NationalTeams!C:C,0))</f>
        <v>393</v>
      </c>
      <c r="D2179" t="s">
        <v>1448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1385</v>
      </c>
      <c r="C2180">
        <f>INDEX(NationalTeams!B:B,MATCH(B2180,NationalTeams!C:C,0))</f>
        <v>394</v>
      </c>
      <c r="D2180" t="s">
        <v>1448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1386</v>
      </c>
      <c r="C2181">
        <f>INDEX(NationalTeams!B:B,MATCH(B2181,NationalTeams!C:C,0))</f>
        <v>395</v>
      </c>
      <c r="D2181" t="s">
        <v>1448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1387</v>
      </c>
      <c r="C2182">
        <f>INDEX(NationalTeams!B:B,MATCH(B2182,NationalTeams!C:C,0))</f>
        <v>396</v>
      </c>
      <c r="D2182" t="s">
        <v>1448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1388</v>
      </c>
      <c r="C2183">
        <f>INDEX(NationalTeams!B:B,MATCH(B2183,NationalTeams!C:C,0))</f>
        <v>397</v>
      </c>
      <c r="D2183" t="s">
        <v>1448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1389</v>
      </c>
      <c r="C2184">
        <f>INDEX(NationalTeams!B:B,MATCH(B2184,NationalTeams!C:C,0))</f>
        <v>398</v>
      </c>
      <c r="D2184" t="s">
        <v>1448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1390</v>
      </c>
      <c r="C2185">
        <f>INDEX(NationalTeams!B:B,MATCH(B2185,NationalTeams!C:C,0))</f>
        <v>399</v>
      </c>
      <c r="D2185" t="s">
        <v>1448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1391</v>
      </c>
      <c r="C2186">
        <f>INDEX(NationalTeams!B:B,MATCH(B2186,NationalTeams!C:C,0))</f>
        <v>400</v>
      </c>
      <c r="D2186" t="s">
        <v>1448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1392</v>
      </c>
      <c r="C2187">
        <f>INDEX(NationalTeams!B:B,MATCH(B2187,NationalTeams!C:C,0))</f>
        <v>401</v>
      </c>
      <c r="D2187" t="s">
        <v>1448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1393</v>
      </c>
      <c r="C2188">
        <f>INDEX(NationalTeams!B:B,MATCH(B2188,NationalTeams!C:C,0))</f>
        <v>402</v>
      </c>
      <c r="D2188" t="s">
        <v>1448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1394</v>
      </c>
      <c r="C2189">
        <f>INDEX(NationalTeams!B:B,MATCH(B2189,NationalTeams!C:C,0))</f>
        <v>403</v>
      </c>
      <c r="D2189" t="s">
        <v>1448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1395</v>
      </c>
      <c r="C2190">
        <f>INDEX(NationalTeams!B:B,MATCH(B2190,NationalTeams!C:C,0))</f>
        <v>404</v>
      </c>
      <c r="D2190" t="s">
        <v>1448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1396</v>
      </c>
      <c r="C2191">
        <f>INDEX(NationalTeams!B:B,MATCH(B2191,NationalTeams!C:C,0))</f>
        <v>405</v>
      </c>
      <c r="D2191" t="s">
        <v>1448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1397</v>
      </c>
      <c r="C2192">
        <f>INDEX(NationalTeams!B:B,MATCH(B2192,NationalTeams!C:C,0))</f>
        <v>406</v>
      </c>
      <c r="D2192" t="s">
        <v>1448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1398</v>
      </c>
      <c r="C2193">
        <f>INDEX(NationalTeams!B:B,MATCH(B2193,NationalTeams!C:C,0))</f>
        <v>407</v>
      </c>
      <c r="D2193" t="s">
        <v>1448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1399</v>
      </c>
      <c r="C2194">
        <f>INDEX(NationalTeams!B:B,MATCH(B2194,NationalTeams!C:C,0))</f>
        <v>408</v>
      </c>
      <c r="D2194" t="s">
        <v>1448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1400</v>
      </c>
      <c r="C2195">
        <f>INDEX(NationalTeams!B:B,MATCH(B2195,NationalTeams!C:C,0))</f>
        <v>409</v>
      </c>
      <c r="D2195" t="s">
        <v>1448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1401</v>
      </c>
      <c r="C2196">
        <f>INDEX(NationalTeams!B:B,MATCH(B2196,NationalTeams!C:C,0))</f>
        <v>410</v>
      </c>
      <c r="D2196" t="s">
        <v>1448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1402</v>
      </c>
      <c r="C2197">
        <f>INDEX(NationalTeams!B:B,MATCH(B2197,NationalTeams!C:C,0))</f>
        <v>411</v>
      </c>
      <c r="D2197" t="s">
        <v>1448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1403</v>
      </c>
      <c r="C2198">
        <f>INDEX(NationalTeams!B:B,MATCH(B2198,NationalTeams!C:C,0))</f>
        <v>412</v>
      </c>
      <c r="D2198" t="s">
        <v>1448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1404</v>
      </c>
      <c r="C2199">
        <f>INDEX(NationalTeams!B:B,MATCH(B2199,NationalTeams!C:C,0))</f>
        <v>413</v>
      </c>
      <c r="D2199" t="s">
        <v>1448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1405</v>
      </c>
      <c r="C2200">
        <f>INDEX(NationalTeams!B:B,MATCH(B2200,NationalTeams!C:C,0))</f>
        <v>414</v>
      </c>
      <c r="D2200" t="s">
        <v>1448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1406</v>
      </c>
      <c r="C2201">
        <f>INDEX(NationalTeams!B:B,MATCH(B2201,NationalTeams!C:C,0))</f>
        <v>415</v>
      </c>
      <c r="D2201" t="s">
        <v>1448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1407</v>
      </c>
      <c r="C2202">
        <f>INDEX(NationalTeams!B:B,MATCH(B2202,NationalTeams!C:C,0))</f>
        <v>416</v>
      </c>
      <c r="D2202" t="s">
        <v>1448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1408</v>
      </c>
      <c r="C2203">
        <f>INDEX(NationalTeams!B:B,MATCH(B2203,NationalTeams!C:C,0))</f>
        <v>417</v>
      </c>
      <c r="D2203" t="s">
        <v>1448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1409</v>
      </c>
      <c r="C2204">
        <f>INDEX(NationalTeams!B:B,MATCH(B2204,NationalTeams!C:C,0))</f>
        <v>418</v>
      </c>
      <c r="D2204" t="s">
        <v>1448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1410</v>
      </c>
      <c r="C2205">
        <f>INDEX(NationalTeams!B:B,MATCH(B2205,NationalTeams!C:C,0))</f>
        <v>419</v>
      </c>
      <c r="D2205" t="s">
        <v>1448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1411</v>
      </c>
      <c r="C2206">
        <f>INDEX(NationalTeams!B:B,MATCH(B2206,NationalTeams!C:C,0))</f>
        <v>420</v>
      </c>
      <c r="D2206" t="s">
        <v>1448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1412</v>
      </c>
      <c r="C2207">
        <f>INDEX(NationalTeams!B:B,MATCH(B2207,NationalTeams!C:C,0))</f>
        <v>421</v>
      </c>
      <c r="D2207" t="s">
        <v>1448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1413</v>
      </c>
      <c r="C2208">
        <f>INDEX(NationalTeams!B:B,MATCH(B2208,NationalTeams!C:C,0))</f>
        <v>422</v>
      </c>
      <c r="D2208" t="s">
        <v>1448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1414</v>
      </c>
      <c r="C2209">
        <f>INDEX(NationalTeams!B:B,MATCH(B2209,NationalTeams!C:C,0))</f>
        <v>423</v>
      </c>
      <c r="D2209" t="s">
        <v>1448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1415</v>
      </c>
      <c r="C2210">
        <f>INDEX(NationalTeams!B:B,MATCH(B2210,NationalTeams!C:C,0))</f>
        <v>424</v>
      </c>
      <c r="D2210" t="s">
        <v>1448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1416</v>
      </c>
      <c r="C2211">
        <f>INDEX(NationalTeams!B:B,MATCH(B2211,NationalTeams!C:C,0))</f>
        <v>425</v>
      </c>
      <c r="D2211" t="s">
        <v>1448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1417</v>
      </c>
      <c r="C2212">
        <f>INDEX(NationalTeams!B:B,MATCH(B2212,NationalTeams!C:C,0))</f>
        <v>426</v>
      </c>
      <c r="D2212" t="s">
        <v>1448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1418</v>
      </c>
      <c r="C2213">
        <f>INDEX(NationalTeams!B:B,MATCH(B2213,NationalTeams!C:C,0))</f>
        <v>427</v>
      </c>
      <c r="D2213" t="s">
        <v>1448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1419</v>
      </c>
      <c r="C2214">
        <f>INDEX(NationalTeams!B:B,MATCH(B2214,NationalTeams!C:C,0))</f>
        <v>428</v>
      </c>
      <c r="D2214" t="s">
        <v>1448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1420</v>
      </c>
      <c r="C2215">
        <f>INDEX(NationalTeams!B:B,MATCH(B2215,NationalTeams!C:C,0))</f>
        <v>429</v>
      </c>
      <c r="D2215" t="s">
        <v>1448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1421</v>
      </c>
      <c r="C2216">
        <f>INDEX(NationalTeams!B:B,MATCH(B2216,NationalTeams!C:C,0))</f>
        <v>430</v>
      </c>
      <c r="D2216" t="s">
        <v>1448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1422</v>
      </c>
      <c r="C2217">
        <f>INDEX(NationalTeams!B:B,MATCH(B2217,NationalTeams!C:C,0))</f>
        <v>431</v>
      </c>
      <c r="D2217" t="s">
        <v>1448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1423</v>
      </c>
      <c r="C2218">
        <f>INDEX(NationalTeams!B:B,MATCH(B2218,NationalTeams!C:C,0))</f>
        <v>432</v>
      </c>
      <c r="D2218" t="s">
        <v>1448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1424</v>
      </c>
      <c r="C2219">
        <f>INDEX(NationalTeams!B:B,MATCH(B2219,NationalTeams!C:C,0))</f>
        <v>433</v>
      </c>
      <c r="D2219" t="s">
        <v>1448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1425</v>
      </c>
      <c r="C2220">
        <f>INDEX(NationalTeams!B:B,MATCH(B2220,NationalTeams!C:C,0))</f>
        <v>434</v>
      </c>
      <c r="D2220" t="s">
        <v>1448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1426</v>
      </c>
      <c r="C2221">
        <f>INDEX(NationalTeams!B:B,MATCH(B2221,NationalTeams!C:C,0))</f>
        <v>435</v>
      </c>
      <c r="D2221" t="s">
        <v>1448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1427</v>
      </c>
      <c r="C2222">
        <f>INDEX(NationalTeams!B:B,MATCH(B2222,NationalTeams!C:C,0))</f>
        <v>436</v>
      </c>
      <c r="D2222" t="s">
        <v>1448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1428</v>
      </c>
      <c r="C2223">
        <f>INDEX(NationalTeams!B:B,MATCH(B2223,NationalTeams!C:C,0))</f>
        <v>437</v>
      </c>
      <c r="D2223" t="s">
        <v>1448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1429</v>
      </c>
      <c r="C2224">
        <f>INDEX(NationalTeams!B:B,MATCH(B2224,NationalTeams!C:C,0))</f>
        <v>438</v>
      </c>
      <c r="D2224" t="s">
        <v>1448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1430</v>
      </c>
      <c r="C2225">
        <f>INDEX(NationalTeams!B:B,MATCH(B2225,NationalTeams!C:C,0))</f>
        <v>439</v>
      </c>
      <c r="D2225" t="s">
        <v>1448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1431</v>
      </c>
      <c r="C2226">
        <f>INDEX(NationalTeams!B:B,MATCH(B2226,NationalTeams!C:C,0))</f>
        <v>440</v>
      </c>
      <c r="D2226" t="s">
        <v>1448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1432</v>
      </c>
      <c r="C2227">
        <f>INDEX(NationalTeams!B:B,MATCH(B2227,NationalTeams!C:C,0))</f>
        <v>441</v>
      </c>
      <c r="D2227" t="s">
        <v>1448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1433</v>
      </c>
      <c r="C2228">
        <f>INDEX(NationalTeams!B:B,MATCH(B2228,NationalTeams!C:C,0))</f>
        <v>442</v>
      </c>
      <c r="D2228" t="s">
        <v>1448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1434</v>
      </c>
      <c r="C2229">
        <f>INDEX(NationalTeams!B:B,MATCH(B2229,NationalTeams!C:C,0))</f>
        <v>443</v>
      </c>
      <c r="D2229" t="s">
        <v>1448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1435</v>
      </c>
      <c r="C2230">
        <f>INDEX(NationalTeams!B:B,MATCH(B2230,NationalTeams!C:C,0))</f>
        <v>444</v>
      </c>
      <c r="D2230" t="s">
        <v>1448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1436</v>
      </c>
      <c r="C2231">
        <f>INDEX(NationalTeams!B:B,MATCH(B2231,NationalTeams!C:C,0))</f>
        <v>445</v>
      </c>
      <c r="D2231" t="s">
        <v>1448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1437</v>
      </c>
      <c r="C2232">
        <f>INDEX(NationalTeams!B:B,MATCH(B2232,NationalTeams!C:C,0))</f>
        <v>446</v>
      </c>
      <c r="D2232" t="s">
        <v>1448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662</v>
      </c>
      <c r="C2233">
        <f>INDEX(NationalTeams!B:B,MATCH(B2233,NationalTeams!C:C,0))</f>
        <v>1</v>
      </c>
      <c r="D2233" t="s">
        <v>1465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543</v>
      </c>
      <c r="C2234">
        <f>INDEX(NationalTeams!B:B,MATCH(B2234,NationalTeams!C:C,0))</f>
        <v>2</v>
      </c>
      <c r="D2234" t="s">
        <v>1465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742</v>
      </c>
      <c r="C2235">
        <f>INDEX(NationalTeams!B:B,MATCH(B2235,NationalTeams!C:C,0))</f>
        <v>3</v>
      </c>
      <c r="D2235" t="s">
        <v>1465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711</v>
      </c>
      <c r="C2236">
        <f>INDEX(NationalTeams!B:B,MATCH(B2236,NationalTeams!C:C,0))</f>
        <v>4</v>
      </c>
      <c r="D2236" t="s">
        <v>1465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551</v>
      </c>
      <c r="C2237">
        <f>INDEX(NationalTeams!B:B,MATCH(B2237,NationalTeams!C:C,0))</f>
        <v>5</v>
      </c>
      <c r="D2237" t="s">
        <v>1465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760</v>
      </c>
      <c r="C2238">
        <f>INDEX(NationalTeams!B:B,MATCH(B2238,NationalTeams!C:C,0))</f>
        <v>6</v>
      </c>
      <c r="D2238" t="s">
        <v>1465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579</v>
      </c>
      <c r="C2239">
        <f>INDEX(NationalTeams!B:B,MATCH(B2239,NationalTeams!C:C,0))</f>
        <v>7</v>
      </c>
      <c r="D2239" t="s">
        <v>1465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642</v>
      </c>
      <c r="C2240">
        <f>INDEX(NationalTeams!B:B,MATCH(B2240,NationalTeams!C:C,0))</f>
        <v>8</v>
      </c>
      <c r="D2240" t="s">
        <v>1465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622</v>
      </c>
      <c r="C2241">
        <f>INDEX(NationalTeams!B:B,MATCH(B2241,NationalTeams!C:C,0))</f>
        <v>9</v>
      </c>
      <c r="D2241" t="s">
        <v>1465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650</v>
      </c>
      <c r="C2242">
        <f>INDEX(NationalTeams!B:B,MATCH(B2242,NationalTeams!C:C,0))</f>
        <v>10</v>
      </c>
      <c r="D2242" t="s">
        <v>1465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546</v>
      </c>
      <c r="C2243">
        <f>INDEX(NationalTeams!B:B,MATCH(B2243,NationalTeams!C:C,0))</f>
        <v>11</v>
      </c>
      <c r="D2243" t="s">
        <v>1465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598</v>
      </c>
      <c r="C2244">
        <f>INDEX(NationalTeams!B:B,MATCH(B2244,NationalTeams!C:C,0))</f>
        <v>12</v>
      </c>
      <c r="D2244" t="s">
        <v>1465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751</v>
      </c>
      <c r="C2245">
        <f>INDEX(NationalTeams!B:B,MATCH(B2245,NationalTeams!C:C,0))</f>
        <v>13</v>
      </c>
      <c r="D2245" t="s">
        <v>1465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637</v>
      </c>
      <c r="C2246">
        <f>INDEX(NationalTeams!B:B,MATCH(B2246,NationalTeams!C:C,0))</f>
        <v>14</v>
      </c>
      <c r="D2246" t="s">
        <v>1465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646</v>
      </c>
      <c r="C2247">
        <f>INDEX(NationalTeams!B:B,MATCH(B2247,NationalTeams!C:C,0))</f>
        <v>15</v>
      </c>
      <c r="D2247" t="s">
        <v>1465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648</v>
      </c>
      <c r="C2248">
        <f>INDEX(NationalTeams!B:B,MATCH(B2248,NationalTeams!C:C,0))</f>
        <v>16</v>
      </c>
      <c r="D2248" t="s">
        <v>1465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736</v>
      </c>
      <c r="C2249">
        <f>INDEX(NationalTeams!B:B,MATCH(B2249,NationalTeams!C:C,0))</f>
        <v>17</v>
      </c>
      <c r="D2249" t="s">
        <v>1465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757</v>
      </c>
      <c r="C2250">
        <f>INDEX(NationalTeams!B:B,MATCH(B2250,NationalTeams!C:C,0))</f>
        <v>18</v>
      </c>
      <c r="D2250" t="s">
        <v>1465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641</v>
      </c>
      <c r="C2251">
        <f>INDEX(NationalTeams!B:B,MATCH(B2251,NationalTeams!C:C,0))</f>
        <v>19</v>
      </c>
      <c r="D2251" t="s">
        <v>1465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655</v>
      </c>
      <c r="C2252">
        <f>INDEX(NationalTeams!B:B,MATCH(B2252,NationalTeams!C:C,0))</f>
        <v>20</v>
      </c>
      <c r="D2252" t="s">
        <v>1465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687</v>
      </c>
      <c r="C2253">
        <f>INDEX(NationalTeams!B:B,MATCH(B2253,NationalTeams!C:C,0))</f>
        <v>21</v>
      </c>
      <c r="D2253" t="s">
        <v>1465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630</v>
      </c>
      <c r="C2254">
        <f>INDEX(NationalTeams!B:B,MATCH(B2254,NationalTeams!C:C,0))</f>
        <v>22</v>
      </c>
      <c r="D2254" t="s">
        <v>1465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727</v>
      </c>
      <c r="C2255">
        <f>INDEX(NationalTeams!B:B,MATCH(B2255,NationalTeams!C:C,0))</f>
        <v>23</v>
      </c>
      <c r="D2255" t="s">
        <v>1465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556</v>
      </c>
      <c r="C2256">
        <f>INDEX(NationalTeams!B:B,MATCH(B2256,NationalTeams!C:C,0))</f>
        <v>24</v>
      </c>
      <c r="D2256" t="s">
        <v>1465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559</v>
      </c>
      <c r="C2257">
        <f>INDEX(NationalTeams!B:B,MATCH(B2257,NationalTeams!C:C,0))</f>
        <v>25</v>
      </c>
      <c r="D2257" t="s">
        <v>1465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625</v>
      </c>
      <c r="C2258">
        <f>INDEX(NationalTeams!B:B,MATCH(B2258,NationalTeams!C:C,0))</f>
        <v>26</v>
      </c>
      <c r="D2258" t="s">
        <v>1465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747</v>
      </c>
      <c r="C2259">
        <f>INDEX(NationalTeams!B:B,MATCH(B2259,NationalTeams!C:C,0))</f>
        <v>27</v>
      </c>
      <c r="D2259" t="s">
        <v>1465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675</v>
      </c>
      <c r="C2260">
        <f>INDEX(NationalTeams!B:B,MATCH(B2260,NationalTeams!C:C,0))</f>
        <v>28</v>
      </c>
      <c r="D2260" t="s">
        <v>1465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575</v>
      </c>
      <c r="C2261">
        <f>INDEX(NationalTeams!B:B,MATCH(B2261,NationalTeams!C:C,0))</f>
        <v>29</v>
      </c>
      <c r="D2261" t="s">
        <v>1465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738</v>
      </c>
      <c r="C2262">
        <f>INDEX(NationalTeams!B:B,MATCH(B2262,NationalTeams!C:C,0))</f>
        <v>30</v>
      </c>
      <c r="D2262" t="s">
        <v>1465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562</v>
      </c>
      <c r="C2263">
        <f>INDEX(NationalTeams!B:B,MATCH(B2263,NationalTeams!C:C,0))</f>
        <v>31</v>
      </c>
      <c r="D2263" t="s">
        <v>1465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549</v>
      </c>
      <c r="C2264">
        <f>INDEX(NationalTeams!B:B,MATCH(B2264,NationalTeams!C:C,0))</f>
        <v>32</v>
      </c>
      <c r="D2264" t="s">
        <v>1465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700</v>
      </c>
      <c r="C2265">
        <f>INDEX(NationalTeams!B:B,MATCH(B2265,NationalTeams!C:C,0))</f>
        <v>33</v>
      </c>
      <c r="D2265" t="s">
        <v>1465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732</v>
      </c>
      <c r="C2266">
        <f>INDEX(NationalTeams!B:B,MATCH(B2266,NationalTeams!C:C,0))</f>
        <v>34</v>
      </c>
      <c r="D2266" t="s">
        <v>1465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588</v>
      </c>
      <c r="C2267">
        <f>INDEX(NationalTeams!B:B,MATCH(B2267,NationalTeams!C:C,0))</f>
        <v>35</v>
      </c>
      <c r="D2267" t="s">
        <v>1465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563</v>
      </c>
      <c r="C2268">
        <f>INDEX(NationalTeams!B:B,MATCH(B2268,NationalTeams!C:C,0))</f>
        <v>36</v>
      </c>
      <c r="D2268" t="s">
        <v>1465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676</v>
      </c>
      <c r="C2269">
        <f>INDEX(NationalTeams!B:B,MATCH(B2269,NationalTeams!C:C,0))</f>
        <v>37</v>
      </c>
      <c r="D2269" t="s">
        <v>1465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593</v>
      </c>
      <c r="C2270">
        <f>INDEX(NationalTeams!B:B,MATCH(B2270,NationalTeams!C:C,0))</f>
        <v>38</v>
      </c>
      <c r="D2270" t="s">
        <v>1465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684</v>
      </c>
      <c r="C2271">
        <f>INDEX(NationalTeams!B:B,MATCH(B2271,NationalTeams!C:C,0))</f>
        <v>39</v>
      </c>
      <c r="D2271" t="s">
        <v>1465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544</v>
      </c>
      <c r="C2272">
        <f>INDEX(NationalTeams!B:B,MATCH(B2272,NationalTeams!C:C,0))</f>
        <v>40</v>
      </c>
      <c r="D2272" t="s">
        <v>1465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577</v>
      </c>
      <c r="C2273">
        <f>INDEX(NationalTeams!B:B,MATCH(B2273,NationalTeams!C:C,0))</f>
        <v>41</v>
      </c>
      <c r="D2273" t="s">
        <v>1465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566</v>
      </c>
      <c r="C2274">
        <f>INDEX(NationalTeams!B:B,MATCH(B2274,NationalTeams!C:C,0))</f>
        <v>42</v>
      </c>
      <c r="D2274" t="s">
        <v>1465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552</v>
      </c>
      <c r="C2275">
        <f>INDEX(NationalTeams!B:B,MATCH(B2275,NationalTeams!C:C,0))</f>
        <v>43</v>
      </c>
      <c r="D2275" t="s">
        <v>1465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651</v>
      </c>
      <c r="C2276">
        <f>INDEX(NationalTeams!B:B,MATCH(B2276,NationalTeams!C:C,0))</f>
        <v>44</v>
      </c>
      <c r="D2276" t="s">
        <v>1465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756</v>
      </c>
      <c r="C2277">
        <f>INDEX(NationalTeams!B:B,MATCH(B2277,NationalTeams!C:C,0))</f>
        <v>45</v>
      </c>
      <c r="D2277" t="s">
        <v>1465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550</v>
      </c>
      <c r="C2278">
        <f>INDEX(NationalTeams!B:B,MATCH(B2278,NationalTeams!C:C,0))</f>
        <v>46</v>
      </c>
      <c r="D2278" t="s">
        <v>1465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590</v>
      </c>
      <c r="C2279">
        <f>INDEX(NationalTeams!B:B,MATCH(B2279,NationalTeams!C:C,0))</f>
        <v>47</v>
      </c>
      <c r="D2279" t="s">
        <v>1465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591</v>
      </c>
      <c r="C2280">
        <f>INDEX(NationalTeams!B:B,MATCH(B2280,NationalTeams!C:C,0))</f>
        <v>48</v>
      </c>
      <c r="D2280" t="s">
        <v>1465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669</v>
      </c>
      <c r="C2281">
        <f>INDEX(NationalTeams!B:B,MATCH(B2281,NationalTeams!C:C,0))</f>
        <v>49</v>
      </c>
      <c r="D2281" t="s">
        <v>1465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647</v>
      </c>
      <c r="C2282">
        <f>INDEX(NationalTeams!B:B,MATCH(B2282,NationalTeams!C:C,0))</f>
        <v>50</v>
      </c>
      <c r="D2282" t="s">
        <v>1465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545</v>
      </c>
      <c r="C2283">
        <f>INDEX(NationalTeams!B:B,MATCH(B2283,NationalTeams!C:C,0))</f>
        <v>51</v>
      </c>
      <c r="D2283" t="s">
        <v>1465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576</v>
      </c>
      <c r="C2284">
        <f>INDEX(NationalTeams!B:B,MATCH(B2284,NationalTeams!C:C,0))</f>
        <v>52</v>
      </c>
      <c r="D2284" t="s">
        <v>1465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720</v>
      </c>
      <c r="C2285">
        <f>INDEX(NationalTeams!B:B,MATCH(B2285,NationalTeams!C:C,0))</f>
        <v>53</v>
      </c>
      <c r="D2285" t="s">
        <v>1465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628</v>
      </c>
      <c r="C2286">
        <f>INDEX(NationalTeams!B:B,MATCH(B2286,NationalTeams!C:C,0))</f>
        <v>54</v>
      </c>
      <c r="D2286" t="s">
        <v>1465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626</v>
      </c>
      <c r="C2287">
        <f>INDEX(NationalTeams!B:B,MATCH(B2287,NationalTeams!C:C,0))</f>
        <v>55</v>
      </c>
      <c r="D2287" t="s">
        <v>1465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717</v>
      </c>
      <c r="C2288">
        <f>INDEX(NationalTeams!B:B,MATCH(B2288,NationalTeams!C:C,0))</f>
        <v>56</v>
      </c>
      <c r="D2288" t="s">
        <v>1465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635</v>
      </c>
      <c r="C2289">
        <f>INDEX(NationalTeams!B:B,MATCH(B2289,NationalTeams!C:C,0))</f>
        <v>57</v>
      </c>
      <c r="D2289" t="s">
        <v>1465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553</v>
      </c>
      <c r="C2290">
        <f>INDEX(NationalTeams!B:B,MATCH(B2290,NationalTeams!C:C,0))</f>
        <v>58</v>
      </c>
      <c r="D2290" t="s">
        <v>1465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587</v>
      </c>
      <c r="C2291">
        <f>INDEX(NationalTeams!B:B,MATCH(B2291,NationalTeams!C:C,0))</f>
        <v>59</v>
      </c>
      <c r="D2291" t="s">
        <v>1465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554</v>
      </c>
      <c r="C2292">
        <f>INDEX(NationalTeams!B:B,MATCH(B2292,NationalTeams!C:C,0))</f>
        <v>60</v>
      </c>
      <c r="D2292" t="s">
        <v>1465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657</v>
      </c>
      <c r="C2293">
        <f>INDEX(NationalTeams!B:B,MATCH(B2293,NationalTeams!C:C,0))</f>
        <v>61</v>
      </c>
      <c r="D2293" t="s">
        <v>1465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568</v>
      </c>
      <c r="C2294">
        <f>INDEX(NationalTeams!B:B,MATCH(B2294,NationalTeams!C:C,0))</f>
        <v>62</v>
      </c>
      <c r="D2294" t="s">
        <v>1465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737</v>
      </c>
      <c r="C2295">
        <f>INDEX(NationalTeams!B:B,MATCH(B2295,NationalTeams!C:C,0))</f>
        <v>63</v>
      </c>
      <c r="D2295" t="s">
        <v>1465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731</v>
      </c>
      <c r="C2296">
        <f>INDEX(NationalTeams!B:B,MATCH(B2296,NationalTeams!C:C,0))</f>
        <v>64</v>
      </c>
      <c r="D2296" t="s">
        <v>1465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740</v>
      </c>
      <c r="C2297">
        <f>INDEX(NationalTeams!B:B,MATCH(B2297,NationalTeams!C:C,0))</f>
        <v>65</v>
      </c>
      <c r="D2297" t="s">
        <v>1465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712</v>
      </c>
      <c r="C2298">
        <f>INDEX(NationalTeams!B:B,MATCH(B2298,NationalTeams!C:C,0))</f>
        <v>66</v>
      </c>
      <c r="D2298" t="s">
        <v>1465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571</v>
      </c>
      <c r="C2299">
        <f>INDEX(NationalTeams!B:B,MATCH(B2299,NationalTeams!C:C,0))</f>
        <v>67</v>
      </c>
      <c r="D2299" t="s">
        <v>1465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753</v>
      </c>
      <c r="C2300">
        <f>INDEX(NationalTeams!B:B,MATCH(B2300,NationalTeams!C:C,0))</f>
        <v>68</v>
      </c>
      <c r="D2300" t="s">
        <v>1465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548</v>
      </c>
      <c r="C2301">
        <f>INDEX(NationalTeams!B:B,MATCH(B2301,NationalTeams!C:C,0))</f>
        <v>69</v>
      </c>
      <c r="D2301" t="s">
        <v>1465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542</v>
      </c>
      <c r="C2302">
        <f>INDEX(NationalTeams!B:B,MATCH(B2302,NationalTeams!C:C,0))</f>
        <v>70</v>
      </c>
      <c r="D2302" t="s">
        <v>1465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681</v>
      </c>
      <c r="C2303">
        <f>INDEX(NationalTeams!B:B,MATCH(B2303,NationalTeams!C:C,0))</f>
        <v>71</v>
      </c>
      <c r="D2303" t="s">
        <v>1465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667</v>
      </c>
      <c r="C2304">
        <f>INDEX(NationalTeams!B:B,MATCH(B2304,NationalTeams!C:C,0))</f>
        <v>72</v>
      </c>
      <c r="D2304" t="s">
        <v>1465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733</v>
      </c>
      <c r="C2305">
        <f>INDEX(NationalTeams!B:B,MATCH(B2305,NationalTeams!C:C,0))</f>
        <v>73</v>
      </c>
      <c r="D2305" t="s">
        <v>1465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709</v>
      </c>
      <c r="C2306">
        <f>INDEX(NationalTeams!B:B,MATCH(B2306,NationalTeams!C:C,0))</f>
        <v>74</v>
      </c>
      <c r="D2306" t="s">
        <v>1465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605</v>
      </c>
      <c r="C2307">
        <f>INDEX(NationalTeams!B:B,MATCH(B2307,NationalTeams!C:C,0))</f>
        <v>75</v>
      </c>
      <c r="D2307" t="s">
        <v>1465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739</v>
      </c>
      <c r="C2308">
        <f>INDEX(NationalTeams!B:B,MATCH(B2308,NationalTeams!C:C,0))</f>
        <v>76</v>
      </c>
      <c r="D2308" t="s">
        <v>1465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613</v>
      </c>
      <c r="C2309">
        <f>INDEX(NationalTeams!B:B,MATCH(B2309,NationalTeams!C:C,0))</f>
        <v>77</v>
      </c>
      <c r="D2309" t="s">
        <v>1465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746</v>
      </c>
      <c r="C2310">
        <f>INDEX(NationalTeams!B:B,MATCH(B2310,NationalTeams!C:C,0))</f>
        <v>78</v>
      </c>
      <c r="D2310" t="s">
        <v>1465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547</v>
      </c>
      <c r="C2311">
        <f>INDEX(NationalTeams!B:B,MATCH(B2311,NationalTeams!C:C,0))</f>
        <v>79</v>
      </c>
      <c r="D2311" t="s">
        <v>1465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758</v>
      </c>
      <c r="C2312">
        <f>INDEX(NationalTeams!B:B,MATCH(B2312,NationalTeams!C:C,0))</f>
        <v>80</v>
      </c>
      <c r="D2312" t="s">
        <v>1465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627</v>
      </c>
      <c r="C2313">
        <f>INDEX(NationalTeams!B:B,MATCH(B2313,NationalTeams!C:C,0))</f>
        <v>81</v>
      </c>
      <c r="D2313" t="s">
        <v>1465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730</v>
      </c>
      <c r="C2314">
        <f>INDEX(NationalTeams!B:B,MATCH(B2314,NationalTeams!C:C,0))</f>
        <v>82</v>
      </c>
      <c r="D2314" t="s">
        <v>1465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699</v>
      </c>
      <c r="C2315">
        <f>INDEX(NationalTeams!B:B,MATCH(B2315,NationalTeams!C:C,0))</f>
        <v>83</v>
      </c>
      <c r="D2315" t="s">
        <v>1465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618</v>
      </c>
      <c r="C2316">
        <f>INDEX(NationalTeams!B:B,MATCH(B2316,NationalTeams!C:C,0))</f>
        <v>84</v>
      </c>
      <c r="D2316" t="s">
        <v>1465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604</v>
      </c>
      <c r="C2317">
        <f>INDEX(NationalTeams!B:B,MATCH(B2317,NationalTeams!C:C,0))</f>
        <v>85</v>
      </c>
      <c r="D2317" t="s">
        <v>1465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560</v>
      </c>
      <c r="C2318">
        <f>INDEX(NationalTeams!B:B,MATCH(B2318,NationalTeams!C:C,0))</f>
        <v>86</v>
      </c>
      <c r="D2318" t="s">
        <v>1465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614</v>
      </c>
      <c r="C2319">
        <f>INDEX(NationalTeams!B:B,MATCH(B2319,NationalTeams!C:C,0))</f>
        <v>87</v>
      </c>
      <c r="D2319" t="s">
        <v>1465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557</v>
      </c>
      <c r="C2320">
        <f>INDEX(NationalTeams!B:B,MATCH(B2320,NationalTeams!C:C,0))</f>
        <v>88</v>
      </c>
      <c r="D2320" t="s">
        <v>1465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555</v>
      </c>
      <c r="C2321">
        <f>INDEX(NationalTeams!B:B,MATCH(B2321,NationalTeams!C:C,0))</f>
        <v>89</v>
      </c>
      <c r="D2321" t="s">
        <v>1465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619</v>
      </c>
      <c r="C2322">
        <f>INDEX(NationalTeams!B:B,MATCH(B2322,NationalTeams!C:C,0))</f>
        <v>90</v>
      </c>
      <c r="D2322" t="s">
        <v>1465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691</v>
      </c>
      <c r="C2323">
        <f>INDEX(NationalTeams!B:B,MATCH(B2323,NationalTeams!C:C,0))</f>
        <v>91</v>
      </c>
      <c r="D2323" t="s">
        <v>1465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734</v>
      </c>
      <c r="C2324">
        <f>INDEX(NationalTeams!B:B,MATCH(B2324,NationalTeams!C:C,0))</f>
        <v>92</v>
      </c>
      <c r="D2324" t="s">
        <v>1465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680</v>
      </c>
      <c r="C2325">
        <f>INDEX(NationalTeams!B:B,MATCH(B2325,NationalTeams!C:C,0))</f>
        <v>93</v>
      </c>
      <c r="D2325" t="s">
        <v>1465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666</v>
      </c>
      <c r="C2326">
        <f>INDEX(NationalTeams!B:B,MATCH(B2326,NationalTeams!C:C,0))</f>
        <v>94</v>
      </c>
      <c r="D2326" t="s">
        <v>1465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715</v>
      </c>
      <c r="C2327">
        <f>INDEX(NationalTeams!B:B,MATCH(B2327,NationalTeams!C:C,0))</f>
        <v>95</v>
      </c>
      <c r="D2327" t="s">
        <v>1465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653</v>
      </c>
      <c r="C2328">
        <f>INDEX(NationalTeams!B:B,MATCH(B2328,NationalTeams!C:C,0))</f>
        <v>96</v>
      </c>
      <c r="D2328" t="s">
        <v>1465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649</v>
      </c>
      <c r="C2329">
        <f>INDEX(NationalTeams!B:B,MATCH(B2329,NationalTeams!C:C,0))</f>
        <v>97</v>
      </c>
      <c r="D2329" t="s">
        <v>1465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735</v>
      </c>
      <c r="C2330">
        <f>INDEX(NationalTeams!B:B,MATCH(B2330,NationalTeams!C:C,0))</f>
        <v>98</v>
      </c>
      <c r="D2330" t="s">
        <v>1465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725</v>
      </c>
      <c r="C2331">
        <f>INDEX(NationalTeams!B:B,MATCH(B2331,NationalTeams!C:C,0))</f>
        <v>99</v>
      </c>
      <c r="D2331" t="s">
        <v>1465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741</v>
      </c>
      <c r="C2332">
        <f>INDEX(NationalTeams!B:B,MATCH(B2332,NationalTeams!C:C,0))</f>
        <v>100</v>
      </c>
      <c r="D2332" t="s">
        <v>1465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632</v>
      </c>
      <c r="C2333">
        <f>INDEX(NationalTeams!B:B,MATCH(B2333,NationalTeams!C:C,0))</f>
        <v>101</v>
      </c>
      <c r="D2333" t="s">
        <v>1465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708</v>
      </c>
      <c r="C2334">
        <f>INDEX(NationalTeams!B:B,MATCH(B2334,NationalTeams!C:C,0))</f>
        <v>102</v>
      </c>
      <c r="D2334" t="s">
        <v>1465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748</v>
      </c>
      <c r="C2335">
        <f>INDEX(NationalTeams!B:B,MATCH(B2335,NationalTeams!C:C,0))</f>
        <v>103</v>
      </c>
      <c r="D2335" t="s">
        <v>1465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692</v>
      </c>
      <c r="C2336">
        <f>INDEX(NationalTeams!B:B,MATCH(B2336,NationalTeams!C:C,0))</f>
        <v>104</v>
      </c>
      <c r="D2336" t="s">
        <v>1465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683</v>
      </c>
      <c r="C2337">
        <f>INDEX(NationalTeams!B:B,MATCH(B2337,NationalTeams!C:C,0))</f>
        <v>105</v>
      </c>
      <c r="D2337" t="s">
        <v>1465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640</v>
      </c>
      <c r="C2338">
        <f>INDEX(NationalTeams!B:B,MATCH(B2338,NationalTeams!C:C,0))</f>
        <v>106</v>
      </c>
      <c r="D2338" t="s">
        <v>1465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639</v>
      </c>
      <c r="C2339">
        <f>INDEX(NationalTeams!B:B,MATCH(B2339,NationalTeams!C:C,0))</f>
        <v>107</v>
      </c>
      <c r="D2339" t="s">
        <v>1465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643</v>
      </c>
      <c r="C2340">
        <f>INDEX(NationalTeams!B:B,MATCH(B2340,NationalTeams!C:C,0))</f>
        <v>108</v>
      </c>
      <c r="D2340" t="s">
        <v>1465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752</v>
      </c>
      <c r="C2341">
        <f>INDEX(NationalTeams!B:B,MATCH(B2341,NationalTeams!C:C,0))</f>
        <v>109</v>
      </c>
      <c r="D2341" t="s">
        <v>1465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710</v>
      </c>
      <c r="C2342">
        <f>INDEX(NationalTeams!B:B,MATCH(B2342,NationalTeams!C:C,0))</f>
        <v>110</v>
      </c>
      <c r="D2342" t="s">
        <v>1465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574</v>
      </c>
      <c r="C2343">
        <f>INDEX(NationalTeams!B:B,MATCH(B2343,NationalTeams!C:C,0))</f>
        <v>111</v>
      </c>
      <c r="D2343" t="s">
        <v>1465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644</v>
      </c>
      <c r="C2344">
        <f>INDEX(NationalTeams!B:B,MATCH(B2344,NationalTeams!C:C,0))</f>
        <v>112</v>
      </c>
      <c r="D2344" t="s">
        <v>1465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673</v>
      </c>
      <c r="C2345">
        <f>INDEX(NationalTeams!B:B,MATCH(B2345,NationalTeams!C:C,0))</f>
        <v>113</v>
      </c>
      <c r="D2345" t="s">
        <v>1465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652</v>
      </c>
      <c r="C2346">
        <f>INDEX(NationalTeams!B:B,MATCH(B2346,NationalTeams!C:C,0))</f>
        <v>114</v>
      </c>
      <c r="D2346" t="s">
        <v>1465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603</v>
      </c>
      <c r="C2347">
        <f>INDEX(NationalTeams!B:B,MATCH(B2347,NationalTeams!C:C,0))</f>
        <v>115</v>
      </c>
      <c r="D2347" t="s">
        <v>1465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656</v>
      </c>
      <c r="C2348">
        <f>INDEX(NationalTeams!B:B,MATCH(B2348,NationalTeams!C:C,0))</f>
        <v>116</v>
      </c>
      <c r="D2348" t="s">
        <v>1465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697</v>
      </c>
      <c r="C2349">
        <f>INDEX(NationalTeams!B:B,MATCH(B2349,NationalTeams!C:C,0))</f>
        <v>117</v>
      </c>
      <c r="D2349" t="s">
        <v>1465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750</v>
      </c>
      <c r="C2350">
        <f>INDEX(NationalTeams!B:B,MATCH(B2350,NationalTeams!C:C,0))</f>
        <v>118</v>
      </c>
      <c r="D2350" t="s">
        <v>1465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658</v>
      </c>
      <c r="C2351">
        <f>INDEX(NationalTeams!B:B,MATCH(B2351,NationalTeams!C:C,0))</f>
        <v>119</v>
      </c>
      <c r="D2351" t="s">
        <v>1465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677</v>
      </c>
      <c r="C2352">
        <f>INDEX(NationalTeams!B:B,MATCH(B2352,NationalTeams!C:C,0))</f>
        <v>120</v>
      </c>
      <c r="D2352" t="s">
        <v>1465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567</v>
      </c>
      <c r="C2353">
        <f>INDEX(NationalTeams!B:B,MATCH(B2353,NationalTeams!C:C,0))</f>
        <v>121</v>
      </c>
      <c r="D2353" t="s">
        <v>1465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754</v>
      </c>
      <c r="C2354">
        <f>INDEX(NationalTeams!B:B,MATCH(B2354,NationalTeams!C:C,0))</f>
        <v>122</v>
      </c>
      <c r="D2354" t="s">
        <v>1465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690</v>
      </c>
      <c r="C2355">
        <f>INDEX(NationalTeams!B:B,MATCH(B2355,NationalTeams!C:C,0))</f>
        <v>123</v>
      </c>
      <c r="D2355" t="s">
        <v>1465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569</v>
      </c>
      <c r="C2356">
        <f>INDEX(NationalTeams!B:B,MATCH(B2356,NationalTeams!C:C,0))</f>
        <v>124</v>
      </c>
      <c r="D2356" t="s">
        <v>1465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612</v>
      </c>
      <c r="C2357">
        <f>INDEX(NationalTeams!B:B,MATCH(B2357,NationalTeams!C:C,0))</f>
        <v>125</v>
      </c>
      <c r="D2357" t="s">
        <v>1465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762</v>
      </c>
      <c r="C2358">
        <f>INDEX(NationalTeams!B:B,MATCH(B2358,NationalTeams!C:C,0))</f>
        <v>126</v>
      </c>
      <c r="D2358" t="s">
        <v>1465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749</v>
      </c>
      <c r="C2359">
        <f>INDEX(NationalTeams!B:B,MATCH(B2359,NationalTeams!C:C,0))</f>
        <v>127</v>
      </c>
      <c r="D2359" t="s">
        <v>1465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745</v>
      </c>
      <c r="C2360">
        <f>INDEX(NationalTeams!B:B,MATCH(B2360,NationalTeams!C:C,0))</f>
        <v>128</v>
      </c>
      <c r="D2360" t="s">
        <v>1465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706</v>
      </c>
      <c r="C2361">
        <f>INDEX(NationalTeams!B:B,MATCH(B2361,NationalTeams!C:C,0))</f>
        <v>129</v>
      </c>
      <c r="D2361" t="s">
        <v>1465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744</v>
      </c>
      <c r="C2362">
        <f>INDEX(NationalTeams!B:B,MATCH(B2362,NationalTeams!C:C,0))</f>
        <v>130</v>
      </c>
      <c r="D2362" t="s">
        <v>1465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608</v>
      </c>
      <c r="C2363">
        <f>INDEX(NationalTeams!B:B,MATCH(B2363,NationalTeams!C:C,0))</f>
        <v>131</v>
      </c>
      <c r="D2363" t="s">
        <v>1465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685</v>
      </c>
      <c r="C2364">
        <f>INDEX(NationalTeams!B:B,MATCH(B2364,NationalTeams!C:C,0))</f>
        <v>132</v>
      </c>
      <c r="D2364" t="s">
        <v>1465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561</v>
      </c>
      <c r="C2365">
        <f>INDEX(NationalTeams!B:B,MATCH(B2365,NationalTeams!C:C,0))</f>
        <v>133</v>
      </c>
      <c r="D2365" t="s">
        <v>1465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686</v>
      </c>
      <c r="C2366">
        <f>INDEX(NationalTeams!B:B,MATCH(B2366,NationalTeams!C:C,0))</f>
        <v>134</v>
      </c>
      <c r="D2366" t="s">
        <v>1465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601</v>
      </c>
      <c r="C2367">
        <f>INDEX(NationalTeams!B:B,MATCH(B2367,NationalTeams!C:C,0))</f>
        <v>135</v>
      </c>
      <c r="D2367" t="s">
        <v>1465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761</v>
      </c>
      <c r="C2368">
        <f>INDEX(NationalTeams!B:B,MATCH(B2368,NationalTeams!C:C,0))</f>
        <v>136</v>
      </c>
      <c r="D2368" t="s">
        <v>1465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564</v>
      </c>
      <c r="C2369">
        <f>INDEX(NationalTeams!B:B,MATCH(B2369,NationalTeams!C:C,0))</f>
        <v>137</v>
      </c>
      <c r="D2369" t="s">
        <v>1465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565</v>
      </c>
      <c r="C2370">
        <f>INDEX(NationalTeams!B:B,MATCH(B2370,NationalTeams!C:C,0))</f>
        <v>138</v>
      </c>
      <c r="D2370" t="s">
        <v>1465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582</v>
      </c>
      <c r="C2371">
        <f>INDEX(NationalTeams!B:B,MATCH(B2371,NationalTeams!C:C,0))</f>
        <v>139</v>
      </c>
      <c r="D2371" t="s">
        <v>1465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600</v>
      </c>
      <c r="C2372">
        <f>INDEX(NationalTeams!B:B,MATCH(B2372,NationalTeams!C:C,0))</f>
        <v>140</v>
      </c>
      <c r="D2372" t="s">
        <v>1465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678</v>
      </c>
      <c r="C2373">
        <f>INDEX(NationalTeams!B:B,MATCH(B2373,NationalTeams!C:C,0))</f>
        <v>141</v>
      </c>
      <c r="D2373" t="s">
        <v>1465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759</v>
      </c>
      <c r="C2374">
        <f>INDEX(NationalTeams!B:B,MATCH(B2374,NationalTeams!C:C,0))</f>
        <v>142</v>
      </c>
      <c r="D2374" t="s">
        <v>1465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755</v>
      </c>
      <c r="C2375">
        <f>INDEX(NationalTeams!B:B,MATCH(B2375,NationalTeams!C:C,0))</f>
        <v>143</v>
      </c>
      <c r="D2375" t="s">
        <v>1465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682</v>
      </c>
      <c r="C2376">
        <f>INDEX(NationalTeams!B:B,MATCH(B2376,NationalTeams!C:C,0))</f>
        <v>144</v>
      </c>
      <c r="D2376" t="s">
        <v>1465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743</v>
      </c>
      <c r="C2377">
        <f>INDEX(NationalTeams!B:B,MATCH(B2377,NationalTeams!C:C,0))</f>
        <v>145</v>
      </c>
      <c r="D2377" t="s">
        <v>1465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638</v>
      </c>
      <c r="C2378">
        <f>INDEX(NationalTeams!B:B,MATCH(B2378,NationalTeams!C:C,0))</f>
        <v>146</v>
      </c>
      <c r="D2378" t="s">
        <v>1465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615</v>
      </c>
      <c r="C2379">
        <f>INDEX(NationalTeams!B:B,MATCH(B2379,NationalTeams!C:C,0))</f>
        <v>147</v>
      </c>
      <c r="D2379" t="s">
        <v>1465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594</v>
      </c>
      <c r="C2380">
        <f>INDEX(NationalTeams!B:B,MATCH(B2380,NationalTeams!C:C,0))</f>
        <v>148</v>
      </c>
      <c r="D2380" t="s">
        <v>1465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702</v>
      </c>
      <c r="C2381">
        <f>INDEX(NationalTeams!B:B,MATCH(B2381,NationalTeams!C:C,0))</f>
        <v>149</v>
      </c>
      <c r="D2381" t="s">
        <v>1465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668</v>
      </c>
      <c r="C2382">
        <f>INDEX(NationalTeams!B:B,MATCH(B2382,NationalTeams!C:C,0))</f>
        <v>150</v>
      </c>
      <c r="D2382" t="s">
        <v>1465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578</v>
      </c>
      <c r="C2383">
        <f>INDEX(NationalTeams!B:B,MATCH(B2383,NationalTeams!C:C,0))</f>
        <v>151</v>
      </c>
      <c r="D2383" t="s">
        <v>1465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609</v>
      </c>
      <c r="C2384">
        <f>INDEX(NationalTeams!B:B,MATCH(B2384,NationalTeams!C:C,0))</f>
        <v>152</v>
      </c>
      <c r="D2384" t="s">
        <v>1465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583</v>
      </c>
      <c r="C2385">
        <f>INDEX(NationalTeams!B:B,MATCH(B2385,NationalTeams!C:C,0))</f>
        <v>153</v>
      </c>
      <c r="D2385" t="s">
        <v>1465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714</v>
      </c>
      <c r="C2386">
        <f>INDEX(NationalTeams!B:B,MATCH(B2386,NationalTeams!C:C,0))</f>
        <v>154</v>
      </c>
      <c r="D2386" t="s">
        <v>1465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707</v>
      </c>
      <c r="C2387">
        <f>INDEX(NationalTeams!B:B,MATCH(B2387,NationalTeams!C:C,0))</f>
        <v>155</v>
      </c>
      <c r="D2387" t="s">
        <v>1465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645</v>
      </c>
      <c r="C2388">
        <f>INDEX(NationalTeams!B:B,MATCH(B2388,NationalTeams!C:C,0))</f>
        <v>156</v>
      </c>
      <c r="D2388" t="s">
        <v>1465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679</v>
      </c>
      <c r="C2389">
        <f>INDEX(NationalTeams!B:B,MATCH(B2389,NationalTeams!C:C,0))</f>
        <v>157</v>
      </c>
      <c r="D2389" t="s">
        <v>1465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713</v>
      </c>
      <c r="C2390">
        <f>INDEX(NationalTeams!B:B,MATCH(B2390,NationalTeams!C:C,0))</f>
        <v>158</v>
      </c>
      <c r="D2390" t="s">
        <v>1465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696</v>
      </c>
      <c r="C2391">
        <f>INDEX(NationalTeams!B:B,MATCH(B2391,NationalTeams!C:C,0))</f>
        <v>159</v>
      </c>
      <c r="D2391" t="s">
        <v>1465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701</v>
      </c>
      <c r="C2392">
        <f>INDEX(NationalTeams!B:B,MATCH(B2392,NationalTeams!C:C,0))</f>
        <v>160</v>
      </c>
      <c r="D2392" t="s">
        <v>1465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671</v>
      </c>
      <c r="C2393">
        <f>INDEX(NationalTeams!B:B,MATCH(B2393,NationalTeams!C:C,0))</f>
        <v>161</v>
      </c>
      <c r="D2393" t="s">
        <v>1465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620</v>
      </c>
      <c r="C2394">
        <f>INDEX(NationalTeams!B:B,MATCH(B2394,NationalTeams!C:C,0))</f>
        <v>162</v>
      </c>
      <c r="D2394" t="s">
        <v>1465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663</v>
      </c>
      <c r="C2395">
        <f>INDEX(NationalTeams!B:B,MATCH(B2395,NationalTeams!C:C,0))</f>
        <v>163</v>
      </c>
      <c r="D2395" t="s">
        <v>1465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570</v>
      </c>
      <c r="C2396">
        <f>INDEX(NationalTeams!B:B,MATCH(B2396,NationalTeams!C:C,0))</f>
        <v>164</v>
      </c>
      <c r="D2396" t="s">
        <v>1465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572</v>
      </c>
      <c r="C2397">
        <f>INDEX(NationalTeams!B:B,MATCH(B2397,NationalTeams!C:C,0))</f>
        <v>165</v>
      </c>
      <c r="D2397" t="s">
        <v>1465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716</v>
      </c>
      <c r="C2398">
        <f>INDEX(NationalTeams!B:B,MATCH(B2398,NationalTeams!C:C,0))</f>
        <v>166</v>
      </c>
      <c r="D2398" t="s">
        <v>1465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726</v>
      </c>
      <c r="C2399">
        <f>INDEX(NationalTeams!B:B,MATCH(B2399,NationalTeams!C:C,0))</f>
        <v>167</v>
      </c>
      <c r="D2399" t="s">
        <v>1465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623</v>
      </c>
      <c r="C2400">
        <f>INDEX(NationalTeams!B:B,MATCH(B2400,NationalTeams!C:C,0))</f>
        <v>168</v>
      </c>
      <c r="D2400" t="s">
        <v>1465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654</v>
      </c>
      <c r="C2401">
        <f>INDEX(NationalTeams!B:B,MATCH(B2401,NationalTeams!C:C,0))</f>
        <v>169</v>
      </c>
      <c r="D2401" t="s">
        <v>1465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558</v>
      </c>
      <c r="C2402">
        <f>INDEX(NationalTeams!B:B,MATCH(B2402,NationalTeams!C:C,0))</f>
        <v>170</v>
      </c>
      <c r="D2402" t="s">
        <v>1465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719</v>
      </c>
      <c r="C2403">
        <f>INDEX(NationalTeams!B:B,MATCH(B2403,NationalTeams!C:C,0))</f>
        <v>171</v>
      </c>
      <c r="D2403" t="s">
        <v>1465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602</v>
      </c>
      <c r="C2404">
        <f>INDEX(NationalTeams!B:B,MATCH(B2404,NationalTeams!C:C,0))</f>
        <v>172</v>
      </c>
      <c r="D2404" t="s">
        <v>1465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624</v>
      </c>
      <c r="C2405">
        <f>INDEX(NationalTeams!B:B,MATCH(B2405,NationalTeams!C:C,0))</f>
        <v>173</v>
      </c>
      <c r="D2405" t="s">
        <v>1465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592</v>
      </c>
      <c r="C2406">
        <f>INDEX(NationalTeams!B:B,MATCH(B2406,NationalTeams!C:C,0))</f>
        <v>174</v>
      </c>
      <c r="D2406" t="s">
        <v>1465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728</v>
      </c>
      <c r="C2407">
        <f>INDEX(NationalTeams!B:B,MATCH(B2407,NationalTeams!C:C,0))</f>
        <v>175</v>
      </c>
      <c r="D2407" t="s">
        <v>1465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722</v>
      </c>
      <c r="C2408">
        <f>INDEX(NationalTeams!B:B,MATCH(B2408,NationalTeams!C:C,0))</f>
        <v>176</v>
      </c>
      <c r="D2408" t="s">
        <v>1465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695</v>
      </c>
      <c r="C2409">
        <f>INDEX(NationalTeams!B:B,MATCH(B2409,NationalTeams!C:C,0))</f>
        <v>177</v>
      </c>
      <c r="D2409" t="s">
        <v>1465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704</v>
      </c>
      <c r="C2410">
        <f>INDEX(NationalTeams!B:B,MATCH(B2410,NationalTeams!C:C,0))</f>
        <v>178</v>
      </c>
      <c r="D2410" t="s">
        <v>1465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633</v>
      </c>
      <c r="C2411">
        <f>INDEX(NationalTeams!B:B,MATCH(B2411,NationalTeams!C:C,0))</f>
        <v>179</v>
      </c>
      <c r="D2411" t="s">
        <v>1465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763</v>
      </c>
      <c r="C2412">
        <f>INDEX(NationalTeams!B:B,MATCH(B2412,NationalTeams!C:C,0))</f>
        <v>180</v>
      </c>
      <c r="D2412" t="s">
        <v>1465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634</v>
      </c>
      <c r="C2413">
        <f>INDEX(NationalTeams!B:B,MATCH(B2413,NationalTeams!C:C,0))</f>
        <v>181</v>
      </c>
      <c r="D2413" t="s">
        <v>1465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631</v>
      </c>
      <c r="C2414">
        <f>INDEX(NationalTeams!B:B,MATCH(B2414,NationalTeams!C:C,0))</f>
        <v>182</v>
      </c>
      <c r="D2414" t="s">
        <v>1465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636</v>
      </c>
      <c r="C2415">
        <f>INDEX(NationalTeams!B:B,MATCH(B2415,NationalTeams!C:C,0))</f>
        <v>183</v>
      </c>
      <c r="D2415" t="s">
        <v>1465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584</v>
      </c>
      <c r="C2416">
        <f>INDEX(NationalTeams!B:B,MATCH(B2416,NationalTeams!C:C,0))</f>
        <v>184</v>
      </c>
      <c r="D2416" t="s">
        <v>1465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721</v>
      </c>
      <c r="C2417">
        <f>INDEX(NationalTeams!B:B,MATCH(B2417,NationalTeams!C:C,0))</f>
        <v>185</v>
      </c>
      <c r="D2417" t="s">
        <v>1465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596</v>
      </c>
      <c r="C2418">
        <f>INDEX(NationalTeams!B:B,MATCH(B2418,NationalTeams!C:C,0))</f>
        <v>186</v>
      </c>
      <c r="D2418" t="s">
        <v>1465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607</v>
      </c>
      <c r="C2419">
        <f>INDEX(NationalTeams!B:B,MATCH(B2419,NationalTeams!C:C,0))</f>
        <v>187</v>
      </c>
      <c r="D2419" t="s">
        <v>1465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672</v>
      </c>
      <c r="C2420">
        <f>INDEX(NationalTeams!B:B,MATCH(B2420,NationalTeams!C:C,0))</f>
        <v>188</v>
      </c>
      <c r="D2420" t="s">
        <v>1465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670</v>
      </c>
      <c r="C2421">
        <f>INDEX(NationalTeams!B:B,MATCH(B2421,NationalTeams!C:C,0))</f>
        <v>189</v>
      </c>
      <c r="D2421" t="s">
        <v>1465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597</v>
      </c>
      <c r="C2422">
        <f>INDEX(NationalTeams!B:B,MATCH(B2422,NationalTeams!C:C,0))</f>
        <v>190</v>
      </c>
      <c r="D2422" t="s">
        <v>1465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705</v>
      </c>
      <c r="C2423">
        <f>INDEX(NationalTeams!B:B,MATCH(B2423,NationalTeams!C:C,0))</f>
        <v>191</v>
      </c>
      <c r="D2423" t="s">
        <v>1465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617</v>
      </c>
      <c r="C2424">
        <f>INDEX(NationalTeams!B:B,MATCH(B2424,NationalTeams!C:C,0))</f>
        <v>192</v>
      </c>
      <c r="D2424" t="s">
        <v>1465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585</v>
      </c>
      <c r="C2425">
        <f>INDEX(NationalTeams!B:B,MATCH(B2425,NationalTeams!C:C,0))</f>
        <v>193</v>
      </c>
      <c r="D2425" t="s">
        <v>1465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616</v>
      </c>
      <c r="C2426">
        <f>INDEX(NationalTeams!B:B,MATCH(B2426,NationalTeams!C:C,0))</f>
        <v>194</v>
      </c>
      <c r="D2426" t="s">
        <v>1465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611</v>
      </c>
      <c r="C2427">
        <f>INDEX(NationalTeams!B:B,MATCH(B2427,NationalTeams!C:C,0))</f>
        <v>195</v>
      </c>
      <c r="D2427" t="s">
        <v>1465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718</v>
      </c>
      <c r="C2428">
        <f>INDEX(NationalTeams!B:B,MATCH(B2428,NationalTeams!C:C,0))</f>
        <v>196</v>
      </c>
      <c r="D2428" t="s">
        <v>1465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729</v>
      </c>
      <c r="C2429">
        <f>INDEX(NationalTeams!B:B,MATCH(B2429,NationalTeams!C:C,0))</f>
        <v>197</v>
      </c>
      <c r="D2429" t="s">
        <v>1465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621</v>
      </c>
      <c r="C2430">
        <f>INDEX(NationalTeams!B:B,MATCH(B2430,NationalTeams!C:C,0))</f>
        <v>198</v>
      </c>
      <c r="D2430" t="s">
        <v>1465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689</v>
      </c>
      <c r="C2431">
        <f>INDEX(NationalTeams!B:B,MATCH(B2431,NationalTeams!C:C,0))</f>
        <v>199</v>
      </c>
      <c r="D2431" t="s">
        <v>1465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659</v>
      </c>
      <c r="C2432">
        <f>INDEX(NationalTeams!B:B,MATCH(B2432,NationalTeams!C:C,0))</f>
        <v>200</v>
      </c>
      <c r="D2432" t="s">
        <v>1465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674</v>
      </c>
      <c r="C2433">
        <f>INDEX(NationalTeams!B:B,MATCH(B2433,NationalTeams!C:C,0))</f>
        <v>201</v>
      </c>
      <c r="D2433" t="s">
        <v>1465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606</v>
      </c>
      <c r="C2434">
        <f>INDEX(NationalTeams!B:B,MATCH(B2434,NationalTeams!C:C,0))</f>
        <v>202</v>
      </c>
      <c r="D2434" t="s">
        <v>1465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664</v>
      </c>
      <c r="C2435">
        <f>INDEX(NationalTeams!B:B,MATCH(B2435,NationalTeams!C:C,0))</f>
        <v>203</v>
      </c>
      <c r="D2435" t="s">
        <v>1465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694</v>
      </c>
      <c r="C2436">
        <f>INDEX(NationalTeams!B:B,MATCH(B2436,NationalTeams!C:C,0))</f>
        <v>204</v>
      </c>
      <c r="D2436" t="s">
        <v>1465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610</v>
      </c>
      <c r="C2437">
        <f>INDEX(NationalTeams!B:B,MATCH(B2437,NationalTeams!C:C,0))</f>
        <v>205</v>
      </c>
      <c r="D2437" t="s">
        <v>1465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698</v>
      </c>
      <c r="C2438">
        <f>INDEX(NationalTeams!B:B,MATCH(B2438,NationalTeams!C:C,0))</f>
        <v>206</v>
      </c>
      <c r="D2438" t="s">
        <v>1465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629</v>
      </c>
      <c r="C2439">
        <f>INDEX(NationalTeams!B:B,MATCH(B2439,NationalTeams!C:C,0))</f>
        <v>207</v>
      </c>
      <c r="D2439" t="s">
        <v>1465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586</v>
      </c>
      <c r="C2440">
        <f>INDEX(NationalTeams!B:B,MATCH(B2440,NationalTeams!C:C,0))</f>
        <v>208</v>
      </c>
      <c r="D2440" t="s">
        <v>1465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661</v>
      </c>
      <c r="C2441">
        <f>INDEX(NationalTeams!B:B,MATCH(B2441,NationalTeams!C:C,0))</f>
        <v>209</v>
      </c>
      <c r="D2441" t="s">
        <v>1465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723</v>
      </c>
      <c r="C2442">
        <f>INDEX(NationalTeams!B:B,MATCH(B2442,NationalTeams!C:C,0))</f>
        <v>210</v>
      </c>
      <c r="D2442" t="s">
        <v>1465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688</v>
      </c>
      <c r="C2443">
        <f>INDEX(NationalTeams!B:B,MATCH(B2443,NationalTeams!C:C,0))</f>
        <v>211</v>
      </c>
      <c r="D2443" t="s">
        <v>1465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724</v>
      </c>
      <c r="C2444">
        <f>INDEX(NationalTeams!B:B,MATCH(B2444,NationalTeams!C:C,0))</f>
        <v>212</v>
      </c>
      <c r="D2444" t="s">
        <v>1465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581</v>
      </c>
      <c r="C2445">
        <f>INDEX(NationalTeams!B:B,MATCH(B2445,NationalTeams!C:C,0))</f>
        <v>213</v>
      </c>
      <c r="D2445" t="s">
        <v>1465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599</v>
      </c>
      <c r="C2446">
        <f>INDEX(NationalTeams!B:B,MATCH(B2446,NationalTeams!C:C,0))</f>
        <v>214</v>
      </c>
      <c r="D2446" t="s">
        <v>1465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665</v>
      </c>
      <c r="C2447">
        <f>INDEX(NationalTeams!B:B,MATCH(B2447,NationalTeams!C:C,0))</f>
        <v>215</v>
      </c>
      <c r="D2447" t="s">
        <v>1465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703</v>
      </c>
      <c r="C2448">
        <f>INDEX(NationalTeams!B:B,MATCH(B2448,NationalTeams!C:C,0))</f>
        <v>216</v>
      </c>
      <c r="D2448" t="s">
        <v>1465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573</v>
      </c>
      <c r="C2449">
        <f>INDEX(NationalTeams!B:B,MATCH(B2449,NationalTeams!C:C,0))</f>
        <v>217</v>
      </c>
      <c r="D2449" t="s">
        <v>1465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660</v>
      </c>
      <c r="C2450">
        <f>INDEX(NationalTeams!B:B,MATCH(B2450,NationalTeams!C:C,0))</f>
        <v>218</v>
      </c>
      <c r="D2450" t="s">
        <v>1465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541</v>
      </c>
      <c r="C2451">
        <f>INDEX(NationalTeams!B:B,MATCH(B2451,NationalTeams!C:C,0))</f>
        <v>219</v>
      </c>
      <c r="D2451" t="s">
        <v>1465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693</v>
      </c>
      <c r="C2452">
        <f>INDEX(NationalTeams!B:B,MATCH(B2452,NationalTeams!C:C,0))</f>
        <v>220</v>
      </c>
      <c r="D2452" t="s">
        <v>1465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595</v>
      </c>
      <c r="C2453">
        <f>INDEX(NationalTeams!B:B,MATCH(B2453,NationalTeams!C:C,0))</f>
        <v>221</v>
      </c>
      <c r="D2453" t="s">
        <v>1465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589</v>
      </c>
      <c r="C2454">
        <f>INDEX(NationalTeams!B:B,MATCH(B2454,NationalTeams!C:C,0))</f>
        <v>222</v>
      </c>
      <c r="D2454" t="s">
        <v>1465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580</v>
      </c>
      <c r="C2455">
        <f>INDEX(NationalTeams!B:B,MATCH(B2455,NationalTeams!C:C,0))</f>
        <v>223</v>
      </c>
      <c r="D2455" t="s">
        <v>1465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1215</v>
      </c>
      <c r="C2456">
        <f>INDEX(NationalTeams!B:B,MATCH(B2456,NationalTeams!C:C,0))</f>
        <v>224</v>
      </c>
      <c r="D2456" t="s">
        <v>1449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1216</v>
      </c>
      <c r="C2457">
        <f>INDEX(NationalTeams!B:B,MATCH(B2457,NationalTeams!C:C,0))</f>
        <v>225</v>
      </c>
      <c r="D2457" t="s">
        <v>1449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1217</v>
      </c>
      <c r="C2458">
        <f>INDEX(NationalTeams!B:B,MATCH(B2458,NationalTeams!C:C,0))</f>
        <v>226</v>
      </c>
      <c r="D2458" t="s">
        <v>1449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1218</v>
      </c>
      <c r="C2459">
        <f>INDEX(NationalTeams!B:B,MATCH(B2459,NationalTeams!C:C,0))</f>
        <v>227</v>
      </c>
      <c r="D2459" t="s">
        <v>1449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1219</v>
      </c>
      <c r="C2460">
        <f>INDEX(NationalTeams!B:B,MATCH(B2460,NationalTeams!C:C,0))</f>
        <v>228</v>
      </c>
      <c r="D2460" t="s">
        <v>1449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1220</v>
      </c>
      <c r="C2461">
        <f>INDEX(NationalTeams!B:B,MATCH(B2461,NationalTeams!C:C,0))</f>
        <v>229</v>
      </c>
      <c r="D2461" t="s">
        <v>1449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1221</v>
      </c>
      <c r="C2462">
        <f>INDEX(NationalTeams!B:B,MATCH(B2462,NationalTeams!C:C,0))</f>
        <v>230</v>
      </c>
      <c r="D2462" t="s">
        <v>1449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1222</v>
      </c>
      <c r="C2463">
        <f>INDEX(NationalTeams!B:B,MATCH(B2463,NationalTeams!C:C,0))</f>
        <v>231</v>
      </c>
      <c r="D2463" t="s">
        <v>1449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1223</v>
      </c>
      <c r="C2464">
        <f>INDEX(NationalTeams!B:B,MATCH(B2464,NationalTeams!C:C,0))</f>
        <v>232</v>
      </c>
      <c r="D2464" t="s">
        <v>1449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1224</v>
      </c>
      <c r="C2465">
        <f>INDEX(NationalTeams!B:B,MATCH(B2465,NationalTeams!C:C,0))</f>
        <v>233</v>
      </c>
      <c r="D2465" t="s">
        <v>1449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1225</v>
      </c>
      <c r="C2466">
        <f>INDEX(NationalTeams!B:B,MATCH(B2466,NationalTeams!C:C,0))</f>
        <v>234</v>
      </c>
      <c r="D2466" t="s">
        <v>1449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1226</v>
      </c>
      <c r="C2467">
        <f>INDEX(NationalTeams!B:B,MATCH(B2467,NationalTeams!C:C,0))</f>
        <v>235</v>
      </c>
      <c r="D2467" t="s">
        <v>1449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1227</v>
      </c>
      <c r="C2468">
        <f>INDEX(NationalTeams!B:B,MATCH(B2468,NationalTeams!C:C,0))</f>
        <v>236</v>
      </c>
      <c r="D2468" t="s">
        <v>1449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1228</v>
      </c>
      <c r="C2469">
        <f>INDEX(NationalTeams!B:B,MATCH(B2469,NationalTeams!C:C,0))</f>
        <v>237</v>
      </c>
      <c r="D2469" t="s">
        <v>1449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1229</v>
      </c>
      <c r="C2470">
        <f>INDEX(NationalTeams!B:B,MATCH(B2470,NationalTeams!C:C,0))</f>
        <v>238</v>
      </c>
      <c r="D2470" t="s">
        <v>1449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1230</v>
      </c>
      <c r="C2471">
        <f>INDEX(NationalTeams!B:B,MATCH(B2471,NationalTeams!C:C,0))</f>
        <v>239</v>
      </c>
      <c r="D2471" t="s">
        <v>1449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1231</v>
      </c>
      <c r="C2472">
        <f>INDEX(NationalTeams!B:B,MATCH(B2472,NationalTeams!C:C,0))</f>
        <v>240</v>
      </c>
      <c r="D2472" t="s">
        <v>1449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1232</v>
      </c>
      <c r="C2473">
        <f>INDEX(NationalTeams!B:B,MATCH(B2473,NationalTeams!C:C,0))</f>
        <v>241</v>
      </c>
      <c r="D2473" t="s">
        <v>1449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1233</v>
      </c>
      <c r="C2474">
        <f>INDEX(NationalTeams!B:B,MATCH(B2474,NationalTeams!C:C,0))</f>
        <v>242</v>
      </c>
      <c r="D2474" t="s">
        <v>1449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1234</v>
      </c>
      <c r="C2475">
        <f>INDEX(NationalTeams!B:B,MATCH(B2475,NationalTeams!C:C,0))</f>
        <v>243</v>
      </c>
      <c r="D2475" t="s">
        <v>1449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1235</v>
      </c>
      <c r="C2476">
        <f>INDEX(NationalTeams!B:B,MATCH(B2476,NationalTeams!C:C,0))</f>
        <v>244</v>
      </c>
      <c r="D2476" t="s">
        <v>1449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1236</v>
      </c>
      <c r="C2477">
        <f>INDEX(NationalTeams!B:B,MATCH(B2477,NationalTeams!C:C,0))</f>
        <v>245</v>
      </c>
      <c r="D2477" t="s">
        <v>1449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1237</v>
      </c>
      <c r="C2478">
        <f>INDEX(NationalTeams!B:B,MATCH(B2478,NationalTeams!C:C,0))</f>
        <v>246</v>
      </c>
      <c r="D2478" t="s">
        <v>1449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1238</v>
      </c>
      <c r="C2479">
        <f>INDEX(NationalTeams!B:B,MATCH(B2479,NationalTeams!C:C,0))</f>
        <v>247</v>
      </c>
      <c r="D2479" t="s">
        <v>1449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1239</v>
      </c>
      <c r="C2480">
        <f>INDEX(NationalTeams!B:B,MATCH(B2480,NationalTeams!C:C,0))</f>
        <v>248</v>
      </c>
      <c r="D2480" t="s">
        <v>1449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1240</v>
      </c>
      <c r="C2481">
        <f>INDEX(NationalTeams!B:B,MATCH(B2481,NationalTeams!C:C,0))</f>
        <v>249</v>
      </c>
      <c r="D2481" t="s">
        <v>1449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1241</v>
      </c>
      <c r="C2482">
        <f>INDEX(NationalTeams!B:B,MATCH(B2482,NationalTeams!C:C,0))</f>
        <v>250</v>
      </c>
      <c r="D2482" t="s">
        <v>1449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1242</v>
      </c>
      <c r="C2483">
        <f>INDEX(NationalTeams!B:B,MATCH(B2483,NationalTeams!C:C,0))</f>
        <v>251</v>
      </c>
      <c r="D2483" t="s">
        <v>1449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1243</v>
      </c>
      <c r="C2484">
        <f>INDEX(NationalTeams!B:B,MATCH(B2484,NationalTeams!C:C,0))</f>
        <v>252</v>
      </c>
      <c r="D2484" t="s">
        <v>1449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1244</v>
      </c>
      <c r="C2485">
        <f>INDEX(NationalTeams!B:B,MATCH(B2485,NationalTeams!C:C,0))</f>
        <v>253</v>
      </c>
      <c r="D2485" t="s">
        <v>1449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1245</v>
      </c>
      <c r="C2486">
        <f>INDEX(NationalTeams!B:B,MATCH(B2486,NationalTeams!C:C,0))</f>
        <v>254</v>
      </c>
      <c r="D2486" t="s">
        <v>1449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1246</v>
      </c>
      <c r="C2487">
        <f>INDEX(NationalTeams!B:B,MATCH(B2487,NationalTeams!C:C,0))</f>
        <v>255</v>
      </c>
      <c r="D2487" t="s">
        <v>1449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1247</v>
      </c>
      <c r="C2488">
        <f>INDEX(NationalTeams!B:B,MATCH(B2488,NationalTeams!C:C,0))</f>
        <v>256</v>
      </c>
      <c r="D2488" t="s">
        <v>1449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1248</v>
      </c>
      <c r="C2489">
        <f>INDEX(NationalTeams!B:B,MATCH(B2489,NationalTeams!C:C,0))</f>
        <v>257</v>
      </c>
      <c r="D2489" t="s">
        <v>1449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1249</v>
      </c>
      <c r="C2490">
        <f>INDEX(NationalTeams!B:B,MATCH(B2490,NationalTeams!C:C,0))</f>
        <v>258</v>
      </c>
      <c r="D2490" t="s">
        <v>1449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1250</v>
      </c>
      <c r="C2491">
        <f>INDEX(NationalTeams!B:B,MATCH(B2491,NationalTeams!C:C,0))</f>
        <v>259</v>
      </c>
      <c r="D2491" t="s">
        <v>1449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1251</v>
      </c>
      <c r="C2492">
        <f>INDEX(NationalTeams!B:B,MATCH(B2492,NationalTeams!C:C,0))</f>
        <v>260</v>
      </c>
      <c r="D2492" t="s">
        <v>1449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1252</v>
      </c>
      <c r="C2493">
        <f>INDEX(NationalTeams!B:B,MATCH(B2493,NationalTeams!C:C,0))</f>
        <v>261</v>
      </c>
      <c r="D2493" t="s">
        <v>1449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1253</v>
      </c>
      <c r="C2494">
        <f>INDEX(NationalTeams!B:B,MATCH(B2494,NationalTeams!C:C,0))</f>
        <v>262</v>
      </c>
      <c r="D2494" t="s">
        <v>1449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1254</v>
      </c>
      <c r="C2495">
        <f>INDEX(NationalTeams!B:B,MATCH(B2495,NationalTeams!C:C,0))</f>
        <v>263</v>
      </c>
      <c r="D2495" t="s">
        <v>1449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1255</v>
      </c>
      <c r="C2496">
        <f>INDEX(NationalTeams!B:B,MATCH(B2496,NationalTeams!C:C,0))</f>
        <v>264</v>
      </c>
      <c r="D2496" t="s">
        <v>1449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1256</v>
      </c>
      <c r="C2497">
        <f>INDEX(NationalTeams!B:B,MATCH(B2497,NationalTeams!C:C,0))</f>
        <v>265</v>
      </c>
      <c r="D2497" t="s">
        <v>1449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1257</v>
      </c>
      <c r="C2498">
        <f>INDEX(NationalTeams!B:B,MATCH(B2498,NationalTeams!C:C,0))</f>
        <v>266</v>
      </c>
      <c r="D2498" t="s">
        <v>1449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1258</v>
      </c>
      <c r="C2499">
        <f>INDEX(NationalTeams!B:B,MATCH(B2499,NationalTeams!C:C,0))</f>
        <v>267</v>
      </c>
      <c r="D2499" t="s">
        <v>1449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1259</v>
      </c>
      <c r="C2500">
        <f>INDEX(NationalTeams!B:B,MATCH(B2500,NationalTeams!C:C,0))</f>
        <v>268</v>
      </c>
      <c r="D2500" t="s">
        <v>1449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1260</v>
      </c>
      <c r="C2501">
        <f>INDEX(NationalTeams!B:B,MATCH(B2501,NationalTeams!C:C,0))</f>
        <v>269</v>
      </c>
      <c r="D2501" t="s">
        <v>1449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1261</v>
      </c>
      <c r="C2502">
        <f>INDEX(NationalTeams!B:B,MATCH(B2502,NationalTeams!C:C,0))</f>
        <v>270</v>
      </c>
      <c r="D2502" t="s">
        <v>1449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1262</v>
      </c>
      <c r="C2503">
        <f>INDEX(NationalTeams!B:B,MATCH(B2503,NationalTeams!C:C,0))</f>
        <v>271</v>
      </c>
      <c r="D2503" t="s">
        <v>1449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1263</v>
      </c>
      <c r="C2504">
        <f>INDEX(NationalTeams!B:B,MATCH(B2504,NationalTeams!C:C,0))</f>
        <v>272</v>
      </c>
      <c r="D2504" t="s">
        <v>1449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1264</v>
      </c>
      <c r="C2505">
        <f>INDEX(NationalTeams!B:B,MATCH(B2505,NationalTeams!C:C,0))</f>
        <v>273</v>
      </c>
      <c r="D2505" t="s">
        <v>1449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1265</v>
      </c>
      <c r="C2506">
        <f>INDEX(NationalTeams!B:B,MATCH(B2506,NationalTeams!C:C,0))</f>
        <v>274</v>
      </c>
      <c r="D2506" t="s">
        <v>1449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1266</v>
      </c>
      <c r="C2507">
        <f>INDEX(NationalTeams!B:B,MATCH(B2507,NationalTeams!C:C,0))</f>
        <v>275</v>
      </c>
      <c r="D2507" t="s">
        <v>1449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1267</v>
      </c>
      <c r="C2508">
        <f>INDEX(NationalTeams!B:B,MATCH(B2508,NationalTeams!C:C,0))</f>
        <v>276</v>
      </c>
      <c r="D2508" t="s">
        <v>1449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1268</v>
      </c>
      <c r="C2509">
        <f>INDEX(NationalTeams!B:B,MATCH(B2509,NationalTeams!C:C,0))</f>
        <v>277</v>
      </c>
      <c r="D2509" t="s">
        <v>1449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1269</v>
      </c>
      <c r="C2510">
        <f>INDEX(NationalTeams!B:B,MATCH(B2510,NationalTeams!C:C,0))</f>
        <v>278</v>
      </c>
      <c r="D2510" t="s">
        <v>1449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1270</v>
      </c>
      <c r="C2511">
        <f>INDEX(NationalTeams!B:B,MATCH(B2511,NationalTeams!C:C,0))</f>
        <v>279</v>
      </c>
      <c r="D2511" t="s">
        <v>1449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1271</v>
      </c>
      <c r="C2512">
        <f>INDEX(NationalTeams!B:B,MATCH(B2512,NationalTeams!C:C,0))</f>
        <v>280</v>
      </c>
      <c r="D2512" t="s">
        <v>1449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1272</v>
      </c>
      <c r="C2513">
        <f>INDEX(NationalTeams!B:B,MATCH(B2513,NationalTeams!C:C,0))</f>
        <v>281</v>
      </c>
      <c r="D2513" t="s">
        <v>1449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1273</v>
      </c>
      <c r="C2514">
        <f>INDEX(NationalTeams!B:B,MATCH(B2514,NationalTeams!C:C,0))</f>
        <v>282</v>
      </c>
      <c r="D2514" t="s">
        <v>1449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1274</v>
      </c>
      <c r="C2515">
        <f>INDEX(NationalTeams!B:B,MATCH(B2515,NationalTeams!C:C,0))</f>
        <v>283</v>
      </c>
      <c r="D2515" t="s">
        <v>1449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1275</v>
      </c>
      <c r="C2516">
        <f>INDEX(NationalTeams!B:B,MATCH(B2516,NationalTeams!C:C,0))</f>
        <v>284</v>
      </c>
      <c r="D2516" t="s">
        <v>1449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1276</v>
      </c>
      <c r="C2517">
        <f>INDEX(NationalTeams!B:B,MATCH(B2517,NationalTeams!C:C,0))</f>
        <v>285</v>
      </c>
      <c r="D2517" t="s">
        <v>1449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1277</v>
      </c>
      <c r="C2518">
        <f>INDEX(NationalTeams!B:B,MATCH(B2518,NationalTeams!C:C,0))</f>
        <v>286</v>
      </c>
      <c r="D2518" t="s">
        <v>1449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1278</v>
      </c>
      <c r="C2519">
        <f>INDEX(NationalTeams!B:B,MATCH(B2519,NationalTeams!C:C,0))</f>
        <v>287</v>
      </c>
      <c r="D2519" t="s">
        <v>1449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1279</v>
      </c>
      <c r="C2520">
        <f>INDEX(NationalTeams!B:B,MATCH(B2520,NationalTeams!C:C,0))</f>
        <v>288</v>
      </c>
      <c r="D2520" t="s">
        <v>1449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1280</v>
      </c>
      <c r="C2521">
        <f>INDEX(NationalTeams!B:B,MATCH(B2521,NationalTeams!C:C,0))</f>
        <v>289</v>
      </c>
      <c r="D2521" t="s">
        <v>1449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1281</v>
      </c>
      <c r="C2522">
        <f>INDEX(NationalTeams!B:B,MATCH(B2522,NationalTeams!C:C,0))</f>
        <v>290</v>
      </c>
      <c r="D2522" t="s">
        <v>1449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1282</v>
      </c>
      <c r="C2523">
        <f>INDEX(NationalTeams!B:B,MATCH(B2523,NationalTeams!C:C,0))</f>
        <v>291</v>
      </c>
      <c r="D2523" t="s">
        <v>1449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1283</v>
      </c>
      <c r="C2524">
        <f>INDEX(NationalTeams!B:B,MATCH(B2524,NationalTeams!C:C,0))</f>
        <v>292</v>
      </c>
      <c r="D2524" t="s">
        <v>1449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1284</v>
      </c>
      <c r="C2525">
        <f>INDEX(NationalTeams!B:B,MATCH(B2525,NationalTeams!C:C,0))</f>
        <v>293</v>
      </c>
      <c r="D2525" t="s">
        <v>1449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1285</v>
      </c>
      <c r="C2526">
        <f>INDEX(NationalTeams!B:B,MATCH(B2526,NationalTeams!C:C,0))</f>
        <v>294</v>
      </c>
      <c r="D2526" t="s">
        <v>1449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1286</v>
      </c>
      <c r="C2527">
        <f>INDEX(NationalTeams!B:B,MATCH(B2527,NationalTeams!C:C,0))</f>
        <v>295</v>
      </c>
      <c r="D2527" t="s">
        <v>1449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1287</v>
      </c>
      <c r="C2528">
        <f>INDEX(NationalTeams!B:B,MATCH(B2528,NationalTeams!C:C,0))</f>
        <v>296</v>
      </c>
      <c r="D2528" t="s">
        <v>1449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1288</v>
      </c>
      <c r="C2529">
        <f>INDEX(NationalTeams!B:B,MATCH(B2529,NationalTeams!C:C,0))</f>
        <v>297</v>
      </c>
      <c r="D2529" t="s">
        <v>1449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1289</v>
      </c>
      <c r="C2530">
        <f>INDEX(NationalTeams!B:B,MATCH(B2530,NationalTeams!C:C,0))</f>
        <v>298</v>
      </c>
      <c r="D2530" t="s">
        <v>1449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1290</v>
      </c>
      <c r="C2531">
        <f>INDEX(NationalTeams!B:B,MATCH(B2531,NationalTeams!C:C,0))</f>
        <v>299</v>
      </c>
      <c r="D2531" t="s">
        <v>1449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1291</v>
      </c>
      <c r="C2532">
        <f>INDEX(NationalTeams!B:B,MATCH(B2532,NationalTeams!C:C,0))</f>
        <v>300</v>
      </c>
      <c r="D2532" t="s">
        <v>1449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1292</v>
      </c>
      <c r="C2533">
        <f>INDEX(NationalTeams!B:B,MATCH(B2533,NationalTeams!C:C,0))</f>
        <v>301</v>
      </c>
      <c r="D2533" t="s">
        <v>1449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1293</v>
      </c>
      <c r="C2534">
        <f>INDEX(NationalTeams!B:B,MATCH(B2534,NationalTeams!C:C,0))</f>
        <v>302</v>
      </c>
      <c r="D2534" t="s">
        <v>1449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1294</v>
      </c>
      <c r="C2535">
        <f>INDEX(NationalTeams!B:B,MATCH(B2535,NationalTeams!C:C,0))</f>
        <v>303</v>
      </c>
      <c r="D2535" t="s">
        <v>1449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1295</v>
      </c>
      <c r="C2536">
        <f>INDEX(NationalTeams!B:B,MATCH(B2536,NationalTeams!C:C,0))</f>
        <v>304</v>
      </c>
      <c r="D2536" t="s">
        <v>1449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1296</v>
      </c>
      <c r="C2537">
        <f>INDEX(NationalTeams!B:B,MATCH(B2537,NationalTeams!C:C,0))</f>
        <v>305</v>
      </c>
      <c r="D2537" t="s">
        <v>1449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1297</v>
      </c>
      <c r="C2538">
        <f>INDEX(NationalTeams!B:B,MATCH(B2538,NationalTeams!C:C,0))</f>
        <v>306</v>
      </c>
      <c r="D2538" t="s">
        <v>1449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1298</v>
      </c>
      <c r="C2539">
        <f>INDEX(NationalTeams!B:B,MATCH(B2539,NationalTeams!C:C,0))</f>
        <v>307</v>
      </c>
      <c r="D2539" t="s">
        <v>1449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1299</v>
      </c>
      <c r="C2540">
        <f>INDEX(NationalTeams!B:B,MATCH(B2540,NationalTeams!C:C,0))</f>
        <v>308</v>
      </c>
      <c r="D2540" t="s">
        <v>1449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1300</v>
      </c>
      <c r="C2541">
        <f>INDEX(NationalTeams!B:B,MATCH(B2541,NationalTeams!C:C,0))</f>
        <v>309</v>
      </c>
      <c r="D2541" t="s">
        <v>1449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1301</v>
      </c>
      <c r="C2542">
        <f>INDEX(NationalTeams!B:B,MATCH(B2542,NationalTeams!C:C,0))</f>
        <v>310</v>
      </c>
      <c r="D2542" t="s">
        <v>1449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1302</v>
      </c>
      <c r="C2543">
        <f>INDEX(NationalTeams!B:B,MATCH(B2543,NationalTeams!C:C,0))</f>
        <v>311</v>
      </c>
      <c r="D2543" t="s">
        <v>1449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1303</v>
      </c>
      <c r="C2544">
        <f>INDEX(NationalTeams!B:B,MATCH(B2544,NationalTeams!C:C,0))</f>
        <v>312</v>
      </c>
      <c r="D2544" t="s">
        <v>1449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1304</v>
      </c>
      <c r="C2545">
        <f>INDEX(NationalTeams!B:B,MATCH(B2545,NationalTeams!C:C,0))</f>
        <v>313</v>
      </c>
      <c r="D2545" t="s">
        <v>1449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1305</v>
      </c>
      <c r="C2546">
        <f>INDEX(NationalTeams!B:B,MATCH(B2546,NationalTeams!C:C,0))</f>
        <v>314</v>
      </c>
      <c r="D2546" t="s">
        <v>1449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1306</v>
      </c>
      <c r="C2547">
        <f>INDEX(NationalTeams!B:B,MATCH(B2547,NationalTeams!C:C,0))</f>
        <v>315</v>
      </c>
      <c r="D2547" t="s">
        <v>1449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1307</v>
      </c>
      <c r="C2548">
        <f>INDEX(NationalTeams!B:B,MATCH(B2548,NationalTeams!C:C,0))</f>
        <v>316</v>
      </c>
      <c r="D2548" t="s">
        <v>1449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1308</v>
      </c>
      <c r="C2549">
        <f>INDEX(NationalTeams!B:B,MATCH(B2549,NationalTeams!C:C,0))</f>
        <v>317</v>
      </c>
      <c r="D2549" t="s">
        <v>1449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1309</v>
      </c>
      <c r="C2550">
        <f>INDEX(NationalTeams!B:B,MATCH(B2550,NationalTeams!C:C,0))</f>
        <v>318</v>
      </c>
      <c r="D2550" t="s">
        <v>1449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1310</v>
      </c>
      <c r="C2551">
        <f>INDEX(NationalTeams!B:B,MATCH(B2551,NationalTeams!C:C,0))</f>
        <v>319</v>
      </c>
      <c r="D2551" t="s">
        <v>1449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1311</v>
      </c>
      <c r="C2552">
        <f>INDEX(NationalTeams!B:B,MATCH(B2552,NationalTeams!C:C,0))</f>
        <v>320</v>
      </c>
      <c r="D2552" t="s">
        <v>1449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1312</v>
      </c>
      <c r="C2553">
        <f>INDEX(NationalTeams!B:B,MATCH(B2553,NationalTeams!C:C,0))</f>
        <v>321</v>
      </c>
      <c r="D2553" t="s">
        <v>1449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1313</v>
      </c>
      <c r="C2554">
        <f>INDEX(NationalTeams!B:B,MATCH(B2554,NationalTeams!C:C,0))</f>
        <v>322</v>
      </c>
      <c r="D2554" t="s">
        <v>1449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1314</v>
      </c>
      <c r="C2555">
        <f>INDEX(NationalTeams!B:B,MATCH(B2555,NationalTeams!C:C,0))</f>
        <v>323</v>
      </c>
      <c r="D2555" t="s">
        <v>1449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1315</v>
      </c>
      <c r="C2556">
        <f>INDEX(NationalTeams!B:B,MATCH(B2556,NationalTeams!C:C,0))</f>
        <v>324</v>
      </c>
      <c r="D2556" t="s">
        <v>1449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1316</v>
      </c>
      <c r="C2557">
        <f>INDEX(NationalTeams!B:B,MATCH(B2557,NationalTeams!C:C,0))</f>
        <v>325</v>
      </c>
      <c r="D2557" t="s">
        <v>1449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1317</v>
      </c>
      <c r="C2558">
        <f>INDEX(NationalTeams!B:B,MATCH(B2558,NationalTeams!C:C,0))</f>
        <v>326</v>
      </c>
      <c r="D2558" t="s">
        <v>1449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1318</v>
      </c>
      <c r="C2559">
        <f>INDEX(NationalTeams!B:B,MATCH(B2559,NationalTeams!C:C,0))</f>
        <v>327</v>
      </c>
      <c r="D2559" t="s">
        <v>1449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1319</v>
      </c>
      <c r="C2560">
        <f>INDEX(NationalTeams!B:B,MATCH(B2560,NationalTeams!C:C,0))</f>
        <v>328</v>
      </c>
      <c r="D2560" t="s">
        <v>1449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1320</v>
      </c>
      <c r="C2561">
        <f>INDEX(NationalTeams!B:B,MATCH(B2561,NationalTeams!C:C,0))</f>
        <v>329</v>
      </c>
      <c r="D2561" t="s">
        <v>1449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1321</v>
      </c>
      <c r="C2562">
        <f>INDEX(NationalTeams!B:B,MATCH(B2562,NationalTeams!C:C,0))</f>
        <v>330</v>
      </c>
      <c r="D2562" t="s">
        <v>1449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1322</v>
      </c>
      <c r="C2563">
        <f>INDEX(NationalTeams!B:B,MATCH(B2563,NationalTeams!C:C,0))</f>
        <v>331</v>
      </c>
      <c r="D2563" t="s">
        <v>1449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1323</v>
      </c>
      <c r="C2564">
        <f>INDEX(NationalTeams!B:B,MATCH(B2564,NationalTeams!C:C,0))</f>
        <v>332</v>
      </c>
      <c r="D2564" t="s">
        <v>1449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1324</v>
      </c>
      <c r="C2565">
        <f>INDEX(NationalTeams!B:B,MATCH(B2565,NationalTeams!C:C,0))</f>
        <v>333</v>
      </c>
      <c r="D2565" t="s">
        <v>1449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1325</v>
      </c>
      <c r="C2566">
        <f>INDEX(NationalTeams!B:B,MATCH(B2566,NationalTeams!C:C,0))</f>
        <v>334</v>
      </c>
      <c r="D2566" t="s">
        <v>1449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1326</v>
      </c>
      <c r="C2567">
        <f>INDEX(NationalTeams!B:B,MATCH(B2567,NationalTeams!C:C,0))</f>
        <v>335</v>
      </c>
      <c r="D2567" t="s">
        <v>1449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1327</v>
      </c>
      <c r="C2568">
        <f>INDEX(NationalTeams!B:B,MATCH(B2568,NationalTeams!C:C,0))</f>
        <v>336</v>
      </c>
      <c r="D2568" t="s">
        <v>1449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1328</v>
      </c>
      <c r="C2569">
        <f>INDEX(NationalTeams!B:B,MATCH(B2569,NationalTeams!C:C,0))</f>
        <v>337</v>
      </c>
      <c r="D2569" t="s">
        <v>1449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1329</v>
      </c>
      <c r="C2570">
        <f>INDEX(NationalTeams!B:B,MATCH(B2570,NationalTeams!C:C,0))</f>
        <v>338</v>
      </c>
      <c r="D2570" t="s">
        <v>1449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1330</v>
      </c>
      <c r="C2571">
        <f>INDEX(NationalTeams!B:B,MATCH(B2571,NationalTeams!C:C,0))</f>
        <v>339</v>
      </c>
      <c r="D2571" t="s">
        <v>1449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1331</v>
      </c>
      <c r="C2572">
        <f>INDEX(NationalTeams!B:B,MATCH(B2572,NationalTeams!C:C,0))</f>
        <v>340</v>
      </c>
      <c r="D2572" t="s">
        <v>1449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1332</v>
      </c>
      <c r="C2573">
        <f>INDEX(NationalTeams!B:B,MATCH(B2573,NationalTeams!C:C,0))</f>
        <v>341</v>
      </c>
      <c r="D2573" t="s">
        <v>1449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1333</v>
      </c>
      <c r="C2574">
        <f>INDEX(NationalTeams!B:B,MATCH(B2574,NationalTeams!C:C,0))</f>
        <v>342</v>
      </c>
      <c r="D2574" t="s">
        <v>1449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1334</v>
      </c>
      <c r="C2575">
        <f>INDEX(NationalTeams!B:B,MATCH(B2575,NationalTeams!C:C,0))</f>
        <v>343</v>
      </c>
      <c r="D2575" t="s">
        <v>1449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1335</v>
      </c>
      <c r="C2576">
        <f>INDEX(NationalTeams!B:B,MATCH(B2576,NationalTeams!C:C,0))</f>
        <v>344</v>
      </c>
      <c r="D2576" t="s">
        <v>1449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1336</v>
      </c>
      <c r="C2577">
        <f>INDEX(NationalTeams!B:B,MATCH(B2577,NationalTeams!C:C,0))</f>
        <v>345</v>
      </c>
      <c r="D2577" t="s">
        <v>1449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1337</v>
      </c>
      <c r="C2578">
        <f>INDEX(NationalTeams!B:B,MATCH(B2578,NationalTeams!C:C,0))</f>
        <v>346</v>
      </c>
      <c r="D2578" t="s">
        <v>1449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1338</v>
      </c>
      <c r="C2579">
        <f>INDEX(NationalTeams!B:B,MATCH(B2579,NationalTeams!C:C,0))</f>
        <v>347</v>
      </c>
      <c r="D2579" t="s">
        <v>1449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1339</v>
      </c>
      <c r="C2580">
        <f>INDEX(NationalTeams!B:B,MATCH(B2580,NationalTeams!C:C,0))</f>
        <v>348</v>
      </c>
      <c r="D2580" t="s">
        <v>1449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1340</v>
      </c>
      <c r="C2581">
        <f>INDEX(NationalTeams!B:B,MATCH(B2581,NationalTeams!C:C,0))</f>
        <v>349</v>
      </c>
      <c r="D2581" t="s">
        <v>1449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1341</v>
      </c>
      <c r="C2582">
        <f>INDEX(NationalTeams!B:B,MATCH(B2582,NationalTeams!C:C,0))</f>
        <v>350</v>
      </c>
      <c r="D2582" t="s">
        <v>1449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1342</v>
      </c>
      <c r="C2583">
        <f>INDEX(NationalTeams!B:B,MATCH(B2583,NationalTeams!C:C,0))</f>
        <v>351</v>
      </c>
      <c r="D2583" t="s">
        <v>1449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1343</v>
      </c>
      <c r="C2584">
        <f>INDEX(NationalTeams!B:B,MATCH(B2584,NationalTeams!C:C,0))</f>
        <v>352</v>
      </c>
      <c r="D2584" t="s">
        <v>1449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1344</v>
      </c>
      <c r="C2585">
        <f>INDEX(NationalTeams!B:B,MATCH(B2585,NationalTeams!C:C,0))</f>
        <v>353</v>
      </c>
      <c r="D2585" t="s">
        <v>1449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1345</v>
      </c>
      <c r="C2586">
        <f>INDEX(NationalTeams!B:B,MATCH(B2586,NationalTeams!C:C,0))</f>
        <v>354</v>
      </c>
      <c r="D2586" t="s">
        <v>1449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1346</v>
      </c>
      <c r="C2587">
        <f>INDEX(NationalTeams!B:B,MATCH(B2587,NationalTeams!C:C,0))</f>
        <v>355</v>
      </c>
      <c r="D2587" t="s">
        <v>1449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1347</v>
      </c>
      <c r="C2588">
        <f>INDEX(NationalTeams!B:B,MATCH(B2588,NationalTeams!C:C,0))</f>
        <v>356</v>
      </c>
      <c r="D2588" t="s">
        <v>1449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1348</v>
      </c>
      <c r="C2589">
        <f>INDEX(NationalTeams!B:B,MATCH(B2589,NationalTeams!C:C,0))</f>
        <v>357</v>
      </c>
      <c r="D2589" t="s">
        <v>1449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1349</v>
      </c>
      <c r="C2590">
        <f>INDEX(NationalTeams!B:B,MATCH(B2590,NationalTeams!C:C,0))</f>
        <v>358</v>
      </c>
      <c r="D2590" t="s">
        <v>1449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1350</v>
      </c>
      <c r="C2591">
        <f>INDEX(NationalTeams!B:B,MATCH(B2591,NationalTeams!C:C,0))</f>
        <v>359</v>
      </c>
      <c r="D2591" t="s">
        <v>1449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1351</v>
      </c>
      <c r="C2592">
        <f>INDEX(NationalTeams!B:B,MATCH(B2592,NationalTeams!C:C,0))</f>
        <v>360</v>
      </c>
      <c r="D2592" t="s">
        <v>1449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1352</v>
      </c>
      <c r="C2593">
        <f>INDEX(NationalTeams!B:B,MATCH(B2593,NationalTeams!C:C,0))</f>
        <v>361</v>
      </c>
      <c r="D2593" t="s">
        <v>1449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1353</v>
      </c>
      <c r="C2594">
        <f>INDEX(NationalTeams!B:B,MATCH(B2594,NationalTeams!C:C,0))</f>
        <v>362</v>
      </c>
      <c r="D2594" t="s">
        <v>1449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1354</v>
      </c>
      <c r="C2595">
        <f>INDEX(NationalTeams!B:B,MATCH(B2595,NationalTeams!C:C,0))</f>
        <v>363</v>
      </c>
      <c r="D2595" t="s">
        <v>1449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1355</v>
      </c>
      <c r="C2596">
        <f>INDEX(NationalTeams!B:B,MATCH(B2596,NationalTeams!C:C,0))</f>
        <v>364</v>
      </c>
      <c r="D2596" t="s">
        <v>1449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1356</v>
      </c>
      <c r="C2597">
        <f>INDEX(NationalTeams!B:B,MATCH(B2597,NationalTeams!C:C,0))</f>
        <v>365</v>
      </c>
      <c r="D2597" t="s">
        <v>1449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1357</v>
      </c>
      <c r="C2598">
        <f>INDEX(NationalTeams!B:B,MATCH(B2598,NationalTeams!C:C,0))</f>
        <v>366</v>
      </c>
      <c r="D2598" t="s">
        <v>1449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1358</v>
      </c>
      <c r="C2599">
        <f>INDEX(NationalTeams!B:B,MATCH(B2599,NationalTeams!C:C,0))</f>
        <v>367</v>
      </c>
      <c r="D2599" t="s">
        <v>1449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1359</v>
      </c>
      <c r="C2600">
        <f>INDEX(NationalTeams!B:B,MATCH(B2600,NationalTeams!C:C,0))</f>
        <v>368</v>
      </c>
      <c r="D2600" t="s">
        <v>1449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1360</v>
      </c>
      <c r="C2601">
        <f>INDEX(NationalTeams!B:B,MATCH(B2601,NationalTeams!C:C,0))</f>
        <v>369</v>
      </c>
      <c r="D2601" t="s">
        <v>1449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1361</v>
      </c>
      <c r="C2602">
        <f>INDEX(NationalTeams!B:B,MATCH(B2602,NationalTeams!C:C,0))</f>
        <v>370</v>
      </c>
      <c r="D2602" t="s">
        <v>1449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1362</v>
      </c>
      <c r="C2603">
        <f>INDEX(NationalTeams!B:B,MATCH(B2603,NationalTeams!C:C,0))</f>
        <v>371</v>
      </c>
      <c r="D2603" t="s">
        <v>1449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1363</v>
      </c>
      <c r="C2604">
        <f>INDEX(NationalTeams!B:B,MATCH(B2604,NationalTeams!C:C,0))</f>
        <v>372</v>
      </c>
      <c r="D2604" t="s">
        <v>1449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1364</v>
      </c>
      <c r="C2605">
        <f>INDEX(NationalTeams!B:B,MATCH(B2605,NationalTeams!C:C,0))</f>
        <v>373</v>
      </c>
      <c r="D2605" t="s">
        <v>1449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1365</v>
      </c>
      <c r="C2606">
        <f>INDEX(NationalTeams!B:B,MATCH(B2606,NationalTeams!C:C,0))</f>
        <v>374</v>
      </c>
      <c r="D2606" t="s">
        <v>1449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1366</v>
      </c>
      <c r="C2607">
        <f>INDEX(NationalTeams!B:B,MATCH(B2607,NationalTeams!C:C,0))</f>
        <v>375</v>
      </c>
      <c r="D2607" t="s">
        <v>1449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1367</v>
      </c>
      <c r="C2608">
        <f>INDEX(NationalTeams!B:B,MATCH(B2608,NationalTeams!C:C,0))</f>
        <v>376</v>
      </c>
      <c r="D2608" t="s">
        <v>1449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1368</v>
      </c>
      <c r="C2609">
        <f>INDEX(NationalTeams!B:B,MATCH(B2609,NationalTeams!C:C,0))</f>
        <v>377</v>
      </c>
      <c r="D2609" t="s">
        <v>1449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1369</v>
      </c>
      <c r="C2610">
        <f>INDEX(NationalTeams!B:B,MATCH(B2610,NationalTeams!C:C,0))</f>
        <v>378</v>
      </c>
      <c r="D2610" t="s">
        <v>1449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1370</v>
      </c>
      <c r="C2611">
        <f>INDEX(NationalTeams!B:B,MATCH(B2611,NationalTeams!C:C,0))</f>
        <v>379</v>
      </c>
      <c r="D2611" t="s">
        <v>1449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1371</v>
      </c>
      <c r="C2612">
        <f>INDEX(NationalTeams!B:B,MATCH(B2612,NationalTeams!C:C,0))</f>
        <v>380</v>
      </c>
      <c r="D2612" t="s">
        <v>1449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1372</v>
      </c>
      <c r="C2613">
        <f>INDEX(NationalTeams!B:B,MATCH(B2613,NationalTeams!C:C,0))</f>
        <v>381</v>
      </c>
      <c r="D2613" t="s">
        <v>1449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1373</v>
      </c>
      <c r="C2614">
        <f>INDEX(NationalTeams!B:B,MATCH(B2614,NationalTeams!C:C,0))</f>
        <v>382</v>
      </c>
      <c r="D2614" t="s">
        <v>1449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1374</v>
      </c>
      <c r="C2615">
        <f>INDEX(NationalTeams!B:B,MATCH(B2615,NationalTeams!C:C,0))</f>
        <v>383</v>
      </c>
      <c r="D2615" t="s">
        <v>1449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1375</v>
      </c>
      <c r="C2616">
        <f>INDEX(NationalTeams!B:B,MATCH(B2616,NationalTeams!C:C,0))</f>
        <v>384</v>
      </c>
      <c r="D2616" t="s">
        <v>1449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1376</v>
      </c>
      <c r="C2617">
        <f>INDEX(NationalTeams!B:B,MATCH(B2617,NationalTeams!C:C,0))</f>
        <v>385</v>
      </c>
      <c r="D2617" t="s">
        <v>1449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1377</v>
      </c>
      <c r="C2618">
        <f>INDEX(NationalTeams!B:B,MATCH(B2618,NationalTeams!C:C,0))</f>
        <v>386</v>
      </c>
      <c r="D2618" t="s">
        <v>1449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1378</v>
      </c>
      <c r="C2619">
        <f>INDEX(NationalTeams!B:B,MATCH(B2619,NationalTeams!C:C,0))</f>
        <v>387</v>
      </c>
      <c r="D2619" t="s">
        <v>1449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1379</v>
      </c>
      <c r="C2620">
        <f>INDEX(NationalTeams!B:B,MATCH(B2620,NationalTeams!C:C,0))</f>
        <v>388</v>
      </c>
      <c r="D2620" t="s">
        <v>1449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1380</v>
      </c>
      <c r="C2621">
        <f>INDEX(NationalTeams!B:B,MATCH(B2621,NationalTeams!C:C,0))</f>
        <v>389</v>
      </c>
      <c r="D2621" t="s">
        <v>1449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1381</v>
      </c>
      <c r="C2622">
        <f>INDEX(NationalTeams!B:B,MATCH(B2622,NationalTeams!C:C,0))</f>
        <v>390</v>
      </c>
      <c r="D2622" t="s">
        <v>1449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1382</v>
      </c>
      <c r="C2623">
        <f>INDEX(NationalTeams!B:B,MATCH(B2623,NationalTeams!C:C,0))</f>
        <v>391</v>
      </c>
      <c r="D2623" t="s">
        <v>1449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1383</v>
      </c>
      <c r="C2624">
        <f>INDEX(NationalTeams!B:B,MATCH(B2624,NationalTeams!C:C,0))</f>
        <v>392</v>
      </c>
      <c r="D2624" t="s">
        <v>1449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1384</v>
      </c>
      <c r="C2625">
        <f>INDEX(NationalTeams!B:B,MATCH(B2625,NationalTeams!C:C,0))</f>
        <v>393</v>
      </c>
      <c r="D2625" t="s">
        <v>1449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1385</v>
      </c>
      <c r="C2626">
        <f>INDEX(NationalTeams!B:B,MATCH(B2626,NationalTeams!C:C,0))</f>
        <v>394</v>
      </c>
      <c r="D2626" t="s">
        <v>1449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1386</v>
      </c>
      <c r="C2627">
        <f>INDEX(NationalTeams!B:B,MATCH(B2627,NationalTeams!C:C,0))</f>
        <v>395</v>
      </c>
      <c r="D2627" t="s">
        <v>1449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1387</v>
      </c>
      <c r="C2628">
        <f>INDEX(NationalTeams!B:B,MATCH(B2628,NationalTeams!C:C,0))</f>
        <v>396</v>
      </c>
      <c r="D2628" t="s">
        <v>1449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1388</v>
      </c>
      <c r="C2629">
        <f>INDEX(NationalTeams!B:B,MATCH(B2629,NationalTeams!C:C,0))</f>
        <v>397</v>
      </c>
      <c r="D2629" t="s">
        <v>1449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1389</v>
      </c>
      <c r="C2630">
        <f>INDEX(NationalTeams!B:B,MATCH(B2630,NationalTeams!C:C,0))</f>
        <v>398</v>
      </c>
      <c r="D2630" t="s">
        <v>1449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1390</v>
      </c>
      <c r="C2631">
        <f>INDEX(NationalTeams!B:B,MATCH(B2631,NationalTeams!C:C,0))</f>
        <v>399</v>
      </c>
      <c r="D2631" t="s">
        <v>1449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1391</v>
      </c>
      <c r="C2632">
        <f>INDEX(NationalTeams!B:B,MATCH(B2632,NationalTeams!C:C,0))</f>
        <v>400</v>
      </c>
      <c r="D2632" t="s">
        <v>1449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1392</v>
      </c>
      <c r="C2633">
        <f>INDEX(NationalTeams!B:B,MATCH(B2633,NationalTeams!C:C,0))</f>
        <v>401</v>
      </c>
      <c r="D2633" t="s">
        <v>1449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1393</v>
      </c>
      <c r="C2634">
        <f>INDEX(NationalTeams!B:B,MATCH(B2634,NationalTeams!C:C,0))</f>
        <v>402</v>
      </c>
      <c r="D2634" t="s">
        <v>1449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1394</v>
      </c>
      <c r="C2635">
        <f>INDEX(NationalTeams!B:B,MATCH(B2635,NationalTeams!C:C,0))</f>
        <v>403</v>
      </c>
      <c r="D2635" t="s">
        <v>1449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1395</v>
      </c>
      <c r="C2636">
        <f>INDEX(NationalTeams!B:B,MATCH(B2636,NationalTeams!C:C,0))</f>
        <v>404</v>
      </c>
      <c r="D2636" t="s">
        <v>1449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1396</v>
      </c>
      <c r="C2637">
        <f>INDEX(NationalTeams!B:B,MATCH(B2637,NationalTeams!C:C,0))</f>
        <v>405</v>
      </c>
      <c r="D2637" t="s">
        <v>1449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1397</v>
      </c>
      <c r="C2638">
        <f>INDEX(NationalTeams!B:B,MATCH(B2638,NationalTeams!C:C,0))</f>
        <v>406</v>
      </c>
      <c r="D2638" t="s">
        <v>1449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1398</v>
      </c>
      <c r="C2639">
        <f>INDEX(NationalTeams!B:B,MATCH(B2639,NationalTeams!C:C,0))</f>
        <v>407</v>
      </c>
      <c r="D2639" t="s">
        <v>1449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1399</v>
      </c>
      <c r="C2640">
        <f>INDEX(NationalTeams!B:B,MATCH(B2640,NationalTeams!C:C,0))</f>
        <v>408</v>
      </c>
      <c r="D2640" t="s">
        <v>1449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1400</v>
      </c>
      <c r="C2641">
        <f>INDEX(NationalTeams!B:B,MATCH(B2641,NationalTeams!C:C,0))</f>
        <v>409</v>
      </c>
      <c r="D2641" t="s">
        <v>1449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1401</v>
      </c>
      <c r="C2642">
        <f>INDEX(NationalTeams!B:B,MATCH(B2642,NationalTeams!C:C,0))</f>
        <v>410</v>
      </c>
      <c r="D2642" t="s">
        <v>1449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1402</v>
      </c>
      <c r="C2643">
        <f>INDEX(NationalTeams!B:B,MATCH(B2643,NationalTeams!C:C,0))</f>
        <v>411</v>
      </c>
      <c r="D2643" t="s">
        <v>1449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1403</v>
      </c>
      <c r="C2644">
        <f>INDEX(NationalTeams!B:B,MATCH(B2644,NationalTeams!C:C,0))</f>
        <v>412</v>
      </c>
      <c r="D2644" t="s">
        <v>1449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1404</v>
      </c>
      <c r="C2645">
        <f>INDEX(NationalTeams!B:B,MATCH(B2645,NationalTeams!C:C,0))</f>
        <v>413</v>
      </c>
      <c r="D2645" t="s">
        <v>1449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1405</v>
      </c>
      <c r="C2646">
        <f>INDEX(NationalTeams!B:B,MATCH(B2646,NationalTeams!C:C,0))</f>
        <v>414</v>
      </c>
      <c r="D2646" t="s">
        <v>1449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1406</v>
      </c>
      <c r="C2647">
        <f>INDEX(NationalTeams!B:B,MATCH(B2647,NationalTeams!C:C,0))</f>
        <v>415</v>
      </c>
      <c r="D2647" t="s">
        <v>1449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1407</v>
      </c>
      <c r="C2648">
        <f>INDEX(NationalTeams!B:B,MATCH(B2648,NationalTeams!C:C,0))</f>
        <v>416</v>
      </c>
      <c r="D2648" t="s">
        <v>1449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1408</v>
      </c>
      <c r="C2649">
        <f>INDEX(NationalTeams!B:B,MATCH(B2649,NationalTeams!C:C,0))</f>
        <v>417</v>
      </c>
      <c r="D2649" t="s">
        <v>1449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1409</v>
      </c>
      <c r="C2650">
        <f>INDEX(NationalTeams!B:B,MATCH(B2650,NationalTeams!C:C,0))</f>
        <v>418</v>
      </c>
      <c r="D2650" t="s">
        <v>1449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1410</v>
      </c>
      <c r="C2651">
        <f>INDEX(NationalTeams!B:B,MATCH(B2651,NationalTeams!C:C,0))</f>
        <v>419</v>
      </c>
      <c r="D2651" t="s">
        <v>1449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1411</v>
      </c>
      <c r="C2652">
        <f>INDEX(NationalTeams!B:B,MATCH(B2652,NationalTeams!C:C,0))</f>
        <v>420</v>
      </c>
      <c r="D2652" t="s">
        <v>1449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1412</v>
      </c>
      <c r="C2653">
        <f>INDEX(NationalTeams!B:B,MATCH(B2653,NationalTeams!C:C,0))</f>
        <v>421</v>
      </c>
      <c r="D2653" t="s">
        <v>1449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1413</v>
      </c>
      <c r="C2654">
        <f>INDEX(NationalTeams!B:B,MATCH(B2654,NationalTeams!C:C,0))</f>
        <v>422</v>
      </c>
      <c r="D2654" t="s">
        <v>1449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1414</v>
      </c>
      <c r="C2655">
        <f>INDEX(NationalTeams!B:B,MATCH(B2655,NationalTeams!C:C,0))</f>
        <v>423</v>
      </c>
      <c r="D2655" t="s">
        <v>1449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1415</v>
      </c>
      <c r="C2656">
        <f>INDEX(NationalTeams!B:B,MATCH(B2656,NationalTeams!C:C,0))</f>
        <v>424</v>
      </c>
      <c r="D2656" t="s">
        <v>1449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1416</v>
      </c>
      <c r="C2657">
        <f>INDEX(NationalTeams!B:B,MATCH(B2657,NationalTeams!C:C,0))</f>
        <v>425</v>
      </c>
      <c r="D2657" t="s">
        <v>1449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1417</v>
      </c>
      <c r="C2658">
        <f>INDEX(NationalTeams!B:B,MATCH(B2658,NationalTeams!C:C,0))</f>
        <v>426</v>
      </c>
      <c r="D2658" t="s">
        <v>1449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1418</v>
      </c>
      <c r="C2659">
        <f>INDEX(NationalTeams!B:B,MATCH(B2659,NationalTeams!C:C,0))</f>
        <v>427</v>
      </c>
      <c r="D2659" t="s">
        <v>1449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1419</v>
      </c>
      <c r="C2660">
        <f>INDEX(NationalTeams!B:B,MATCH(B2660,NationalTeams!C:C,0))</f>
        <v>428</v>
      </c>
      <c r="D2660" t="s">
        <v>1449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1420</v>
      </c>
      <c r="C2661">
        <f>INDEX(NationalTeams!B:B,MATCH(B2661,NationalTeams!C:C,0))</f>
        <v>429</v>
      </c>
      <c r="D2661" t="s">
        <v>1449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1421</v>
      </c>
      <c r="C2662">
        <f>INDEX(NationalTeams!B:B,MATCH(B2662,NationalTeams!C:C,0))</f>
        <v>430</v>
      </c>
      <c r="D2662" t="s">
        <v>1449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1422</v>
      </c>
      <c r="C2663">
        <f>INDEX(NationalTeams!B:B,MATCH(B2663,NationalTeams!C:C,0))</f>
        <v>431</v>
      </c>
      <c r="D2663" t="s">
        <v>1449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1423</v>
      </c>
      <c r="C2664">
        <f>INDEX(NationalTeams!B:B,MATCH(B2664,NationalTeams!C:C,0))</f>
        <v>432</v>
      </c>
      <c r="D2664" t="s">
        <v>1449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1424</v>
      </c>
      <c r="C2665">
        <f>INDEX(NationalTeams!B:B,MATCH(B2665,NationalTeams!C:C,0))</f>
        <v>433</v>
      </c>
      <c r="D2665" t="s">
        <v>1449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1425</v>
      </c>
      <c r="C2666">
        <f>INDEX(NationalTeams!B:B,MATCH(B2666,NationalTeams!C:C,0))</f>
        <v>434</v>
      </c>
      <c r="D2666" t="s">
        <v>1449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1426</v>
      </c>
      <c r="C2667">
        <f>INDEX(NationalTeams!B:B,MATCH(B2667,NationalTeams!C:C,0))</f>
        <v>435</v>
      </c>
      <c r="D2667" t="s">
        <v>1449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1427</v>
      </c>
      <c r="C2668">
        <f>INDEX(NationalTeams!B:B,MATCH(B2668,NationalTeams!C:C,0))</f>
        <v>436</v>
      </c>
      <c r="D2668" t="s">
        <v>1449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1428</v>
      </c>
      <c r="C2669">
        <f>INDEX(NationalTeams!B:B,MATCH(B2669,NationalTeams!C:C,0))</f>
        <v>437</v>
      </c>
      <c r="D2669" t="s">
        <v>1449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1429</v>
      </c>
      <c r="C2670">
        <f>INDEX(NationalTeams!B:B,MATCH(B2670,NationalTeams!C:C,0))</f>
        <v>438</v>
      </c>
      <c r="D2670" t="s">
        <v>1449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1430</v>
      </c>
      <c r="C2671">
        <f>INDEX(NationalTeams!B:B,MATCH(B2671,NationalTeams!C:C,0))</f>
        <v>439</v>
      </c>
      <c r="D2671" t="s">
        <v>1449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1431</v>
      </c>
      <c r="C2672">
        <f>INDEX(NationalTeams!B:B,MATCH(B2672,NationalTeams!C:C,0))</f>
        <v>440</v>
      </c>
      <c r="D2672" t="s">
        <v>1449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1432</v>
      </c>
      <c r="C2673">
        <f>INDEX(NationalTeams!B:B,MATCH(B2673,NationalTeams!C:C,0))</f>
        <v>441</v>
      </c>
      <c r="D2673" t="s">
        <v>1449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1433</v>
      </c>
      <c r="C2674">
        <f>INDEX(NationalTeams!B:B,MATCH(B2674,NationalTeams!C:C,0))</f>
        <v>442</v>
      </c>
      <c r="D2674" t="s">
        <v>1449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1434</v>
      </c>
      <c r="C2675">
        <f>INDEX(NationalTeams!B:B,MATCH(B2675,NationalTeams!C:C,0))</f>
        <v>443</v>
      </c>
      <c r="D2675" t="s">
        <v>1449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1435</v>
      </c>
      <c r="C2676">
        <f>INDEX(NationalTeams!B:B,MATCH(B2676,NationalTeams!C:C,0))</f>
        <v>444</v>
      </c>
      <c r="D2676" t="s">
        <v>1449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1436</v>
      </c>
      <c r="C2677">
        <f>INDEX(NationalTeams!B:B,MATCH(B2677,NationalTeams!C:C,0))</f>
        <v>445</v>
      </c>
      <c r="D2677" t="s">
        <v>1449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1437</v>
      </c>
      <c r="C2678">
        <f>INDEX(NationalTeams!B:B,MATCH(B2678,NationalTeams!C:C,0))</f>
        <v>446</v>
      </c>
      <c r="D2678" t="s">
        <v>1449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662</v>
      </c>
      <c r="C2679">
        <f>INDEX(NationalTeams!B:B,MATCH(B2679,NationalTeams!C:C,0))</f>
        <v>1</v>
      </c>
      <c r="D2679" t="s">
        <v>1466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543</v>
      </c>
      <c r="C2680">
        <f>INDEX(NationalTeams!B:B,MATCH(B2680,NationalTeams!C:C,0))</f>
        <v>2</v>
      </c>
      <c r="D2680" t="s">
        <v>1466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742</v>
      </c>
      <c r="C2681">
        <f>INDEX(NationalTeams!B:B,MATCH(B2681,NationalTeams!C:C,0))</f>
        <v>3</v>
      </c>
      <c r="D2681" t="s">
        <v>1466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711</v>
      </c>
      <c r="C2682">
        <f>INDEX(NationalTeams!B:B,MATCH(B2682,NationalTeams!C:C,0))</f>
        <v>4</v>
      </c>
      <c r="D2682" t="s">
        <v>1466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551</v>
      </c>
      <c r="C2683">
        <f>INDEX(NationalTeams!B:B,MATCH(B2683,NationalTeams!C:C,0))</f>
        <v>5</v>
      </c>
      <c r="D2683" t="s">
        <v>1466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760</v>
      </c>
      <c r="C2684">
        <f>INDEX(NationalTeams!B:B,MATCH(B2684,NationalTeams!C:C,0))</f>
        <v>6</v>
      </c>
      <c r="D2684" t="s">
        <v>1466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579</v>
      </c>
      <c r="C2685">
        <f>INDEX(NationalTeams!B:B,MATCH(B2685,NationalTeams!C:C,0))</f>
        <v>7</v>
      </c>
      <c r="D2685" t="s">
        <v>1466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642</v>
      </c>
      <c r="C2686">
        <f>INDEX(NationalTeams!B:B,MATCH(B2686,NationalTeams!C:C,0))</f>
        <v>8</v>
      </c>
      <c r="D2686" t="s">
        <v>1466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622</v>
      </c>
      <c r="C2687">
        <f>INDEX(NationalTeams!B:B,MATCH(B2687,NationalTeams!C:C,0))</f>
        <v>9</v>
      </c>
      <c r="D2687" t="s">
        <v>1466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650</v>
      </c>
      <c r="C2688">
        <f>INDEX(NationalTeams!B:B,MATCH(B2688,NationalTeams!C:C,0))</f>
        <v>10</v>
      </c>
      <c r="D2688" t="s">
        <v>1466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546</v>
      </c>
      <c r="C2689">
        <f>INDEX(NationalTeams!B:B,MATCH(B2689,NationalTeams!C:C,0))</f>
        <v>11</v>
      </c>
      <c r="D2689" t="s">
        <v>1466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598</v>
      </c>
      <c r="C2690">
        <f>INDEX(NationalTeams!B:B,MATCH(B2690,NationalTeams!C:C,0))</f>
        <v>12</v>
      </c>
      <c r="D2690" t="s">
        <v>1466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751</v>
      </c>
      <c r="C2691">
        <f>INDEX(NationalTeams!B:B,MATCH(B2691,NationalTeams!C:C,0))</f>
        <v>13</v>
      </c>
      <c r="D2691" t="s">
        <v>1466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637</v>
      </c>
      <c r="C2692">
        <f>INDEX(NationalTeams!B:B,MATCH(B2692,NationalTeams!C:C,0))</f>
        <v>14</v>
      </c>
      <c r="D2692" t="s">
        <v>1466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646</v>
      </c>
      <c r="C2693">
        <f>INDEX(NationalTeams!B:B,MATCH(B2693,NationalTeams!C:C,0))</f>
        <v>15</v>
      </c>
      <c r="D2693" t="s">
        <v>1466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648</v>
      </c>
      <c r="C2694">
        <f>INDEX(NationalTeams!B:B,MATCH(B2694,NationalTeams!C:C,0))</f>
        <v>16</v>
      </c>
      <c r="D2694" t="s">
        <v>1466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736</v>
      </c>
      <c r="C2695">
        <f>INDEX(NationalTeams!B:B,MATCH(B2695,NationalTeams!C:C,0))</f>
        <v>17</v>
      </c>
      <c r="D2695" t="s">
        <v>1466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757</v>
      </c>
      <c r="C2696">
        <f>INDEX(NationalTeams!B:B,MATCH(B2696,NationalTeams!C:C,0))</f>
        <v>18</v>
      </c>
      <c r="D2696" t="s">
        <v>1466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641</v>
      </c>
      <c r="C2697">
        <f>INDEX(NationalTeams!B:B,MATCH(B2697,NationalTeams!C:C,0))</f>
        <v>19</v>
      </c>
      <c r="D2697" t="s">
        <v>1466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655</v>
      </c>
      <c r="C2698">
        <f>INDEX(NationalTeams!B:B,MATCH(B2698,NationalTeams!C:C,0))</f>
        <v>20</v>
      </c>
      <c r="D2698" t="s">
        <v>1466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687</v>
      </c>
      <c r="C2699">
        <f>INDEX(NationalTeams!B:B,MATCH(B2699,NationalTeams!C:C,0))</f>
        <v>21</v>
      </c>
      <c r="D2699" t="s">
        <v>1466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630</v>
      </c>
      <c r="C2700">
        <f>INDEX(NationalTeams!B:B,MATCH(B2700,NationalTeams!C:C,0))</f>
        <v>22</v>
      </c>
      <c r="D2700" t="s">
        <v>1466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727</v>
      </c>
      <c r="C2701">
        <f>INDEX(NationalTeams!B:B,MATCH(B2701,NationalTeams!C:C,0))</f>
        <v>23</v>
      </c>
      <c r="D2701" t="s">
        <v>1466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556</v>
      </c>
      <c r="C2702">
        <f>INDEX(NationalTeams!B:B,MATCH(B2702,NationalTeams!C:C,0))</f>
        <v>24</v>
      </c>
      <c r="D2702" t="s">
        <v>1466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559</v>
      </c>
      <c r="C2703">
        <f>INDEX(NationalTeams!B:B,MATCH(B2703,NationalTeams!C:C,0))</f>
        <v>25</v>
      </c>
      <c r="D2703" t="s">
        <v>1466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625</v>
      </c>
      <c r="C2704">
        <f>INDEX(NationalTeams!B:B,MATCH(B2704,NationalTeams!C:C,0))</f>
        <v>26</v>
      </c>
      <c r="D2704" t="s">
        <v>1466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747</v>
      </c>
      <c r="C2705">
        <f>INDEX(NationalTeams!B:B,MATCH(B2705,NationalTeams!C:C,0))</f>
        <v>27</v>
      </c>
      <c r="D2705" t="s">
        <v>1466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675</v>
      </c>
      <c r="C2706">
        <f>INDEX(NationalTeams!B:B,MATCH(B2706,NationalTeams!C:C,0))</f>
        <v>28</v>
      </c>
      <c r="D2706" t="s">
        <v>1466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575</v>
      </c>
      <c r="C2707">
        <f>INDEX(NationalTeams!B:B,MATCH(B2707,NationalTeams!C:C,0))</f>
        <v>29</v>
      </c>
      <c r="D2707" t="s">
        <v>1466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738</v>
      </c>
      <c r="C2708">
        <f>INDEX(NationalTeams!B:B,MATCH(B2708,NationalTeams!C:C,0))</f>
        <v>30</v>
      </c>
      <c r="D2708" t="s">
        <v>1466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562</v>
      </c>
      <c r="C2709">
        <f>INDEX(NationalTeams!B:B,MATCH(B2709,NationalTeams!C:C,0))</f>
        <v>31</v>
      </c>
      <c r="D2709" t="s">
        <v>1466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549</v>
      </c>
      <c r="C2710">
        <f>INDEX(NationalTeams!B:B,MATCH(B2710,NationalTeams!C:C,0))</f>
        <v>32</v>
      </c>
      <c r="D2710" t="s">
        <v>1466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700</v>
      </c>
      <c r="C2711">
        <f>INDEX(NationalTeams!B:B,MATCH(B2711,NationalTeams!C:C,0))</f>
        <v>33</v>
      </c>
      <c r="D2711" t="s">
        <v>1466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732</v>
      </c>
      <c r="C2712">
        <f>INDEX(NationalTeams!B:B,MATCH(B2712,NationalTeams!C:C,0))</f>
        <v>34</v>
      </c>
      <c r="D2712" t="s">
        <v>1466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588</v>
      </c>
      <c r="C2713">
        <f>INDEX(NationalTeams!B:B,MATCH(B2713,NationalTeams!C:C,0))</f>
        <v>35</v>
      </c>
      <c r="D2713" t="s">
        <v>1466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563</v>
      </c>
      <c r="C2714">
        <f>INDEX(NationalTeams!B:B,MATCH(B2714,NationalTeams!C:C,0))</f>
        <v>36</v>
      </c>
      <c r="D2714" t="s">
        <v>1466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676</v>
      </c>
      <c r="C2715">
        <f>INDEX(NationalTeams!B:B,MATCH(B2715,NationalTeams!C:C,0))</f>
        <v>37</v>
      </c>
      <c r="D2715" t="s">
        <v>1466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593</v>
      </c>
      <c r="C2716">
        <f>INDEX(NationalTeams!B:B,MATCH(B2716,NationalTeams!C:C,0))</f>
        <v>38</v>
      </c>
      <c r="D2716" t="s">
        <v>1466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684</v>
      </c>
      <c r="C2717">
        <f>INDEX(NationalTeams!B:B,MATCH(B2717,NationalTeams!C:C,0))</f>
        <v>39</v>
      </c>
      <c r="D2717" t="s">
        <v>1466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544</v>
      </c>
      <c r="C2718">
        <f>INDEX(NationalTeams!B:B,MATCH(B2718,NationalTeams!C:C,0))</f>
        <v>40</v>
      </c>
      <c r="D2718" t="s">
        <v>1466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577</v>
      </c>
      <c r="C2719">
        <f>INDEX(NationalTeams!B:B,MATCH(B2719,NationalTeams!C:C,0))</f>
        <v>41</v>
      </c>
      <c r="D2719" t="s">
        <v>1466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566</v>
      </c>
      <c r="C2720">
        <f>INDEX(NationalTeams!B:B,MATCH(B2720,NationalTeams!C:C,0))</f>
        <v>42</v>
      </c>
      <c r="D2720" t="s">
        <v>1466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552</v>
      </c>
      <c r="C2721">
        <f>INDEX(NationalTeams!B:B,MATCH(B2721,NationalTeams!C:C,0))</f>
        <v>43</v>
      </c>
      <c r="D2721" t="s">
        <v>1466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651</v>
      </c>
      <c r="C2722">
        <f>INDEX(NationalTeams!B:B,MATCH(B2722,NationalTeams!C:C,0))</f>
        <v>44</v>
      </c>
      <c r="D2722" t="s">
        <v>1466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756</v>
      </c>
      <c r="C2723">
        <f>INDEX(NationalTeams!B:B,MATCH(B2723,NationalTeams!C:C,0))</f>
        <v>45</v>
      </c>
      <c r="D2723" t="s">
        <v>1466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550</v>
      </c>
      <c r="C2724">
        <f>INDEX(NationalTeams!B:B,MATCH(B2724,NationalTeams!C:C,0))</f>
        <v>46</v>
      </c>
      <c r="D2724" t="s">
        <v>1466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590</v>
      </c>
      <c r="C2725">
        <f>INDEX(NationalTeams!B:B,MATCH(B2725,NationalTeams!C:C,0))</f>
        <v>47</v>
      </c>
      <c r="D2725" t="s">
        <v>1466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591</v>
      </c>
      <c r="C2726">
        <f>INDEX(NationalTeams!B:B,MATCH(B2726,NationalTeams!C:C,0))</f>
        <v>48</v>
      </c>
      <c r="D2726" t="s">
        <v>1466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669</v>
      </c>
      <c r="C2727">
        <f>INDEX(NationalTeams!B:B,MATCH(B2727,NationalTeams!C:C,0))</f>
        <v>49</v>
      </c>
      <c r="D2727" t="s">
        <v>1466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647</v>
      </c>
      <c r="C2728">
        <f>INDEX(NationalTeams!B:B,MATCH(B2728,NationalTeams!C:C,0))</f>
        <v>50</v>
      </c>
      <c r="D2728" t="s">
        <v>1466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545</v>
      </c>
      <c r="C2729">
        <f>INDEX(NationalTeams!B:B,MATCH(B2729,NationalTeams!C:C,0))</f>
        <v>51</v>
      </c>
      <c r="D2729" t="s">
        <v>1466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576</v>
      </c>
      <c r="C2730">
        <f>INDEX(NationalTeams!B:B,MATCH(B2730,NationalTeams!C:C,0))</f>
        <v>52</v>
      </c>
      <c r="D2730" t="s">
        <v>1466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720</v>
      </c>
      <c r="C2731">
        <f>INDEX(NationalTeams!B:B,MATCH(B2731,NationalTeams!C:C,0))</f>
        <v>53</v>
      </c>
      <c r="D2731" t="s">
        <v>1466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628</v>
      </c>
      <c r="C2732">
        <f>INDEX(NationalTeams!B:B,MATCH(B2732,NationalTeams!C:C,0))</f>
        <v>54</v>
      </c>
      <c r="D2732" t="s">
        <v>1466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626</v>
      </c>
      <c r="C2733">
        <f>INDEX(NationalTeams!B:B,MATCH(B2733,NationalTeams!C:C,0))</f>
        <v>55</v>
      </c>
      <c r="D2733" t="s">
        <v>1466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717</v>
      </c>
      <c r="C2734">
        <f>INDEX(NationalTeams!B:B,MATCH(B2734,NationalTeams!C:C,0))</f>
        <v>56</v>
      </c>
      <c r="D2734" t="s">
        <v>1466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635</v>
      </c>
      <c r="C2735">
        <f>INDEX(NationalTeams!B:B,MATCH(B2735,NationalTeams!C:C,0))</f>
        <v>57</v>
      </c>
      <c r="D2735" t="s">
        <v>1466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553</v>
      </c>
      <c r="C2736">
        <f>INDEX(NationalTeams!B:B,MATCH(B2736,NationalTeams!C:C,0))</f>
        <v>58</v>
      </c>
      <c r="D2736" t="s">
        <v>1466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587</v>
      </c>
      <c r="C2737">
        <f>INDEX(NationalTeams!B:B,MATCH(B2737,NationalTeams!C:C,0))</f>
        <v>59</v>
      </c>
      <c r="D2737" t="s">
        <v>1466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554</v>
      </c>
      <c r="C2738">
        <f>INDEX(NationalTeams!B:B,MATCH(B2738,NationalTeams!C:C,0))</f>
        <v>60</v>
      </c>
      <c r="D2738" t="s">
        <v>1466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657</v>
      </c>
      <c r="C2739">
        <f>INDEX(NationalTeams!B:B,MATCH(B2739,NationalTeams!C:C,0))</f>
        <v>61</v>
      </c>
      <c r="D2739" t="s">
        <v>1466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568</v>
      </c>
      <c r="C2740">
        <f>INDEX(NationalTeams!B:B,MATCH(B2740,NationalTeams!C:C,0))</f>
        <v>62</v>
      </c>
      <c r="D2740" t="s">
        <v>1466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737</v>
      </c>
      <c r="C2741">
        <f>INDEX(NationalTeams!B:B,MATCH(B2741,NationalTeams!C:C,0))</f>
        <v>63</v>
      </c>
      <c r="D2741" t="s">
        <v>1466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731</v>
      </c>
      <c r="C2742">
        <f>INDEX(NationalTeams!B:B,MATCH(B2742,NationalTeams!C:C,0))</f>
        <v>64</v>
      </c>
      <c r="D2742" t="s">
        <v>1466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740</v>
      </c>
      <c r="C2743">
        <f>INDEX(NationalTeams!B:B,MATCH(B2743,NationalTeams!C:C,0))</f>
        <v>65</v>
      </c>
      <c r="D2743" t="s">
        <v>1466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712</v>
      </c>
      <c r="C2744">
        <f>INDEX(NationalTeams!B:B,MATCH(B2744,NationalTeams!C:C,0))</f>
        <v>66</v>
      </c>
      <c r="D2744" t="s">
        <v>1466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571</v>
      </c>
      <c r="C2745">
        <f>INDEX(NationalTeams!B:B,MATCH(B2745,NationalTeams!C:C,0))</f>
        <v>67</v>
      </c>
      <c r="D2745" t="s">
        <v>1466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753</v>
      </c>
      <c r="C2746">
        <f>INDEX(NationalTeams!B:B,MATCH(B2746,NationalTeams!C:C,0))</f>
        <v>68</v>
      </c>
      <c r="D2746" t="s">
        <v>1466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548</v>
      </c>
      <c r="C2747">
        <f>INDEX(NationalTeams!B:B,MATCH(B2747,NationalTeams!C:C,0))</f>
        <v>69</v>
      </c>
      <c r="D2747" t="s">
        <v>1466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542</v>
      </c>
      <c r="C2748">
        <f>INDEX(NationalTeams!B:B,MATCH(B2748,NationalTeams!C:C,0))</f>
        <v>70</v>
      </c>
      <c r="D2748" t="s">
        <v>1466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681</v>
      </c>
      <c r="C2749">
        <f>INDEX(NationalTeams!B:B,MATCH(B2749,NationalTeams!C:C,0))</f>
        <v>71</v>
      </c>
      <c r="D2749" t="s">
        <v>1466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667</v>
      </c>
      <c r="C2750">
        <f>INDEX(NationalTeams!B:B,MATCH(B2750,NationalTeams!C:C,0))</f>
        <v>72</v>
      </c>
      <c r="D2750" t="s">
        <v>1466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733</v>
      </c>
      <c r="C2751">
        <f>INDEX(NationalTeams!B:B,MATCH(B2751,NationalTeams!C:C,0))</f>
        <v>73</v>
      </c>
      <c r="D2751" t="s">
        <v>1466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709</v>
      </c>
      <c r="C2752">
        <f>INDEX(NationalTeams!B:B,MATCH(B2752,NationalTeams!C:C,0))</f>
        <v>74</v>
      </c>
      <c r="D2752" t="s">
        <v>1466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605</v>
      </c>
      <c r="C2753">
        <f>INDEX(NationalTeams!B:B,MATCH(B2753,NationalTeams!C:C,0))</f>
        <v>75</v>
      </c>
      <c r="D2753" t="s">
        <v>1466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739</v>
      </c>
      <c r="C2754">
        <f>INDEX(NationalTeams!B:B,MATCH(B2754,NationalTeams!C:C,0))</f>
        <v>76</v>
      </c>
      <c r="D2754" t="s">
        <v>1466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613</v>
      </c>
      <c r="C2755">
        <f>INDEX(NationalTeams!B:B,MATCH(B2755,NationalTeams!C:C,0))</f>
        <v>77</v>
      </c>
      <c r="D2755" t="s">
        <v>1466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746</v>
      </c>
      <c r="C2756">
        <f>INDEX(NationalTeams!B:B,MATCH(B2756,NationalTeams!C:C,0))</f>
        <v>78</v>
      </c>
      <c r="D2756" t="s">
        <v>1466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547</v>
      </c>
      <c r="C2757">
        <f>INDEX(NationalTeams!B:B,MATCH(B2757,NationalTeams!C:C,0))</f>
        <v>79</v>
      </c>
      <c r="D2757" t="s">
        <v>1466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758</v>
      </c>
      <c r="C2758">
        <f>INDEX(NationalTeams!B:B,MATCH(B2758,NationalTeams!C:C,0))</f>
        <v>80</v>
      </c>
      <c r="D2758" t="s">
        <v>1466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627</v>
      </c>
      <c r="C2759">
        <f>INDEX(NationalTeams!B:B,MATCH(B2759,NationalTeams!C:C,0))</f>
        <v>81</v>
      </c>
      <c r="D2759" t="s">
        <v>1466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730</v>
      </c>
      <c r="C2760">
        <f>INDEX(NationalTeams!B:B,MATCH(B2760,NationalTeams!C:C,0))</f>
        <v>82</v>
      </c>
      <c r="D2760" t="s">
        <v>1466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699</v>
      </c>
      <c r="C2761">
        <f>INDEX(NationalTeams!B:B,MATCH(B2761,NationalTeams!C:C,0))</f>
        <v>83</v>
      </c>
      <c r="D2761" t="s">
        <v>1466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618</v>
      </c>
      <c r="C2762">
        <f>INDEX(NationalTeams!B:B,MATCH(B2762,NationalTeams!C:C,0))</f>
        <v>84</v>
      </c>
      <c r="D2762" t="s">
        <v>1466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604</v>
      </c>
      <c r="C2763">
        <f>INDEX(NationalTeams!B:B,MATCH(B2763,NationalTeams!C:C,0))</f>
        <v>85</v>
      </c>
      <c r="D2763" t="s">
        <v>1466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560</v>
      </c>
      <c r="C2764">
        <f>INDEX(NationalTeams!B:B,MATCH(B2764,NationalTeams!C:C,0))</f>
        <v>86</v>
      </c>
      <c r="D2764" t="s">
        <v>1466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614</v>
      </c>
      <c r="C2765">
        <f>INDEX(NationalTeams!B:B,MATCH(B2765,NationalTeams!C:C,0))</f>
        <v>87</v>
      </c>
      <c r="D2765" t="s">
        <v>1466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557</v>
      </c>
      <c r="C2766">
        <f>INDEX(NationalTeams!B:B,MATCH(B2766,NationalTeams!C:C,0))</f>
        <v>88</v>
      </c>
      <c r="D2766" t="s">
        <v>1466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555</v>
      </c>
      <c r="C2767">
        <f>INDEX(NationalTeams!B:B,MATCH(B2767,NationalTeams!C:C,0))</f>
        <v>89</v>
      </c>
      <c r="D2767" t="s">
        <v>1466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619</v>
      </c>
      <c r="C2768">
        <f>INDEX(NationalTeams!B:B,MATCH(B2768,NationalTeams!C:C,0))</f>
        <v>90</v>
      </c>
      <c r="D2768" t="s">
        <v>1466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691</v>
      </c>
      <c r="C2769">
        <f>INDEX(NationalTeams!B:B,MATCH(B2769,NationalTeams!C:C,0))</f>
        <v>91</v>
      </c>
      <c r="D2769" t="s">
        <v>1466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734</v>
      </c>
      <c r="C2770">
        <f>INDEX(NationalTeams!B:B,MATCH(B2770,NationalTeams!C:C,0))</f>
        <v>92</v>
      </c>
      <c r="D2770" t="s">
        <v>1466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680</v>
      </c>
      <c r="C2771">
        <f>INDEX(NationalTeams!B:B,MATCH(B2771,NationalTeams!C:C,0))</f>
        <v>93</v>
      </c>
      <c r="D2771" t="s">
        <v>1466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666</v>
      </c>
      <c r="C2772">
        <f>INDEX(NationalTeams!B:B,MATCH(B2772,NationalTeams!C:C,0))</f>
        <v>94</v>
      </c>
      <c r="D2772" t="s">
        <v>1466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715</v>
      </c>
      <c r="C2773">
        <f>INDEX(NationalTeams!B:B,MATCH(B2773,NationalTeams!C:C,0))</f>
        <v>95</v>
      </c>
      <c r="D2773" t="s">
        <v>1466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653</v>
      </c>
      <c r="C2774">
        <f>INDEX(NationalTeams!B:B,MATCH(B2774,NationalTeams!C:C,0))</f>
        <v>96</v>
      </c>
      <c r="D2774" t="s">
        <v>1466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649</v>
      </c>
      <c r="C2775">
        <f>INDEX(NationalTeams!B:B,MATCH(B2775,NationalTeams!C:C,0))</f>
        <v>97</v>
      </c>
      <c r="D2775" t="s">
        <v>1466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735</v>
      </c>
      <c r="C2776">
        <f>INDEX(NationalTeams!B:B,MATCH(B2776,NationalTeams!C:C,0))</f>
        <v>98</v>
      </c>
      <c r="D2776" t="s">
        <v>1466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725</v>
      </c>
      <c r="C2777">
        <f>INDEX(NationalTeams!B:B,MATCH(B2777,NationalTeams!C:C,0))</f>
        <v>99</v>
      </c>
      <c r="D2777" t="s">
        <v>1466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741</v>
      </c>
      <c r="C2778">
        <f>INDEX(NationalTeams!B:B,MATCH(B2778,NationalTeams!C:C,0))</f>
        <v>100</v>
      </c>
      <c r="D2778" t="s">
        <v>1466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632</v>
      </c>
      <c r="C2779">
        <f>INDEX(NationalTeams!B:B,MATCH(B2779,NationalTeams!C:C,0))</f>
        <v>101</v>
      </c>
      <c r="D2779" t="s">
        <v>1466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708</v>
      </c>
      <c r="C2780">
        <f>INDEX(NationalTeams!B:B,MATCH(B2780,NationalTeams!C:C,0))</f>
        <v>102</v>
      </c>
      <c r="D2780" t="s">
        <v>1466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748</v>
      </c>
      <c r="C2781">
        <f>INDEX(NationalTeams!B:B,MATCH(B2781,NationalTeams!C:C,0))</f>
        <v>103</v>
      </c>
      <c r="D2781" t="s">
        <v>1466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692</v>
      </c>
      <c r="C2782">
        <f>INDEX(NationalTeams!B:B,MATCH(B2782,NationalTeams!C:C,0))</f>
        <v>104</v>
      </c>
      <c r="D2782" t="s">
        <v>1466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683</v>
      </c>
      <c r="C2783">
        <f>INDEX(NationalTeams!B:B,MATCH(B2783,NationalTeams!C:C,0))</f>
        <v>105</v>
      </c>
      <c r="D2783" t="s">
        <v>1466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640</v>
      </c>
      <c r="C2784">
        <f>INDEX(NationalTeams!B:B,MATCH(B2784,NationalTeams!C:C,0))</f>
        <v>106</v>
      </c>
      <c r="D2784" t="s">
        <v>1466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639</v>
      </c>
      <c r="C2785">
        <f>INDEX(NationalTeams!B:B,MATCH(B2785,NationalTeams!C:C,0))</f>
        <v>107</v>
      </c>
      <c r="D2785" t="s">
        <v>1466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643</v>
      </c>
      <c r="C2786">
        <f>INDEX(NationalTeams!B:B,MATCH(B2786,NationalTeams!C:C,0))</f>
        <v>108</v>
      </c>
      <c r="D2786" t="s">
        <v>1466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752</v>
      </c>
      <c r="C2787">
        <f>INDEX(NationalTeams!B:B,MATCH(B2787,NationalTeams!C:C,0))</f>
        <v>109</v>
      </c>
      <c r="D2787" t="s">
        <v>1466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710</v>
      </c>
      <c r="C2788">
        <f>INDEX(NationalTeams!B:B,MATCH(B2788,NationalTeams!C:C,0))</f>
        <v>110</v>
      </c>
      <c r="D2788" t="s">
        <v>1466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574</v>
      </c>
      <c r="C2789">
        <f>INDEX(NationalTeams!B:B,MATCH(B2789,NationalTeams!C:C,0))</f>
        <v>111</v>
      </c>
      <c r="D2789" t="s">
        <v>1466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644</v>
      </c>
      <c r="C2790">
        <f>INDEX(NationalTeams!B:B,MATCH(B2790,NationalTeams!C:C,0))</f>
        <v>112</v>
      </c>
      <c r="D2790" t="s">
        <v>1466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673</v>
      </c>
      <c r="C2791">
        <f>INDEX(NationalTeams!B:B,MATCH(B2791,NationalTeams!C:C,0))</f>
        <v>113</v>
      </c>
      <c r="D2791" t="s">
        <v>1466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652</v>
      </c>
      <c r="C2792">
        <f>INDEX(NationalTeams!B:B,MATCH(B2792,NationalTeams!C:C,0))</f>
        <v>114</v>
      </c>
      <c r="D2792" t="s">
        <v>1466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603</v>
      </c>
      <c r="C2793">
        <f>INDEX(NationalTeams!B:B,MATCH(B2793,NationalTeams!C:C,0))</f>
        <v>115</v>
      </c>
      <c r="D2793" t="s">
        <v>1466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656</v>
      </c>
      <c r="C2794">
        <f>INDEX(NationalTeams!B:B,MATCH(B2794,NationalTeams!C:C,0))</f>
        <v>116</v>
      </c>
      <c r="D2794" t="s">
        <v>1466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697</v>
      </c>
      <c r="C2795">
        <f>INDEX(NationalTeams!B:B,MATCH(B2795,NationalTeams!C:C,0))</f>
        <v>117</v>
      </c>
      <c r="D2795" t="s">
        <v>1466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750</v>
      </c>
      <c r="C2796">
        <f>INDEX(NationalTeams!B:B,MATCH(B2796,NationalTeams!C:C,0))</f>
        <v>118</v>
      </c>
      <c r="D2796" t="s">
        <v>1466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658</v>
      </c>
      <c r="C2797">
        <f>INDEX(NationalTeams!B:B,MATCH(B2797,NationalTeams!C:C,0))</f>
        <v>119</v>
      </c>
      <c r="D2797" t="s">
        <v>1466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677</v>
      </c>
      <c r="C2798">
        <f>INDEX(NationalTeams!B:B,MATCH(B2798,NationalTeams!C:C,0))</f>
        <v>120</v>
      </c>
      <c r="D2798" t="s">
        <v>1466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567</v>
      </c>
      <c r="C2799">
        <f>INDEX(NationalTeams!B:B,MATCH(B2799,NationalTeams!C:C,0))</f>
        <v>121</v>
      </c>
      <c r="D2799" t="s">
        <v>1466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754</v>
      </c>
      <c r="C2800">
        <f>INDEX(NationalTeams!B:B,MATCH(B2800,NationalTeams!C:C,0))</f>
        <v>122</v>
      </c>
      <c r="D2800" t="s">
        <v>1466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690</v>
      </c>
      <c r="C2801">
        <f>INDEX(NationalTeams!B:B,MATCH(B2801,NationalTeams!C:C,0))</f>
        <v>123</v>
      </c>
      <c r="D2801" t="s">
        <v>1466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569</v>
      </c>
      <c r="C2802">
        <f>INDEX(NationalTeams!B:B,MATCH(B2802,NationalTeams!C:C,0))</f>
        <v>124</v>
      </c>
      <c r="D2802" t="s">
        <v>1466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612</v>
      </c>
      <c r="C2803">
        <f>INDEX(NationalTeams!B:B,MATCH(B2803,NationalTeams!C:C,0))</f>
        <v>125</v>
      </c>
      <c r="D2803" t="s">
        <v>1466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762</v>
      </c>
      <c r="C2804">
        <f>INDEX(NationalTeams!B:B,MATCH(B2804,NationalTeams!C:C,0))</f>
        <v>126</v>
      </c>
      <c r="D2804" t="s">
        <v>1466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749</v>
      </c>
      <c r="C2805">
        <f>INDEX(NationalTeams!B:B,MATCH(B2805,NationalTeams!C:C,0))</f>
        <v>127</v>
      </c>
      <c r="D2805" t="s">
        <v>1466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745</v>
      </c>
      <c r="C2806">
        <f>INDEX(NationalTeams!B:B,MATCH(B2806,NationalTeams!C:C,0))</f>
        <v>128</v>
      </c>
      <c r="D2806" t="s">
        <v>1466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706</v>
      </c>
      <c r="C2807">
        <f>INDEX(NationalTeams!B:B,MATCH(B2807,NationalTeams!C:C,0))</f>
        <v>129</v>
      </c>
      <c r="D2807" t="s">
        <v>1466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744</v>
      </c>
      <c r="C2808">
        <f>INDEX(NationalTeams!B:B,MATCH(B2808,NationalTeams!C:C,0))</f>
        <v>130</v>
      </c>
      <c r="D2808" t="s">
        <v>1466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608</v>
      </c>
      <c r="C2809">
        <f>INDEX(NationalTeams!B:B,MATCH(B2809,NationalTeams!C:C,0))</f>
        <v>131</v>
      </c>
      <c r="D2809" t="s">
        <v>1466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685</v>
      </c>
      <c r="C2810">
        <f>INDEX(NationalTeams!B:B,MATCH(B2810,NationalTeams!C:C,0))</f>
        <v>132</v>
      </c>
      <c r="D2810" t="s">
        <v>1466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561</v>
      </c>
      <c r="C2811">
        <f>INDEX(NationalTeams!B:B,MATCH(B2811,NationalTeams!C:C,0))</f>
        <v>133</v>
      </c>
      <c r="D2811" t="s">
        <v>1466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686</v>
      </c>
      <c r="C2812">
        <f>INDEX(NationalTeams!B:B,MATCH(B2812,NationalTeams!C:C,0))</f>
        <v>134</v>
      </c>
      <c r="D2812" t="s">
        <v>1466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601</v>
      </c>
      <c r="C2813">
        <f>INDEX(NationalTeams!B:B,MATCH(B2813,NationalTeams!C:C,0))</f>
        <v>135</v>
      </c>
      <c r="D2813" t="s">
        <v>1466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761</v>
      </c>
      <c r="C2814">
        <f>INDEX(NationalTeams!B:B,MATCH(B2814,NationalTeams!C:C,0))</f>
        <v>136</v>
      </c>
      <c r="D2814" t="s">
        <v>1466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564</v>
      </c>
      <c r="C2815">
        <f>INDEX(NationalTeams!B:B,MATCH(B2815,NationalTeams!C:C,0))</f>
        <v>137</v>
      </c>
      <c r="D2815" t="s">
        <v>1466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565</v>
      </c>
      <c r="C2816">
        <f>INDEX(NationalTeams!B:B,MATCH(B2816,NationalTeams!C:C,0))</f>
        <v>138</v>
      </c>
      <c r="D2816" t="s">
        <v>1466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582</v>
      </c>
      <c r="C2817">
        <f>INDEX(NationalTeams!B:B,MATCH(B2817,NationalTeams!C:C,0))</f>
        <v>139</v>
      </c>
      <c r="D2817" t="s">
        <v>1466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600</v>
      </c>
      <c r="C2818">
        <f>INDEX(NationalTeams!B:B,MATCH(B2818,NationalTeams!C:C,0))</f>
        <v>140</v>
      </c>
      <c r="D2818" t="s">
        <v>1466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678</v>
      </c>
      <c r="C2819">
        <f>INDEX(NationalTeams!B:B,MATCH(B2819,NationalTeams!C:C,0))</f>
        <v>141</v>
      </c>
      <c r="D2819" t="s">
        <v>1466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759</v>
      </c>
      <c r="C2820">
        <f>INDEX(NationalTeams!B:B,MATCH(B2820,NationalTeams!C:C,0))</f>
        <v>142</v>
      </c>
      <c r="D2820" t="s">
        <v>1466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755</v>
      </c>
      <c r="C2821">
        <f>INDEX(NationalTeams!B:B,MATCH(B2821,NationalTeams!C:C,0))</f>
        <v>143</v>
      </c>
      <c r="D2821" t="s">
        <v>1466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682</v>
      </c>
      <c r="C2822">
        <f>INDEX(NationalTeams!B:B,MATCH(B2822,NationalTeams!C:C,0))</f>
        <v>144</v>
      </c>
      <c r="D2822" t="s">
        <v>1466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743</v>
      </c>
      <c r="C2823">
        <f>INDEX(NationalTeams!B:B,MATCH(B2823,NationalTeams!C:C,0))</f>
        <v>145</v>
      </c>
      <c r="D2823" t="s">
        <v>1466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638</v>
      </c>
      <c r="C2824">
        <f>INDEX(NationalTeams!B:B,MATCH(B2824,NationalTeams!C:C,0))</f>
        <v>146</v>
      </c>
      <c r="D2824" t="s">
        <v>1466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615</v>
      </c>
      <c r="C2825">
        <f>INDEX(NationalTeams!B:B,MATCH(B2825,NationalTeams!C:C,0))</f>
        <v>147</v>
      </c>
      <c r="D2825" t="s">
        <v>1466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594</v>
      </c>
      <c r="C2826">
        <f>INDEX(NationalTeams!B:B,MATCH(B2826,NationalTeams!C:C,0))</f>
        <v>148</v>
      </c>
      <c r="D2826" t="s">
        <v>1466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702</v>
      </c>
      <c r="C2827">
        <f>INDEX(NationalTeams!B:B,MATCH(B2827,NationalTeams!C:C,0))</f>
        <v>149</v>
      </c>
      <c r="D2827" t="s">
        <v>1466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668</v>
      </c>
      <c r="C2828">
        <f>INDEX(NationalTeams!B:B,MATCH(B2828,NationalTeams!C:C,0))</f>
        <v>150</v>
      </c>
      <c r="D2828" t="s">
        <v>1466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578</v>
      </c>
      <c r="C2829">
        <f>INDEX(NationalTeams!B:B,MATCH(B2829,NationalTeams!C:C,0))</f>
        <v>151</v>
      </c>
      <c r="D2829" t="s">
        <v>1466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609</v>
      </c>
      <c r="C2830">
        <f>INDEX(NationalTeams!B:B,MATCH(B2830,NationalTeams!C:C,0))</f>
        <v>152</v>
      </c>
      <c r="D2830" t="s">
        <v>1466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583</v>
      </c>
      <c r="C2831">
        <f>INDEX(NationalTeams!B:B,MATCH(B2831,NationalTeams!C:C,0))</f>
        <v>153</v>
      </c>
      <c r="D2831" t="s">
        <v>1466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714</v>
      </c>
      <c r="C2832">
        <f>INDEX(NationalTeams!B:B,MATCH(B2832,NationalTeams!C:C,0))</f>
        <v>154</v>
      </c>
      <c r="D2832" t="s">
        <v>1466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707</v>
      </c>
      <c r="C2833">
        <f>INDEX(NationalTeams!B:B,MATCH(B2833,NationalTeams!C:C,0))</f>
        <v>155</v>
      </c>
      <c r="D2833" t="s">
        <v>1466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645</v>
      </c>
      <c r="C2834">
        <f>INDEX(NationalTeams!B:B,MATCH(B2834,NationalTeams!C:C,0))</f>
        <v>156</v>
      </c>
      <c r="D2834" t="s">
        <v>1466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679</v>
      </c>
      <c r="C2835">
        <f>INDEX(NationalTeams!B:B,MATCH(B2835,NationalTeams!C:C,0))</f>
        <v>157</v>
      </c>
      <c r="D2835" t="s">
        <v>1466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713</v>
      </c>
      <c r="C2836">
        <f>INDEX(NationalTeams!B:B,MATCH(B2836,NationalTeams!C:C,0))</f>
        <v>158</v>
      </c>
      <c r="D2836" t="s">
        <v>1466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696</v>
      </c>
      <c r="C2837">
        <f>INDEX(NationalTeams!B:B,MATCH(B2837,NationalTeams!C:C,0))</f>
        <v>159</v>
      </c>
      <c r="D2837" t="s">
        <v>1466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701</v>
      </c>
      <c r="C2838">
        <f>INDEX(NationalTeams!B:B,MATCH(B2838,NationalTeams!C:C,0))</f>
        <v>160</v>
      </c>
      <c r="D2838" t="s">
        <v>1466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671</v>
      </c>
      <c r="C2839">
        <f>INDEX(NationalTeams!B:B,MATCH(B2839,NationalTeams!C:C,0))</f>
        <v>161</v>
      </c>
      <c r="D2839" t="s">
        <v>1466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620</v>
      </c>
      <c r="C2840">
        <f>INDEX(NationalTeams!B:B,MATCH(B2840,NationalTeams!C:C,0))</f>
        <v>162</v>
      </c>
      <c r="D2840" t="s">
        <v>1466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663</v>
      </c>
      <c r="C2841">
        <f>INDEX(NationalTeams!B:B,MATCH(B2841,NationalTeams!C:C,0))</f>
        <v>163</v>
      </c>
      <c r="D2841" t="s">
        <v>1466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570</v>
      </c>
      <c r="C2842">
        <f>INDEX(NationalTeams!B:B,MATCH(B2842,NationalTeams!C:C,0))</f>
        <v>164</v>
      </c>
      <c r="D2842" t="s">
        <v>1466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572</v>
      </c>
      <c r="C2843">
        <f>INDEX(NationalTeams!B:B,MATCH(B2843,NationalTeams!C:C,0))</f>
        <v>165</v>
      </c>
      <c r="D2843" t="s">
        <v>1466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716</v>
      </c>
      <c r="C2844">
        <f>INDEX(NationalTeams!B:B,MATCH(B2844,NationalTeams!C:C,0))</f>
        <v>166</v>
      </c>
      <c r="D2844" t="s">
        <v>1466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726</v>
      </c>
      <c r="C2845">
        <f>INDEX(NationalTeams!B:B,MATCH(B2845,NationalTeams!C:C,0))</f>
        <v>167</v>
      </c>
      <c r="D2845" t="s">
        <v>1466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623</v>
      </c>
      <c r="C2846">
        <f>INDEX(NationalTeams!B:B,MATCH(B2846,NationalTeams!C:C,0))</f>
        <v>168</v>
      </c>
      <c r="D2846" t="s">
        <v>1466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654</v>
      </c>
      <c r="C2847">
        <f>INDEX(NationalTeams!B:B,MATCH(B2847,NationalTeams!C:C,0))</f>
        <v>169</v>
      </c>
      <c r="D2847" t="s">
        <v>1466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558</v>
      </c>
      <c r="C2848">
        <f>INDEX(NationalTeams!B:B,MATCH(B2848,NationalTeams!C:C,0))</f>
        <v>170</v>
      </c>
      <c r="D2848" t="s">
        <v>1466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719</v>
      </c>
      <c r="C2849">
        <f>INDEX(NationalTeams!B:B,MATCH(B2849,NationalTeams!C:C,0))</f>
        <v>171</v>
      </c>
      <c r="D2849" t="s">
        <v>1466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602</v>
      </c>
      <c r="C2850">
        <f>INDEX(NationalTeams!B:B,MATCH(B2850,NationalTeams!C:C,0))</f>
        <v>172</v>
      </c>
      <c r="D2850" t="s">
        <v>1466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624</v>
      </c>
      <c r="C2851">
        <f>INDEX(NationalTeams!B:B,MATCH(B2851,NationalTeams!C:C,0))</f>
        <v>173</v>
      </c>
      <c r="D2851" t="s">
        <v>1466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592</v>
      </c>
      <c r="C2852">
        <f>INDEX(NationalTeams!B:B,MATCH(B2852,NationalTeams!C:C,0))</f>
        <v>174</v>
      </c>
      <c r="D2852" t="s">
        <v>1466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728</v>
      </c>
      <c r="C2853">
        <f>INDEX(NationalTeams!B:B,MATCH(B2853,NationalTeams!C:C,0))</f>
        <v>175</v>
      </c>
      <c r="D2853" t="s">
        <v>1466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722</v>
      </c>
      <c r="C2854">
        <f>INDEX(NationalTeams!B:B,MATCH(B2854,NationalTeams!C:C,0))</f>
        <v>176</v>
      </c>
      <c r="D2854" t="s">
        <v>1466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695</v>
      </c>
      <c r="C2855">
        <f>INDEX(NationalTeams!B:B,MATCH(B2855,NationalTeams!C:C,0))</f>
        <v>177</v>
      </c>
      <c r="D2855" t="s">
        <v>1466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704</v>
      </c>
      <c r="C2856">
        <f>INDEX(NationalTeams!B:B,MATCH(B2856,NationalTeams!C:C,0))</f>
        <v>178</v>
      </c>
      <c r="D2856" t="s">
        <v>1466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633</v>
      </c>
      <c r="C2857">
        <f>INDEX(NationalTeams!B:B,MATCH(B2857,NationalTeams!C:C,0))</f>
        <v>179</v>
      </c>
      <c r="D2857" t="s">
        <v>1466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763</v>
      </c>
      <c r="C2858">
        <f>INDEX(NationalTeams!B:B,MATCH(B2858,NationalTeams!C:C,0))</f>
        <v>180</v>
      </c>
      <c r="D2858" t="s">
        <v>1466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634</v>
      </c>
      <c r="C2859">
        <f>INDEX(NationalTeams!B:B,MATCH(B2859,NationalTeams!C:C,0))</f>
        <v>181</v>
      </c>
      <c r="D2859" t="s">
        <v>1466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631</v>
      </c>
      <c r="C2860">
        <f>INDEX(NationalTeams!B:B,MATCH(B2860,NationalTeams!C:C,0))</f>
        <v>182</v>
      </c>
      <c r="D2860" t="s">
        <v>1466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636</v>
      </c>
      <c r="C2861">
        <f>INDEX(NationalTeams!B:B,MATCH(B2861,NationalTeams!C:C,0))</f>
        <v>183</v>
      </c>
      <c r="D2861" t="s">
        <v>1466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584</v>
      </c>
      <c r="C2862">
        <f>INDEX(NationalTeams!B:B,MATCH(B2862,NationalTeams!C:C,0))</f>
        <v>184</v>
      </c>
      <c r="D2862" t="s">
        <v>1466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721</v>
      </c>
      <c r="C2863">
        <f>INDEX(NationalTeams!B:B,MATCH(B2863,NationalTeams!C:C,0))</f>
        <v>185</v>
      </c>
      <c r="D2863" t="s">
        <v>1466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596</v>
      </c>
      <c r="C2864">
        <f>INDEX(NationalTeams!B:B,MATCH(B2864,NationalTeams!C:C,0))</f>
        <v>186</v>
      </c>
      <c r="D2864" t="s">
        <v>1466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607</v>
      </c>
      <c r="C2865">
        <f>INDEX(NationalTeams!B:B,MATCH(B2865,NationalTeams!C:C,0))</f>
        <v>187</v>
      </c>
      <c r="D2865" t="s">
        <v>1466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672</v>
      </c>
      <c r="C2866">
        <f>INDEX(NationalTeams!B:B,MATCH(B2866,NationalTeams!C:C,0))</f>
        <v>188</v>
      </c>
      <c r="D2866" t="s">
        <v>1466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670</v>
      </c>
      <c r="C2867">
        <f>INDEX(NationalTeams!B:B,MATCH(B2867,NationalTeams!C:C,0))</f>
        <v>189</v>
      </c>
      <c r="D2867" t="s">
        <v>1466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597</v>
      </c>
      <c r="C2868">
        <f>INDEX(NationalTeams!B:B,MATCH(B2868,NationalTeams!C:C,0))</f>
        <v>190</v>
      </c>
      <c r="D2868" t="s">
        <v>1466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705</v>
      </c>
      <c r="C2869">
        <f>INDEX(NationalTeams!B:B,MATCH(B2869,NationalTeams!C:C,0))</f>
        <v>191</v>
      </c>
      <c r="D2869" t="s">
        <v>1466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617</v>
      </c>
      <c r="C2870">
        <f>INDEX(NationalTeams!B:B,MATCH(B2870,NationalTeams!C:C,0))</f>
        <v>192</v>
      </c>
      <c r="D2870" t="s">
        <v>1466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585</v>
      </c>
      <c r="C2871">
        <f>INDEX(NationalTeams!B:B,MATCH(B2871,NationalTeams!C:C,0))</f>
        <v>193</v>
      </c>
      <c r="D2871" t="s">
        <v>1466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616</v>
      </c>
      <c r="C2872">
        <f>INDEX(NationalTeams!B:B,MATCH(B2872,NationalTeams!C:C,0))</f>
        <v>194</v>
      </c>
      <c r="D2872" t="s">
        <v>1466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611</v>
      </c>
      <c r="C2873">
        <f>INDEX(NationalTeams!B:B,MATCH(B2873,NationalTeams!C:C,0))</f>
        <v>195</v>
      </c>
      <c r="D2873" t="s">
        <v>1466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718</v>
      </c>
      <c r="C2874">
        <f>INDEX(NationalTeams!B:B,MATCH(B2874,NationalTeams!C:C,0))</f>
        <v>196</v>
      </c>
      <c r="D2874" t="s">
        <v>1466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729</v>
      </c>
      <c r="C2875">
        <f>INDEX(NationalTeams!B:B,MATCH(B2875,NationalTeams!C:C,0))</f>
        <v>197</v>
      </c>
      <c r="D2875" t="s">
        <v>1466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621</v>
      </c>
      <c r="C2876">
        <f>INDEX(NationalTeams!B:B,MATCH(B2876,NationalTeams!C:C,0))</f>
        <v>198</v>
      </c>
      <c r="D2876" t="s">
        <v>1466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689</v>
      </c>
      <c r="C2877">
        <f>INDEX(NationalTeams!B:B,MATCH(B2877,NationalTeams!C:C,0))</f>
        <v>199</v>
      </c>
      <c r="D2877" t="s">
        <v>1466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659</v>
      </c>
      <c r="C2878">
        <f>INDEX(NationalTeams!B:B,MATCH(B2878,NationalTeams!C:C,0))</f>
        <v>200</v>
      </c>
      <c r="D2878" t="s">
        <v>1466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674</v>
      </c>
      <c r="C2879">
        <f>INDEX(NationalTeams!B:B,MATCH(B2879,NationalTeams!C:C,0))</f>
        <v>201</v>
      </c>
      <c r="D2879" t="s">
        <v>1466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606</v>
      </c>
      <c r="C2880">
        <f>INDEX(NationalTeams!B:B,MATCH(B2880,NationalTeams!C:C,0))</f>
        <v>202</v>
      </c>
      <c r="D2880" t="s">
        <v>1466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664</v>
      </c>
      <c r="C2881">
        <f>INDEX(NationalTeams!B:B,MATCH(B2881,NationalTeams!C:C,0))</f>
        <v>203</v>
      </c>
      <c r="D2881" t="s">
        <v>1466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694</v>
      </c>
      <c r="C2882">
        <f>INDEX(NationalTeams!B:B,MATCH(B2882,NationalTeams!C:C,0))</f>
        <v>204</v>
      </c>
      <c r="D2882" t="s">
        <v>1466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610</v>
      </c>
      <c r="C2883">
        <f>INDEX(NationalTeams!B:B,MATCH(B2883,NationalTeams!C:C,0))</f>
        <v>205</v>
      </c>
      <c r="D2883" t="s">
        <v>1466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698</v>
      </c>
      <c r="C2884">
        <f>INDEX(NationalTeams!B:B,MATCH(B2884,NationalTeams!C:C,0))</f>
        <v>206</v>
      </c>
      <c r="D2884" t="s">
        <v>1466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629</v>
      </c>
      <c r="C2885">
        <f>INDEX(NationalTeams!B:B,MATCH(B2885,NationalTeams!C:C,0))</f>
        <v>207</v>
      </c>
      <c r="D2885" t="s">
        <v>1466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586</v>
      </c>
      <c r="C2886">
        <f>INDEX(NationalTeams!B:B,MATCH(B2886,NationalTeams!C:C,0))</f>
        <v>208</v>
      </c>
      <c r="D2886" t="s">
        <v>1466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661</v>
      </c>
      <c r="C2887">
        <f>INDEX(NationalTeams!B:B,MATCH(B2887,NationalTeams!C:C,0))</f>
        <v>209</v>
      </c>
      <c r="D2887" t="s">
        <v>1466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723</v>
      </c>
      <c r="C2888">
        <f>INDEX(NationalTeams!B:B,MATCH(B2888,NationalTeams!C:C,0))</f>
        <v>210</v>
      </c>
      <c r="D2888" t="s">
        <v>1466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688</v>
      </c>
      <c r="C2889">
        <f>INDEX(NationalTeams!B:B,MATCH(B2889,NationalTeams!C:C,0))</f>
        <v>211</v>
      </c>
      <c r="D2889" t="s">
        <v>1466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724</v>
      </c>
      <c r="C2890">
        <f>INDEX(NationalTeams!B:B,MATCH(B2890,NationalTeams!C:C,0))</f>
        <v>212</v>
      </c>
      <c r="D2890" t="s">
        <v>1466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581</v>
      </c>
      <c r="C2891">
        <f>INDEX(NationalTeams!B:B,MATCH(B2891,NationalTeams!C:C,0))</f>
        <v>213</v>
      </c>
      <c r="D2891" t="s">
        <v>1466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599</v>
      </c>
      <c r="C2892">
        <f>INDEX(NationalTeams!B:B,MATCH(B2892,NationalTeams!C:C,0))</f>
        <v>214</v>
      </c>
      <c r="D2892" t="s">
        <v>1466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665</v>
      </c>
      <c r="C2893">
        <f>INDEX(NationalTeams!B:B,MATCH(B2893,NationalTeams!C:C,0))</f>
        <v>215</v>
      </c>
      <c r="D2893" t="s">
        <v>1466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703</v>
      </c>
      <c r="C2894">
        <f>INDEX(NationalTeams!B:B,MATCH(B2894,NationalTeams!C:C,0))</f>
        <v>216</v>
      </c>
      <c r="D2894" t="s">
        <v>1466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573</v>
      </c>
      <c r="C2895">
        <f>INDEX(NationalTeams!B:B,MATCH(B2895,NationalTeams!C:C,0))</f>
        <v>217</v>
      </c>
      <c r="D2895" t="s">
        <v>1466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660</v>
      </c>
      <c r="C2896">
        <f>INDEX(NationalTeams!B:B,MATCH(B2896,NationalTeams!C:C,0))</f>
        <v>218</v>
      </c>
      <c r="D2896" t="s">
        <v>1466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541</v>
      </c>
      <c r="C2897">
        <f>INDEX(NationalTeams!B:B,MATCH(B2897,NationalTeams!C:C,0))</f>
        <v>219</v>
      </c>
      <c r="D2897" t="s">
        <v>1466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693</v>
      </c>
      <c r="C2898">
        <f>INDEX(NationalTeams!B:B,MATCH(B2898,NationalTeams!C:C,0))</f>
        <v>220</v>
      </c>
      <c r="D2898" t="s">
        <v>1466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595</v>
      </c>
      <c r="C2899">
        <f>INDEX(NationalTeams!B:B,MATCH(B2899,NationalTeams!C:C,0))</f>
        <v>221</v>
      </c>
      <c r="D2899" t="s">
        <v>1466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589</v>
      </c>
      <c r="C2900">
        <f>INDEX(NationalTeams!B:B,MATCH(B2900,NationalTeams!C:C,0))</f>
        <v>222</v>
      </c>
      <c r="D2900" t="s">
        <v>1466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580</v>
      </c>
      <c r="C2901">
        <f>INDEX(NationalTeams!B:B,MATCH(B2901,NationalTeams!C:C,0))</f>
        <v>223</v>
      </c>
      <c r="D2901" t="s">
        <v>1466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1215</v>
      </c>
      <c r="C2902">
        <f>INDEX(NationalTeams!B:B,MATCH(B2902,NationalTeams!C:C,0))</f>
        <v>224</v>
      </c>
      <c r="D2902" t="s">
        <v>1450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1216</v>
      </c>
      <c r="C2903">
        <f>INDEX(NationalTeams!B:B,MATCH(B2903,NationalTeams!C:C,0))</f>
        <v>225</v>
      </c>
      <c r="D2903" t="s">
        <v>1450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1217</v>
      </c>
      <c r="C2904">
        <f>INDEX(NationalTeams!B:B,MATCH(B2904,NationalTeams!C:C,0))</f>
        <v>226</v>
      </c>
      <c r="D2904" t="s">
        <v>1450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1218</v>
      </c>
      <c r="C2905">
        <f>INDEX(NationalTeams!B:B,MATCH(B2905,NationalTeams!C:C,0))</f>
        <v>227</v>
      </c>
      <c r="D2905" t="s">
        <v>1450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1219</v>
      </c>
      <c r="C2906">
        <f>INDEX(NationalTeams!B:B,MATCH(B2906,NationalTeams!C:C,0))</f>
        <v>228</v>
      </c>
      <c r="D2906" t="s">
        <v>1450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1220</v>
      </c>
      <c r="C2907">
        <f>INDEX(NationalTeams!B:B,MATCH(B2907,NationalTeams!C:C,0))</f>
        <v>229</v>
      </c>
      <c r="D2907" t="s">
        <v>1450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1221</v>
      </c>
      <c r="C2908">
        <f>INDEX(NationalTeams!B:B,MATCH(B2908,NationalTeams!C:C,0))</f>
        <v>230</v>
      </c>
      <c r="D2908" t="s">
        <v>1450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1222</v>
      </c>
      <c r="C2909">
        <f>INDEX(NationalTeams!B:B,MATCH(B2909,NationalTeams!C:C,0))</f>
        <v>231</v>
      </c>
      <c r="D2909" t="s">
        <v>1450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1223</v>
      </c>
      <c r="C2910">
        <f>INDEX(NationalTeams!B:B,MATCH(B2910,NationalTeams!C:C,0))</f>
        <v>232</v>
      </c>
      <c r="D2910" t="s">
        <v>1450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1224</v>
      </c>
      <c r="C2911">
        <f>INDEX(NationalTeams!B:B,MATCH(B2911,NationalTeams!C:C,0))</f>
        <v>233</v>
      </c>
      <c r="D2911" t="s">
        <v>1450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1225</v>
      </c>
      <c r="C2912">
        <f>INDEX(NationalTeams!B:B,MATCH(B2912,NationalTeams!C:C,0))</f>
        <v>234</v>
      </c>
      <c r="D2912" t="s">
        <v>1450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1226</v>
      </c>
      <c r="C2913">
        <f>INDEX(NationalTeams!B:B,MATCH(B2913,NationalTeams!C:C,0))</f>
        <v>235</v>
      </c>
      <c r="D2913" t="s">
        <v>1450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1227</v>
      </c>
      <c r="C2914">
        <f>INDEX(NationalTeams!B:B,MATCH(B2914,NationalTeams!C:C,0))</f>
        <v>236</v>
      </c>
      <c r="D2914" t="s">
        <v>1450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1228</v>
      </c>
      <c r="C2915">
        <f>INDEX(NationalTeams!B:B,MATCH(B2915,NationalTeams!C:C,0))</f>
        <v>237</v>
      </c>
      <c r="D2915" t="s">
        <v>1450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1229</v>
      </c>
      <c r="C2916">
        <f>INDEX(NationalTeams!B:B,MATCH(B2916,NationalTeams!C:C,0))</f>
        <v>238</v>
      </c>
      <c r="D2916" t="s">
        <v>1450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1230</v>
      </c>
      <c r="C2917">
        <f>INDEX(NationalTeams!B:B,MATCH(B2917,NationalTeams!C:C,0))</f>
        <v>239</v>
      </c>
      <c r="D2917" t="s">
        <v>1450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1231</v>
      </c>
      <c r="C2918">
        <f>INDEX(NationalTeams!B:B,MATCH(B2918,NationalTeams!C:C,0))</f>
        <v>240</v>
      </c>
      <c r="D2918" t="s">
        <v>1450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1232</v>
      </c>
      <c r="C2919">
        <f>INDEX(NationalTeams!B:B,MATCH(B2919,NationalTeams!C:C,0))</f>
        <v>241</v>
      </c>
      <c r="D2919" t="s">
        <v>1450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1233</v>
      </c>
      <c r="C2920">
        <f>INDEX(NationalTeams!B:B,MATCH(B2920,NationalTeams!C:C,0))</f>
        <v>242</v>
      </c>
      <c r="D2920" t="s">
        <v>1450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1234</v>
      </c>
      <c r="C2921">
        <f>INDEX(NationalTeams!B:B,MATCH(B2921,NationalTeams!C:C,0))</f>
        <v>243</v>
      </c>
      <c r="D2921" t="s">
        <v>1450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1235</v>
      </c>
      <c r="C2922">
        <f>INDEX(NationalTeams!B:B,MATCH(B2922,NationalTeams!C:C,0))</f>
        <v>244</v>
      </c>
      <c r="D2922" t="s">
        <v>1450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1236</v>
      </c>
      <c r="C2923">
        <f>INDEX(NationalTeams!B:B,MATCH(B2923,NationalTeams!C:C,0))</f>
        <v>245</v>
      </c>
      <c r="D2923" t="s">
        <v>1450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1237</v>
      </c>
      <c r="C2924">
        <f>INDEX(NationalTeams!B:B,MATCH(B2924,NationalTeams!C:C,0))</f>
        <v>246</v>
      </c>
      <c r="D2924" t="s">
        <v>1450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1238</v>
      </c>
      <c r="C2925">
        <f>INDEX(NationalTeams!B:B,MATCH(B2925,NationalTeams!C:C,0))</f>
        <v>247</v>
      </c>
      <c r="D2925" t="s">
        <v>1450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1239</v>
      </c>
      <c r="C2926">
        <f>INDEX(NationalTeams!B:B,MATCH(B2926,NationalTeams!C:C,0))</f>
        <v>248</v>
      </c>
      <c r="D2926" t="s">
        <v>1450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1240</v>
      </c>
      <c r="C2927">
        <f>INDEX(NationalTeams!B:B,MATCH(B2927,NationalTeams!C:C,0))</f>
        <v>249</v>
      </c>
      <c r="D2927" t="s">
        <v>1450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1241</v>
      </c>
      <c r="C2928">
        <f>INDEX(NationalTeams!B:B,MATCH(B2928,NationalTeams!C:C,0))</f>
        <v>250</v>
      </c>
      <c r="D2928" t="s">
        <v>1450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1242</v>
      </c>
      <c r="C2929">
        <f>INDEX(NationalTeams!B:B,MATCH(B2929,NationalTeams!C:C,0))</f>
        <v>251</v>
      </c>
      <c r="D2929" t="s">
        <v>1450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1243</v>
      </c>
      <c r="C2930">
        <f>INDEX(NationalTeams!B:B,MATCH(B2930,NationalTeams!C:C,0))</f>
        <v>252</v>
      </c>
      <c r="D2930" t="s">
        <v>1450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1244</v>
      </c>
      <c r="C2931">
        <f>INDEX(NationalTeams!B:B,MATCH(B2931,NationalTeams!C:C,0))</f>
        <v>253</v>
      </c>
      <c r="D2931" t="s">
        <v>1450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1245</v>
      </c>
      <c r="C2932">
        <f>INDEX(NationalTeams!B:B,MATCH(B2932,NationalTeams!C:C,0))</f>
        <v>254</v>
      </c>
      <c r="D2932" t="s">
        <v>1450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1246</v>
      </c>
      <c r="C2933">
        <f>INDEX(NationalTeams!B:B,MATCH(B2933,NationalTeams!C:C,0))</f>
        <v>255</v>
      </c>
      <c r="D2933" t="s">
        <v>1450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1247</v>
      </c>
      <c r="C2934">
        <f>INDEX(NationalTeams!B:B,MATCH(B2934,NationalTeams!C:C,0))</f>
        <v>256</v>
      </c>
      <c r="D2934" t="s">
        <v>1450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1248</v>
      </c>
      <c r="C2935">
        <f>INDEX(NationalTeams!B:B,MATCH(B2935,NationalTeams!C:C,0))</f>
        <v>257</v>
      </c>
      <c r="D2935" t="s">
        <v>1450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1249</v>
      </c>
      <c r="C2936">
        <f>INDEX(NationalTeams!B:B,MATCH(B2936,NationalTeams!C:C,0))</f>
        <v>258</v>
      </c>
      <c r="D2936" t="s">
        <v>1450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1250</v>
      </c>
      <c r="C2937">
        <f>INDEX(NationalTeams!B:B,MATCH(B2937,NationalTeams!C:C,0))</f>
        <v>259</v>
      </c>
      <c r="D2937" t="s">
        <v>1450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1251</v>
      </c>
      <c r="C2938">
        <f>INDEX(NationalTeams!B:B,MATCH(B2938,NationalTeams!C:C,0))</f>
        <v>260</v>
      </c>
      <c r="D2938" t="s">
        <v>1450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1252</v>
      </c>
      <c r="C2939">
        <f>INDEX(NationalTeams!B:B,MATCH(B2939,NationalTeams!C:C,0))</f>
        <v>261</v>
      </c>
      <c r="D2939" t="s">
        <v>1450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1253</v>
      </c>
      <c r="C2940">
        <f>INDEX(NationalTeams!B:B,MATCH(B2940,NationalTeams!C:C,0))</f>
        <v>262</v>
      </c>
      <c r="D2940" t="s">
        <v>1450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1254</v>
      </c>
      <c r="C2941">
        <f>INDEX(NationalTeams!B:B,MATCH(B2941,NationalTeams!C:C,0))</f>
        <v>263</v>
      </c>
      <c r="D2941" t="s">
        <v>1450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1255</v>
      </c>
      <c r="C2942">
        <f>INDEX(NationalTeams!B:B,MATCH(B2942,NationalTeams!C:C,0))</f>
        <v>264</v>
      </c>
      <c r="D2942" t="s">
        <v>1450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1256</v>
      </c>
      <c r="C2943">
        <f>INDEX(NationalTeams!B:B,MATCH(B2943,NationalTeams!C:C,0))</f>
        <v>265</v>
      </c>
      <c r="D2943" t="s">
        <v>1450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1257</v>
      </c>
      <c r="C2944">
        <f>INDEX(NationalTeams!B:B,MATCH(B2944,NationalTeams!C:C,0))</f>
        <v>266</v>
      </c>
      <c r="D2944" t="s">
        <v>1450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1258</v>
      </c>
      <c r="C2945">
        <f>INDEX(NationalTeams!B:B,MATCH(B2945,NationalTeams!C:C,0))</f>
        <v>267</v>
      </c>
      <c r="D2945" t="s">
        <v>1450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1259</v>
      </c>
      <c r="C2946">
        <f>INDEX(NationalTeams!B:B,MATCH(B2946,NationalTeams!C:C,0))</f>
        <v>268</v>
      </c>
      <c r="D2946" t="s">
        <v>1450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1260</v>
      </c>
      <c r="C2947">
        <f>INDEX(NationalTeams!B:B,MATCH(B2947,NationalTeams!C:C,0))</f>
        <v>269</v>
      </c>
      <c r="D2947" t="s">
        <v>1450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1261</v>
      </c>
      <c r="C2948">
        <f>INDEX(NationalTeams!B:B,MATCH(B2948,NationalTeams!C:C,0))</f>
        <v>270</v>
      </c>
      <c r="D2948" t="s">
        <v>1450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1262</v>
      </c>
      <c r="C2949">
        <f>INDEX(NationalTeams!B:B,MATCH(B2949,NationalTeams!C:C,0))</f>
        <v>271</v>
      </c>
      <c r="D2949" t="s">
        <v>1450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1263</v>
      </c>
      <c r="C2950">
        <f>INDEX(NationalTeams!B:B,MATCH(B2950,NationalTeams!C:C,0))</f>
        <v>272</v>
      </c>
      <c r="D2950" t="s">
        <v>1450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1264</v>
      </c>
      <c r="C2951">
        <f>INDEX(NationalTeams!B:B,MATCH(B2951,NationalTeams!C:C,0))</f>
        <v>273</v>
      </c>
      <c r="D2951" t="s">
        <v>1450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1265</v>
      </c>
      <c r="C2952">
        <f>INDEX(NationalTeams!B:B,MATCH(B2952,NationalTeams!C:C,0))</f>
        <v>274</v>
      </c>
      <c r="D2952" t="s">
        <v>1450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1266</v>
      </c>
      <c r="C2953">
        <f>INDEX(NationalTeams!B:B,MATCH(B2953,NationalTeams!C:C,0))</f>
        <v>275</v>
      </c>
      <c r="D2953" t="s">
        <v>1450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1267</v>
      </c>
      <c r="C2954">
        <f>INDEX(NationalTeams!B:B,MATCH(B2954,NationalTeams!C:C,0))</f>
        <v>276</v>
      </c>
      <c r="D2954" t="s">
        <v>1450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1268</v>
      </c>
      <c r="C2955">
        <f>INDEX(NationalTeams!B:B,MATCH(B2955,NationalTeams!C:C,0))</f>
        <v>277</v>
      </c>
      <c r="D2955" t="s">
        <v>1450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1269</v>
      </c>
      <c r="C2956">
        <f>INDEX(NationalTeams!B:B,MATCH(B2956,NationalTeams!C:C,0))</f>
        <v>278</v>
      </c>
      <c r="D2956" t="s">
        <v>1450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1270</v>
      </c>
      <c r="C2957">
        <f>INDEX(NationalTeams!B:B,MATCH(B2957,NationalTeams!C:C,0))</f>
        <v>279</v>
      </c>
      <c r="D2957" t="s">
        <v>1450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1271</v>
      </c>
      <c r="C2958">
        <f>INDEX(NationalTeams!B:B,MATCH(B2958,NationalTeams!C:C,0))</f>
        <v>280</v>
      </c>
      <c r="D2958" t="s">
        <v>1450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1272</v>
      </c>
      <c r="C2959">
        <f>INDEX(NationalTeams!B:B,MATCH(B2959,NationalTeams!C:C,0))</f>
        <v>281</v>
      </c>
      <c r="D2959" t="s">
        <v>1450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1273</v>
      </c>
      <c r="C2960">
        <f>INDEX(NationalTeams!B:B,MATCH(B2960,NationalTeams!C:C,0))</f>
        <v>282</v>
      </c>
      <c r="D2960" t="s">
        <v>1450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1274</v>
      </c>
      <c r="C2961">
        <f>INDEX(NationalTeams!B:B,MATCH(B2961,NationalTeams!C:C,0))</f>
        <v>283</v>
      </c>
      <c r="D2961" t="s">
        <v>1450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1275</v>
      </c>
      <c r="C2962">
        <f>INDEX(NationalTeams!B:B,MATCH(B2962,NationalTeams!C:C,0))</f>
        <v>284</v>
      </c>
      <c r="D2962" t="s">
        <v>1450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1276</v>
      </c>
      <c r="C2963">
        <f>INDEX(NationalTeams!B:B,MATCH(B2963,NationalTeams!C:C,0))</f>
        <v>285</v>
      </c>
      <c r="D2963" t="s">
        <v>1450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1277</v>
      </c>
      <c r="C2964">
        <f>INDEX(NationalTeams!B:B,MATCH(B2964,NationalTeams!C:C,0))</f>
        <v>286</v>
      </c>
      <c r="D2964" t="s">
        <v>1450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1278</v>
      </c>
      <c r="C2965">
        <f>INDEX(NationalTeams!B:B,MATCH(B2965,NationalTeams!C:C,0))</f>
        <v>287</v>
      </c>
      <c r="D2965" t="s">
        <v>1450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1279</v>
      </c>
      <c r="C2966">
        <f>INDEX(NationalTeams!B:B,MATCH(B2966,NationalTeams!C:C,0))</f>
        <v>288</v>
      </c>
      <c r="D2966" t="s">
        <v>1450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1280</v>
      </c>
      <c r="C2967">
        <f>INDEX(NationalTeams!B:B,MATCH(B2967,NationalTeams!C:C,0))</f>
        <v>289</v>
      </c>
      <c r="D2967" t="s">
        <v>1450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1281</v>
      </c>
      <c r="C2968">
        <f>INDEX(NationalTeams!B:B,MATCH(B2968,NationalTeams!C:C,0))</f>
        <v>290</v>
      </c>
      <c r="D2968" t="s">
        <v>1450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1282</v>
      </c>
      <c r="C2969">
        <f>INDEX(NationalTeams!B:B,MATCH(B2969,NationalTeams!C:C,0))</f>
        <v>291</v>
      </c>
      <c r="D2969" t="s">
        <v>1450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1283</v>
      </c>
      <c r="C2970">
        <f>INDEX(NationalTeams!B:B,MATCH(B2970,NationalTeams!C:C,0))</f>
        <v>292</v>
      </c>
      <c r="D2970" t="s">
        <v>1450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1284</v>
      </c>
      <c r="C2971">
        <f>INDEX(NationalTeams!B:B,MATCH(B2971,NationalTeams!C:C,0))</f>
        <v>293</v>
      </c>
      <c r="D2971" t="s">
        <v>1450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1285</v>
      </c>
      <c r="C2972">
        <f>INDEX(NationalTeams!B:B,MATCH(B2972,NationalTeams!C:C,0))</f>
        <v>294</v>
      </c>
      <c r="D2972" t="s">
        <v>1450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1286</v>
      </c>
      <c r="C2973">
        <f>INDEX(NationalTeams!B:B,MATCH(B2973,NationalTeams!C:C,0))</f>
        <v>295</v>
      </c>
      <c r="D2973" t="s">
        <v>1450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1287</v>
      </c>
      <c r="C2974">
        <f>INDEX(NationalTeams!B:B,MATCH(B2974,NationalTeams!C:C,0))</f>
        <v>296</v>
      </c>
      <c r="D2974" t="s">
        <v>1450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1288</v>
      </c>
      <c r="C2975">
        <f>INDEX(NationalTeams!B:B,MATCH(B2975,NationalTeams!C:C,0))</f>
        <v>297</v>
      </c>
      <c r="D2975" t="s">
        <v>1450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1289</v>
      </c>
      <c r="C2976">
        <f>INDEX(NationalTeams!B:B,MATCH(B2976,NationalTeams!C:C,0))</f>
        <v>298</v>
      </c>
      <c r="D2976" t="s">
        <v>1450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1290</v>
      </c>
      <c r="C2977">
        <f>INDEX(NationalTeams!B:B,MATCH(B2977,NationalTeams!C:C,0))</f>
        <v>299</v>
      </c>
      <c r="D2977" t="s">
        <v>1450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1291</v>
      </c>
      <c r="C2978">
        <f>INDEX(NationalTeams!B:B,MATCH(B2978,NationalTeams!C:C,0))</f>
        <v>300</v>
      </c>
      <c r="D2978" t="s">
        <v>1450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1292</v>
      </c>
      <c r="C2979">
        <f>INDEX(NationalTeams!B:B,MATCH(B2979,NationalTeams!C:C,0))</f>
        <v>301</v>
      </c>
      <c r="D2979" t="s">
        <v>1450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1293</v>
      </c>
      <c r="C2980">
        <f>INDEX(NationalTeams!B:B,MATCH(B2980,NationalTeams!C:C,0))</f>
        <v>302</v>
      </c>
      <c r="D2980" t="s">
        <v>1450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1294</v>
      </c>
      <c r="C2981">
        <f>INDEX(NationalTeams!B:B,MATCH(B2981,NationalTeams!C:C,0))</f>
        <v>303</v>
      </c>
      <c r="D2981" t="s">
        <v>1450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1295</v>
      </c>
      <c r="C2982">
        <f>INDEX(NationalTeams!B:B,MATCH(B2982,NationalTeams!C:C,0))</f>
        <v>304</v>
      </c>
      <c r="D2982" t="s">
        <v>1450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1296</v>
      </c>
      <c r="C2983">
        <f>INDEX(NationalTeams!B:B,MATCH(B2983,NationalTeams!C:C,0))</f>
        <v>305</v>
      </c>
      <c r="D2983" t="s">
        <v>1450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1297</v>
      </c>
      <c r="C2984">
        <f>INDEX(NationalTeams!B:B,MATCH(B2984,NationalTeams!C:C,0))</f>
        <v>306</v>
      </c>
      <c r="D2984" t="s">
        <v>1450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1298</v>
      </c>
      <c r="C2985">
        <f>INDEX(NationalTeams!B:B,MATCH(B2985,NationalTeams!C:C,0))</f>
        <v>307</v>
      </c>
      <c r="D2985" t="s">
        <v>1450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1299</v>
      </c>
      <c r="C2986">
        <f>INDEX(NationalTeams!B:B,MATCH(B2986,NationalTeams!C:C,0))</f>
        <v>308</v>
      </c>
      <c r="D2986" t="s">
        <v>1450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1300</v>
      </c>
      <c r="C2987">
        <f>INDEX(NationalTeams!B:B,MATCH(B2987,NationalTeams!C:C,0))</f>
        <v>309</v>
      </c>
      <c r="D2987" t="s">
        <v>1450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1301</v>
      </c>
      <c r="C2988">
        <f>INDEX(NationalTeams!B:B,MATCH(B2988,NationalTeams!C:C,0))</f>
        <v>310</v>
      </c>
      <c r="D2988" t="s">
        <v>1450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1302</v>
      </c>
      <c r="C2989">
        <f>INDEX(NationalTeams!B:B,MATCH(B2989,NationalTeams!C:C,0))</f>
        <v>311</v>
      </c>
      <c r="D2989" t="s">
        <v>1450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1303</v>
      </c>
      <c r="C2990">
        <f>INDEX(NationalTeams!B:B,MATCH(B2990,NationalTeams!C:C,0))</f>
        <v>312</v>
      </c>
      <c r="D2990" t="s">
        <v>1450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1304</v>
      </c>
      <c r="C2991">
        <f>INDEX(NationalTeams!B:B,MATCH(B2991,NationalTeams!C:C,0))</f>
        <v>313</v>
      </c>
      <c r="D2991" t="s">
        <v>1450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1305</v>
      </c>
      <c r="C2992">
        <f>INDEX(NationalTeams!B:B,MATCH(B2992,NationalTeams!C:C,0))</f>
        <v>314</v>
      </c>
      <c r="D2992" t="s">
        <v>1450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1306</v>
      </c>
      <c r="C2993">
        <f>INDEX(NationalTeams!B:B,MATCH(B2993,NationalTeams!C:C,0))</f>
        <v>315</v>
      </c>
      <c r="D2993" t="s">
        <v>1450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1307</v>
      </c>
      <c r="C2994">
        <f>INDEX(NationalTeams!B:B,MATCH(B2994,NationalTeams!C:C,0))</f>
        <v>316</v>
      </c>
      <c r="D2994" t="s">
        <v>1450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1308</v>
      </c>
      <c r="C2995">
        <f>INDEX(NationalTeams!B:B,MATCH(B2995,NationalTeams!C:C,0))</f>
        <v>317</v>
      </c>
      <c r="D2995" t="s">
        <v>1450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1309</v>
      </c>
      <c r="C2996">
        <f>INDEX(NationalTeams!B:B,MATCH(B2996,NationalTeams!C:C,0))</f>
        <v>318</v>
      </c>
      <c r="D2996" t="s">
        <v>1450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1310</v>
      </c>
      <c r="C2997">
        <f>INDEX(NationalTeams!B:B,MATCH(B2997,NationalTeams!C:C,0))</f>
        <v>319</v>
      </c>
      <c r="D2997" t="s">
        <v>1450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1311</v>
      </c>
      <c r="C2998">
        <f>INDEX(NationalTeams!B:B,MATCH(B2998,NationalTeams!C:C,0))</f>
        <v>320</v>
      </c>
      <c r="D2998" t="s">
        <v>1450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1312</v>
      </c>
      <c r="C2999">
        <f>INDEX(NationalTeams!B:B,MATCH(B2999,NationalTeams!C:C,0))</f>
        <v>321</v>
      </c>
      <c r="D2999" t="s">
        <v>1450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1313</v>
      </c>
      <c r="C3000">
        <f>INDEX(NationalTeams!B:B,MATCH(B3000,NationalTeams!C:C,0))</f>
        <v>322</v>
      </c>
      <c r="D3000" t="s">
        <v>1450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1314</v>
      </c>
      <c r="C3001">
        <f>INDEX(NationalTeams!B:B,MATCH(B3001,NationalTeams!C:C,0))</f>
        <v>323</v>
      </c>
      <c r="D3001" t="s">
        <v>1450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1315</v>
      </c>
      <c r="C3002">
        <f>INDEX(NationalTeams!B:B,MATCH(B3002,NationalTeams!C:C,0))</f>
        <v>324</v>
      </c>
      <c r="D3002" t="s">
        <v>1450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1316</v>
      </c>
      <c r="C3003">
        <f>INDEX(NationalTeams!B:B,MATCH(B3003,NationalTeams!C:C,0))</f>
        <v>325</v>
      </c>
      <c r="D3003" t="s">
        <v>1450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1317</v>
      </c>
      <c r="C3004">
        <f>INDEX(NationalTeams!B:B,MATCH(B3004,NationalTeams!C:C,0))</f>
        <v>326</v>
      </c>
      <c r="D3004" t="s">
        <v>1450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1318</v>
      </c>
      <c r="C3005">
        <f>INDEX(NationalTeams!B:B,MATCH(B3005,NationalTeams!C:C,0))</f>
        <v>327</v>
      </c>
      <c r="D3005" t="s">
        <v>1450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1319</v>
      </c>
      <c r="C3006">
        <f>INDEX(NationalTeams!B:B,MATCH(B3006,NationalTeams!C:C,0))</f>
        <v>328</v>
      </c>
      <c r="D3006" t="s">
        <v>1450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1320</v>
      </c>
      <c r="C3007">
        <f>INDEX(NationalTeams!B:B,MATCH(B3007,NationalTeams!C:C,0))</f>
        <v>329</v>
      </c>
      <c r="D3007" t="s">
        <v>1450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1321</v>
      </c>
      <c r="C3008">
        <f>INDEX(NationalTeams!B:B,MATCH(B3008,NationalTeams!C:C,0))</f>
        <v>330</v>
      </c>
      <c r="D3008" t="s">
        <v>1450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1322</v>
      </c>
      <c r="C3009">
        <f>INDEX(NationalTeams!B:B,MATCH(B3009,NationalTeams!C:C,0))</f>
        <v>331</v>
      </c>
      <c r="D3009" t="s">
        <v>1450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1323</v>
      </c>
      <c r="C3010">
        <f>INDEX(NationalTeams!B:B,MATCH(B3010,NationalTeams!C:C,0))</f>
        <v>332</v>
      </c>
      <c r="D3010" t="s">
        <v>1450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1324</v>
      </c>
      <c r="C3011">
        <f>INDEX(NationalTeams!B:B,MATCH(B3011,NationalTeams!C:C,0))</f>
        <v>333</v>
      </c>
      <c r="D3011" t="s">
        <v>1450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1325</v>
      </c>
      <c r="C3012">
        <f>INDEX(NationalTeams!B:B,MATCH(B3012,NationalTeams!C:C,0))</f>
        <v>334</v>
      </c>
      <c r="D3012" t="s">
        <v>1450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1326</v>
      </c>
      <c r="C3013">
        <f>INDEX(NationalTeams!B:B,MATCH(B3013,NationalTeams!C:C,0))</f>
        <v>335</v>
      </c>
      <c r="D3013" t="s">
        <v>1450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1327</v>
      </c>
      <c r="C3014">
        <f>INDEX(NationalTeams!B:B,MATCH(B3014,NationalTeams!C:C,0))</f>
        <v>336</v>
      </c>
      <c r="D3014" t="s">
        <v>1450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1328</v>
      </c>
      <c r="C3015">
        <f>INDEX(NationalTeams!B:B,MATCH(B3015,NationalTeams!C:C,0))</f>
        <v>337</v>
      </c>
      <c r="D3015" t="s">
        <v>1450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1329</v>
      </c>
      <c r="C3016">
        <f>INDEX(NationalTeams!B:B,MATCH(B3016,NationalTeams!C:C,0))</f>
        <v>338</v>
      </c>
      <c r="D3016" t="s">
        <v>1450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1330</v>
      </c>
      <c r="C3017">
        <f>INDEX(NationalTeams!B:B,MATCH(B3017,NationalTeams!C:C,0))</f>
        <v>339</v>
      </c>
      <c r="D3017" t="s">
        <v>1450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1331</v>
      </c>
      <c r="C3018">
        <f>INDEX(NationalTeams!B:B,MATCH(B3018,NationalTeams!C:C,0))</f>
        <v>340</v>
      </c>
      <c r="D3018" t="s">
        <v>1450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1332</v>
      </c>
      <c r="C3019">
        <f>INDEX(NationalTeams!B:B,MATCH(B3019,NationalTeams!C:C,0))</f>
        <v>341</v>
      </c>
      <c r="D3019" t="s">
        <v>1450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1333</v>
      </c>
      <c r="C3020">
        <f>INDEX(NationalTeams!B:B,MATCH(B3020,NationalTeams!C:C,0))</f>
        <v>342</v>
      </c>
      <c r="D3020" t="s">
        <v>1450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1334</v>
      </c>
      <c r="C3021">
        <f>INDEX(NationalTeams!B:B,MATCH(B3021,NationalTeams!C:C,0))</f>
        <v>343</v>
      </c>
      <c r="D3021" t="s">
        <v>1450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1335</v>
      </c>
      <c r="C3022">
        <f>INDEX(NationalTeams!B:B,MATCH(B3022,NationalTeams!C:C,0))</f>
        <v>344</v>
      </c>
      <c r="D3022" t="s">
        <v>1450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1336</v>
      </c>
      <c r="C3023">
        <f>INDEX(NationalTeams!B:B,MATCH(B3023,NationalTeams!C:C,0))</f>
        <v>345</v>
      </c>
      <c r="D3023" t="s">
        <v>1450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1337</v>
      </c>
      <c r="C3024">
        <f>INDEX(NationalTeams!B:B,MATCH(B3024,NationalTeams!C:C,0))</f>
        <v>346</v>
      </c>
      <c r="D3024" t="s">
        <v>1450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1338</v>
      </c>
      <c r="C3025">
        <f>INDEX(NationalTeams!B:B,MATCH(B3025,NationalTeams!C:C,0))</f>
        <v>347</v>
      </c>
      <c r="D3025" t="s">
        <v>1450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1339</v>
      </c>
      <c r="C3026">
        <f>INDEX(NationalTeams!B:B,MATCH(B3026,NationalTeams!C:C,0))</f>
        <v>348</v>
      </c>
      <c r="D3026" t="s">
        <v>1450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1340</v>
      </c>
      <c r="C3027">
        <f>INDEX(NationalTeams!B:B,MATCH(B3027,NationalTeams!C:C,0))</f>
        <v>349</v>
      </c>
      <c r="D3027" t="s">
        <v>1450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1341</v>
      </c>
      <c r="C3028">
        <f>INDEX(NationalTeams!B:B,MATCH(B3028,NationalTeams!C:C,0))</f>
        <v>350</v>
      </c>
      <c r="D3028" t="s">
        <v>1450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1342</v>
      </c>
      <c r="C3029">
        <f>INDEX(NationalTeams!B:B,MATCH(B3029,NationalTeams!C:C,0))</f>
        <v>351</v>
      </c>
      <c r="D3029" t="s">
        <v>1450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1343</v>
      </c>
      <c r="C3030">
        <f>INDEX(NationalTeams!B:B,MATCH(B3030,NationalTeams!C:C,0))</f>
        <v>352</v>
      </c>
      <c r="D3030" t="s">
        <v>1450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1344</v>
      </c>
      <c r="C3031">
        <f>INDEX(NationalTeams!B:B,MATCH(B3031,NationalTeams!C:C,0))</f>
        <v>353</v>
      </c>
      <c r="D3031" t="s">
        <v>1450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1345</v>
      </c>
      <c r="C3032">
        <f>INDEX(NationalTeams!B:B,MATCH(B3032,NationalTeams!C:C,0))</f>
        <v>354</v>
      </c>
      <c r="D3032" t="s">
        <v>1450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1346</v>
      </c>
      <c r="C3033">
        <f>INDEX(NationalTeams!B:B,MATCH(B3033,NationalTeams!C:C,0))</f>
        <v>355</v>
      </c>
      <c r="D3033" t="s">
        <v>1450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1347</v>
      </c>
      <c r="C3034">
        <f>INDEX(NationalTeams!B:B,MATCH(B3034,NationalTeams!C:C,0))</f>
        <v>356</v>
      </c>
      <c r="D3034" t="s">
        <v>1450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1348</v>
      </c>
      <c r="C3035">
        <f>INDEX(NationalTeams!B:B,MATCH(B3035,NationalTeams!C:C,0))</f>
        <v>357</v>
      </c>
      <c r="D3035" t="s">
        <v>1450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1349</v>
      </c>
      <c r="C3036">
        <f>INDEX(NationalTeams!B:B,MATCH(B3036,NationalTeams!C:C,0))</f>
        <v>358</v>
      </c>
      <c r="D3036" t="s">
        <v>1450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1350</v>
      </c>
      <c r="C3037">
        <f>INDEX(NationalTeams!B:B,MATCH(B3037,NationalTeams!C:C,0))</f>
        <v>359</v>
      </c>
      <c r="D3037" t="s">
        <v>1450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1351</v>
      </c>
      <c r="C3038">
        <f>INDEX(NationalTeams!B:B,MATCH(B3038,NationalTeams!C:C,0))</f>
        <v>360</v>
      </c>
      <c r="D3038" t="s">
        <v>1450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1352</v>
      </c>
      <c r="C3039">
        <f>INDEX(NationalTeams!B:B,MATCH(B3039,NationalTeams!C:C,0))</f>
        <v>361</v>
      </c>
      <c r="D3039" t="s">
        <v>1450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1353</v>
      </c>
      <c r="C3040">
        <f>INDEX(NationalTeams!B:B,MATCH(B3040,NationalTeams!C:C,0))</f>
        <v>362</v>
      </c>
      <c r="D3040" t="s">
        <v>1450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1354</v>
      </c>
      <c r="C3041">
        <f>INDEX(NationalTeams!B:B,MATCH(B3041,NationalTeams!C:C,0))</f>
        <v>363</v>
      </c>
      <c r="D3041" t="s">
        <v>1450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1355</v>
      </c>
      <c r="C3042">
        <f>INDEX(NationalTeams!B:B,MATCH(B3042,NationalTeams!C:C,0))</f>
        <v>364</v>
      </c>
      <c r="D3042" t="s">
        <v>1450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1356</v>
      </c>
      <c r="C3043">
        <f>INDEX(NationalTeams!B:B,MATCH(B3043,NationalTeams!C:C,0))</f>
        <v>365</v>
      </c>
      <c r="D3043" t="s">
        <v>1450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1357</v>
      </c>
      <c r="C3044">
        <f>INDEX(NationalTeams!B:B,MATCH(B3044,NationalTeams!C:C,0))</f>
        <v>366</v>
      </c>
      <c r="D3044" t="s">
        <v>1450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1358</v>
      </c>
      <c r="C3045">
        <f>INDEX(NationalTeams!B:B,MATCH(B3045,NationalTeams!C:C,0))</f>
        <v>367</v>
      </c>
      <c r="D3045" t="s">
        <v>1450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1359</v>
      </c>
      <c r="C3046">
        <f>INDEX(NationalTeams!B:B,MATCH(B3046,NationalTeams!C:C,0))</f>
        <v>368</v>
      </c>
      <c r="D3046" t="s">
        <v>1450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1360</v>
      </c>
      <c r="C3047">
        <f>INDEX(NationalTeams!B:B,MATCH(B3047,NationalTeams!C:C,0))</f>
        <v>369</v>
      </c>
      <c r="D3047" t="s">
        <v>1450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1361</v>
      </c>
      <c r="C3048">
        <f>INDEX(NationalTeams!B:B,MATCH(B3048,NationalTeams!C:C,0))</f>
        <v>370</v>
      </c>
      <c r="D3048" t="s">
        <v>1450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1362</v>
      </c>
      <c r="C3049">
        <f>INDEX(NationalTeams!B:B,MATCH(B3049,NationalTeams!C:C,0))</f>
        <v>371</v>
      </c>
      <c r="D3049" t="s">
        <v>1450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1363</v>
      </c>
      <c r="C3050">
        <f>INDEX(NationalTeams!B:B,MATCH(B3050,NationalTeams!C:C,0))</f>
        <v>372</v>
      </c>
      <c r="D3050" t="s">
        <v>1450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1364</v>
      </c>
      <c r="C3051">
        <f>INDEX(NationalTeams!B:B,MATCH(B3051,NationalTeams!C:C,0))</f>
        <v>373</v>
      </c>
      <c r="D3051" t="s">
        <v>1450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1365</v>
      </c>
      <c r="C3052">
        <f>INDEX(NationalTeams!B:B,MATCH(B3052,NationalTeams!C:C,0))</f>
        <v>374</v>
      </c>
      <c r="D3052" t="s">
        <v>1450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1366</v>
      </c>
      <c r="C3053">
        <f>INDEX(NationalTeams!B:B,MATCH(B3053,NationalTeams!C:C,0))</f>
        <v>375</v>
      </c>
      <c r="D3053" t="s">
        <v>1450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1367</v>
      </c>
      <c r="C3054">
        <f>INDEX(NationalTeams!B:B,MATCH(B3054,NationalTeams!C:C,0))</f>
        <v>376</v>
      </c>
      <c r="D3054" t="s">
        <v>1450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1368</v>
      </c>
      <c r="C3055">
        <f>INDEX(NationalTeams!B:B,MATCH(B3055,NationalTeams!C:C,0))</f>
        <v>377</v>
      </c>
      <c r="D3055" t="s">
        <v>1450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1369</v>
      </c>
      <c r="C3056">
        <f>INDEX(NationalTeams!B:B,MATCH(B3056,NationalTeams!C:C,0))</f>
        <v>378</v>
      </c>
      <c r="D3056" t="s">
        <v>1450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1370</v>
      </c>
      <c r="C3057">
        <f>INDEX(NationalTeams!B:B,MATCH(B3057,NationalTeams!C:C,0))</f>
        <v>379</v>
      </c>
      <c r="D3057" t="s">
        <v>1450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1371</v>
      </c>
      <c r="C3058">
        <f>INDEX(NationalTeams!B:B,MATCH(B3058,NationalTeams!C:C,0))</f>
        <v>380</v>
      </c>
      <c r="D3058" t="s">
        <v>1450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1372</v>
      </c>
      <c r="C3059">
        <f>INDEX(NationalTeams!B:B,MATCH(B3059,NationalTeams!C:C,0))</f>
        <v>381</v>
      </c>
      <c r="D3059" t="s">
        <v>1450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1373</v>
      </c>
      <c r="C3060">
        <f>INDEX(NationalTeams!B:B,MATCH(B3060,NationalTeams!C:C,0))</f>
        <v>382</v>
      </c>
      <c r="D3060" t="s">
        <v>1450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1374</v>
      </c>
      <c r="C3061">
        <f>INDEX(NationalTeams!B:B,MATCH(B3061,NationalTeams!C:C,0))</f>
        <v>383</v>
      </c>
      <c r="D3061" t="s">
        <v>1450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1375</v>
      </c>
      <c r="C3062">
        <f>INDEX(NationalTeams!B:B,MATCH(B3062,NationalTeams!C:C,0))</f>
        <v>384</v>
      </c>
      <c r="D3062" t="s">
        <v>1450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1376</v>
      </c>
      <c r="C3063">
        <f>INDEX(NationalTeams!B:B,MATCH(B3063,NationalTeams!C:C,0))</f>
        <v>385</v>
      </c>
      <c r="D3063" t="s">
        <v>1450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1377</v>
      </c>
      <c r="C3064">
        <f>INDEX(NationalTeams!B:B,MATCH(B3064,NationalTeams!C:C,0))</f>
        <v>386</v>
      </c>
      <c r="D3064" t="s">
        <v>1450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1378</v>
      </c>
      <c r="C3065">
        <f>INDEX(NationalTeams!B:B,MATCH(B3065,NationalTeams!C:C,0))</f>
        <v>387</v>
      </c>
      <c r="D3065" t="s">
        <v>1450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1379</v>
      </c>
      <c r="C3066">
        <f>INDEX(NationalTeams!B:B,MATCH(B3066,NationalTeams!C:C,0))</f>
        <v>388</v>
      </c>
      <c r="D3066" t="s">
        <v>1450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1380</v>
      </c>
      <c r="C3067">
        <f>INDEX(NationalTeams!B:B,MATCH(B3067,NationalTeams!C:C,0))</f>
        <v>389</v>
      </c>
      <c r="D3067" t="s">
        <v>1450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1381</v>
      </c>
      <c r="C3068">
        <f>INDEX(NationalTeams!B:B,MATCH(B3068,NationalTeams!C:C,0))</f>
        <v>390</v>
      </c>
      <c r="D3068" t="s">
        <v>1450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1382</v>
      </c>
      <c r="C3069">
        <f>INDEX(NationalTeams!B:B,MATCH(B3069,NationalTeams!C:C,0))</f>
        <v>391</v>
      </c>
      <c r="D3069" t="s">
        <v>1450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1383</v>
      </c>
      <c r="C3070">
        <f>INDEX(NationalTeams!B:B,MATCH(B3070,NationalTeams!C:C,0))</f>
        <v>392</v>
      </c>
      <c r="D3070" t="s">
        <v>1450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1384</v>
      </c>
      <c r="C3071">
        <f>INDEX(NationalTeams!B:B,MATCH(B3071,NationalTeams!C:C,0))</f>
        <v>393</v>
      </c>
      <c r="D3071" t="s">
        <v>1450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1385</v>
      </c>
      <c r="C3072">
        <f>INDEX(NationalTeams!B:B,MATCH(B3072,NationalTeams!C:C,0))</f>
        <v>394</v>
      </c>
      <c r="D3072" t="s">
        <v>1450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1386</v>
      </c>
      <c r="C3073">
        <f>INDEX(NationalTeams!B:B,MATCH(B3073,NationalTeams!C:C,0))</f>
        <v>395</v>
      </c>
      <c r="D3073" t="s">
        <v>1450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1387</v>
      </c>
      <c r="C3074">
        <f>INDEX(NationalTeams!B:B,MATCH(B3074,NationalTeams!C:C,0))</f>
        <v>396</v>
      </c>
      <c r="D3074" t="s">
        <v>1450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1388</v>
      </c>
      <c r="C3075">
        <f>INDEX(NationalTeams!B:B,MATCH(B3075,NationalTeams!C:C,0))</f>
        <v>397</v>
      </c>
      <c r="D3075" t="s">
        <v>1450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1389</v>
      </c>
      <c r="C3076">
        <f>INDEX(NationalTeams!B:B,MATCH(B3076,NationalTeams!C:C,0))</f>
        <v>398</v>
      </c>
      <c r="D3076" t="s">
        <v>1450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1390</v>
      </c>
      <c r="C3077">
        <f>INDEX(NationalTeams!B:B,MATCH(B3077,NationalTeams!C:C,0))</f>
        <v>399</v>
      </c>
      <c r="D3077" t="s">
        <v>1450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1391</v>
      </c>
      <c r="C3078">
        <f>INDEX(NationalTeams!B:B,MATCH(B3078,NationalTeams!C:C,0))</f>
        <v>400</v>
      </c>
      <c r="D3078" t="s">
        <v>1450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1392</v>
      </c>
      <c r="C3079">
        <f>INDEX(NationalTeams!B:B,MATCH(B3079,NationalTeams!C:C,0))</f>
        <v>401</v>
      </c>
      <c r="D3079" t="s">
        <v>1450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1393</v>
      </c>
      <c r="C3080">
        <f>INDEX(NationalTeams!B:B,MATCH(B3080,NationalTeams!C:C,0))</f>
        <v>402</v>
      </c>
      <c r="D3080" t="s">
        <v>1450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1394</v>
      </c>
      <c r="C3081">
        <f>INDEX(NationalTeams!B:B,MATCH(B3081,NationalTeams!C:C,0))</f>
        <v>403</v>
      </c>
      <c r="D3081" t="s">
        <v>1450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1395</v>
      </c>
      <c r="C3082">
        <f>INDEX(NationalTeams!B:B,MATCH(B3082,NationalTeams!C:C,0))</f>
        <v>404</v>
      </c>
      <c r="D3082" t="s">
        <v>1450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1396</v>
      </c>
      <c r="C3083">
        <f>INDEX(NationalTeams!B:B,MATCH(B3083,NationalTeams!C:C,0))</f>
        <v>405</v>
      </c>
      <c r="D3083" t="s">
        <v>1450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1397</v>
      </c>
      <c r="C3084">
        <f>INDEX(NationalTeams!B:B,MATCH(B3084,NationalTeams!C:C,0))</f>
        <v>406</v>
      </c>
      <c r="D3084" t="s">
        <v>1450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1398</v>
      </c>
      <c r="C3085">
        <f>INDEX(NationalTeams!B:B,MATCH(B3085,NationalTeams!C:C,0))</f>
        <v>407</v>
      </c>
      <c r="D3085" t="s">
        <v>1450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1399</v>
      </c>
      <c r="C3086">
        <f>INDEX(NationalTeams!B:B,MATCH(B3086,NationalTeams!C:C,0))</f>
        <v>408</v>
      </c>
      <c r="D3086" t="s">
        <v>1450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1400</v>
      </c>
      <c r="C3087">
        <f>INDEX(NationalTeams!B:B,MATCH(B3087,NationalTeams!C:C,0))</f>
        <v>409</v>
      </c>
      <c r="D3087" t="s">
        <v>1450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1401</v>
      </c>
      <c r="C3088">
        <f>INDEX(NationalTeams!B:B,MATCH(B3088,NationalTeams!C:C,0))</f>
        <v>410</v>
      </c>
      <c r="D3088" t="s">
        <v>1450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1402</v>
      </c>
      <c r="C3089">
        <f>INDEX(NationalTeams!B:B,MATCH(B3089,NationalTeams!C:C,0))</f>
        <v>411</v>
      </c>
      <c r="D3089" t="s">
        <v>1450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1403</v>
      </c>
      <c r="C3090">
        <f>INDEX(NationalTeams!B:B,MATCH(B3090,NationalTeams!C:C,0))</f>
        <v>412</v>
      </c>
      <c r="D3090" t="s">
        <v>1450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1404</v>
      </c>
      <c r="C3091">
        <f>INDEX(NationalTeams!B:B,MATCH(B3091,NationalTeams!C:C,0))</f>
        <v>413</v>
      </c>
      <c r="D3091" t="s">
        <v>1450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1405</v>
      </c>
      <c r="C3092">
        <f>INDEX(NationalTeams!B:B,MATCH(B3092,NationalTeams!C:C,0))</f>
        <v>414</v>
      </c>
      <c r="D3092" t="s">
        <v>1450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1406</v>
      </c>
      <c r="C3093">
        <f>INDEX(NationalTeams!B:B,MATCH(B3093,NationalTeams!C:C,0))</f>
        <v>415</v>
      </c>
      <c r="D3093" t="s">
        <v>1450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1407</v>
      </c>
      <c r="C3094">
        <f>INDEX(NationalTeams!B:B,MATCH(B3094,NationalTeams!C:C,0))</f>
        <v>416</v>
      </c>
      <c r="D3094" t="s">
        <v>1450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1408</v>
      </c>
      <c r="C3095">
        <f>INDEX(NationalTeams!B:B,MATCH(B3095,NationalTeams!C:C,0))</f>
        <v>417</v>
      </c>
      <c r="D3095" t="s">
        <v>1450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1409</v>
      </c>
      <c r="C3096">
        <f>INDEX(NationalTeams!B:B,MATCH(B3096,NationalTeams!C:C,0))</f>
        <v>418</v>
      </c>
      <c r="D3096" t="s">
        <v>1450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1410</v>
      </c>
      <c r="C3097">
        <f>INDEX(NationalTeams!B:B,MATCH(B3097,NationalTeams!C:C,0))</f>
        <v>419</v>
      </c>
      <c r="D3097" t="s">
        <v>1450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1411</v>
      </c>
      <c r="C3098">
        <f>INDEX(NationalTeams!B:B,MATCH(B3098,NationalTeams!C:C,0))</f>
        <v>420</v>
      </c>
      <c r="D3098" t="s">
        <v>1450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1412</v>
      </c>
      <c r="C3099">
        <f>INDEX(NationalTeams!B:B,MATCH(B3099,NationalTeams!C:C,0))</f>
        <v>421</v>
      </c>
      <c r="D3099" t="s">
        <v>1450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1413</v>
      </c>
      <c r="C3100">
        <f>INDEX(NationalTeams!B:B,MATCH(B3100,NationalTeams!C:C,0))</f>
        <v>422</v>
      </c>
      <c r="D3100" t="s">
        <v>1450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1414</v>
      </c>
      <c r="C3101">
        <f>INDEX(NationalTeams!B:B,MATCH(B3101,NationalTeams!C:C,0))</f>
        <v>423</v>
      </c>
      <c r="D3101" t="s">
        <v>1450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1415</v>
      </c>
      <c r="C3102">
        <f>INDEX(NationalTeams!B:B,MATCH(B3102,NationalTeams!C:C,0))</f>
        <v>424</v>
      </c>
      <c r="D3102" t="s">
        <v>1450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1416</v>
      </c>
      <c r="C3103">
        <f>INDEX(NationalTeams!B:B,MATCH(B3103,NationalTeams!C:C,0))</f>
        <v>425</v>
      </c>
      <c r="D3103" t="s">
        <v>1450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1417</v>
      </c>
      <c r="C3104">
        <f>INDEX(NationalTeams!B:B,MATCH(B3104,NationalTeams!C:C,0))</f>
        <v>426</v>
      </c>
      <c r="D3104" t="s">
        <v>1450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1418</v>
      </c>
      <c r="C3105">
        <f>INDEX(NationalTeams!B:B,MATCH(B3105,NationalTeams!C:C,0))</f>
        <v>427</v>
      </c>
      <c r="D3105" t="s">
        <v>1450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1419</v>
      </c>
      <c r="C3106">
        <f>INDEX(NationalTeams!B:B,MATCH(B3106,NationalTeams!C:C,0))</f>
        <v>428</v>
      </c>
      <c r="D3106" t="s">
        <v>1450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1420</v>
      </c>
      <c r="C3107">
        <f>INDEX(NationalTeams!B:B,MATCH(B3107,NationalTeams!C:C,0))</f>
        <v>429</v>
      </c>
      <c r="D3107" t="s">
        <v>1450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1421</v>
      </c>
      <c r="C3108">
        <f>INDEX(NationalTeams!B:B,MATCH(B3108,NationalTeams!C:C,0))</f>
        <v>430</v>
      </c>
      <c r="D3108" t="s">
        <v>1450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1422</v>
      </c>
      <c r="C3109">
        <f>INDEX(NationalTeams!B:B,MATCH(B3109,NationalTeams!C:C,0))</f>
        <v>431</v>
      </c>
      <c r="D3109" t="s">
        <v>1450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1423</v>
      </c>
      <c r="C3110">
        <f>INDEX(NationalTeams!B:B,MATCH(B3110,NationalTeams!C:C,0))</f>
        <v>432</v>
      </c>
      <c r="D3110" t="s">
        <v>1450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1424</v>
      </c>
      <c r="C3111">
        <f>INDEX(NationalTeams!B:B,MATCH(B3111,NationalTeams!C:C,0))</f>
        <v>433</v>
      </c>
      <c r="D3111" t="s">
        <v>1450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1425</v>
      </c>
      <c r="C3112">
        <f>INDEX(NationalTeams!B:B,MATCH(B3112,NationalTeams!C:C,0))</f>
        <v>434</v>
      </c>
      <c r="D3112" t="s">
        <v>1450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1426</v>
      </c>
      <c r="C3113">
        <f>INDEX(NationalTeams!B:B,MATCH(B3113,NationalTeams!C:C,0))</f>
        <v>435</v>
      </c>
      <c r="D3113" t="s">
        <v>1450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1427</v>
      </c>
      <c r="C3114">
        <f>INDEX(NationalTeams!B:B,MATCH(B3114,NationalTeams!C:C,0))</f>
        <v>436</v>
      </c>
      <c r="D3114" t="s">
        <v>1450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1428</v>
      </c>
      <c r="C3115">
        <f>INDEX(NationalTeams!B:B,MATCH(B3115,NationalTeams!C:C,0))</f>
        <v>437</v>
      </c>
      <c r="D3115" t="s">
        <v>1450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1429</v>
      </c>
      <c r="C3116">
        <f>INDEX(NationalTeams!B:B,MATCH(B3116,NationalTeams!C:C,0))</f>
        <v>438</v>
      </c>
      <c r="D3116" t="s">
        <v>1450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1430</v>
      </c>
      <c r="C3117">
        <f>INDEX(NationalTeams!B:B,MATCH(B3117,NationalTeams!C:C,0))</f>
        <v>439</v>
      </c>
      <c r="D3117" t="s">
        <v>1450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1431</v>
      </c>
      <c r="C3118">
        <f>INDEX(NationalTeams!B:B,MATCH(B3118,NationalTeams!C:C,0))</f>
        <v>440</v>
      </c>
      <c r="D3118" t="s">
        <v>1450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1432</v>
      </c>
      <c r="C3119">
        <f>INDEX(NationalTeams!B:B,MATCH(B3119,NationalTeams!C:C,0))</f>
        <v>441</v>
      </c>
      <c r="D3119" t="s">
        <v>1450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1433</v>
      </c>
      <c r="C3120">
        <f>INDEX(NationalTeams!B:B,MATCH(B3120,NationalTeams!C:C,0))</f>
        <v>442</v>
      </c>
      <c r="D3120" t="s">
        <v>1450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1434</v>
      </c>
      <c r="C3121">
        <f>INDEX(NationalTeams!B:B,MATCH(B3121,NationalTeams!C:C,0))</f>
        <v>443</v>
      </c>
      <c r="D3121" t="s">
        <v>1450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1435</v>
      </c>
      <c r="C3122">
        <f>INDEX(NationalTeams!B:B,MATCH(B3122,NationalTeams!C:C,0))</f>
        <v>444</v>
      </c>
      <c r="D3122" t="s">
        <v>1450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1436</v>
      </c>
      <c r="C3123">
        <f>INDEX(NationalTeams!B:B,MATCH(B3123,NationalTeams!C:C,0))</f>
        <v>445</v>
      </c>
      <c r="D3123" t="s">
        <v>1450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1437</v>
      </c>
      <c r="C3124">
        <f>INDEX(NationalTeams!B:B,MATCH(B3124,NationalTeams!C:C,0))</f>
        <v>446</v>
      </c>
      <c r="D3124" t="s">
        <v>1450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662</v>
      </c>
      <c r="C3125">
        <f>INDEX(NationalTeams!B:B,MATCH(B3125,NationalTeams!C:C,0))</f>
        <v>1</v>
      </c>
      <c r="D3125" t="s">
        <v>1467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543</v>
      </c>
      <c r="C3126">
        <f>INDEX(NationalTeams!B:B,MATCH(B3126,NationalTeams!C:C,0))</f>
        <v>2</v>
      </c>
      <c r="D3126" t="s">
        <v>1467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742</v>
      </c>
      <c r="C3127">
        <f>INDEX(NationalTeams!B:B,MATCH(B3127,NationalTeams!C:C,0))</f>
        <v>3</v>
      </c>
      <c r="D3127" t="s">
        <v>1467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711</v>
      </c>
      <c r="C3128">
        <f>INDEX(NationalTeams!B:B,MATCH(B3128,NationalTeams!C:C,0))</f>
        <v>4</v>
      </c>
      <c r="D3128" t="s">
        <v>1467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551</v>
      </c>
      <c r="C3129">
        <f>INDEX(NationalTeams!B:B,MATCH(B3129,NationalTeams!C:C,0))</f>
        <v>5</v>
      </c>
      <c r="D3129" t="s">
        <v>1467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760</v>
      </c>
      <c r="C3130">
        <f>INDEX(NationalTeams!B:B,MATCH(B3130,NationalTeams!C:C,0))</f>
        <v>6</v>
      </c>
      <c r="D3130" t="s">
        <v>1467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579</v>
      </c>
      <c r="C3131">
        <f>INDEX(NationalTeams!B:B,MATCH(B3131,NationalTeams!C:C,0))</f>
        <v>7</v>
      </c>
      <c r="D3131" t="s">
        <v>1467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642</v>
      </c>
      <c r="C3132">
        <f>INDEX(NationalTeams!B:B,MATCH(B3132,NationalTeams!C:C,0))</f>
        <v>8</v>
      </c>
      <c r="D3132" t="s">
        <v>1467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622</v>
      </c>
      <c r="C3133">
        <f>INDEX(NationalTeams!B:B,MATCH(B3133,NationalTeams!C:C,0))</f>
        <v>9</v>
      </c>
      <c r="D3133" t="s">
        <v>1467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650</v>
      </c>
      <c r="C3134">
        <f>INDEX(NationalTeams!B:B,MATCH(B3134,NationalTeams!C:C,0))</f>
        <v>10</v>
      </c>
      <c r="D3134" t="s">
        <v>1467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546</v>
      </c>
      <c r="C3135">
        <f>INDEX(NationalTeams!B:B,MATCH(B3135,NationalTeams!C:C,0))</f>
        <v>11</v>
      </c>
      <c r="D3135" t="s">
        <v>1467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598</v>
      </c>
      <c r="C3136">
        <f>INDEX(NationalTeams!B:B,MATCH(B3136,NationalTeams!C:C,0))</f>
        <v>12</v>
      </c>
      <c r="D3136" t="s">
        <v>1467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751</v>
      </c>
      <c r="C3137">
        <f>INDEX(NationalTeams!B:B,MATCH(B3137,NationalTeams!C:C,0))</f>
        <v>13</v>
      </c>
      <c r="D3137" t="s">
        <v>1467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637</v>
      </c>
      <c r="C3138">
        <f>INDEX(NationalTeams!B:B,MATCH(B3138,NationalTeams!C:C,0))</f>
        <v>14</v>
      </c>
      <c r="D3138" t="s">
        <v>1467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646</v>
      </c>
      <c r="C3139">
        <f>INDEX(NationalTeams!B:B,MATCH(B3139,NationalTeams!C:C,0))</f>
        <v>15</v>
      </c>
      <c r="D3139" t="s">
        <v>1467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648</v>
      </c>
      <c r="C3140">
        <f>INDEX(NationalTeams!B:B,MATCH(B3140,NationalTeams!C:C,0))</f>
        <v>16</v>
      </c>
      <c r="D3140" t="s">
        <v>1467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736</v>
      </c>
      <c r="C3141">
        <f>INDEX(NationalTeams!B:B,MATCH(B3141,NationalTeams!C:C,0))</f>
        <v>17</v>
      </c>
      <c r="D3141" t="s">
        <v>1467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757</v>
      </c>
      <c r="C3142">
        <f>INDEX(NationalTeams!B:B,MATCH(B3142,NationalTeams!C:C,0))</f>
        <v>18</v>
      </c>
      <c r="D3142" t="s">
        <v>1467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641</v>
      </c>
      <c r="C3143">
        <f>INDEX(NationalTeams!B:B,MATCH(B3143,NationalTeams!C:C,0))</f>
        <v>19</v>
      </c>
      <c r="D3143" t="s">
        <v>1467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655</v>
      </c>
      <c r="C3144">
        <f>INDEX(NationalTeams!B:B,MATCH(B3144,NationalTeams!C:C,0))</f>
        <v>20</v>
      </c>
      <c r="D3144" t="s">
        <v>1467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687</v>
      </c>
      <c r="C3145">
        <f>INDEX(NationalTeams!B:B,MATCH(B3145,NationalTeams!C:C,0))</f>
        <v>21</v>
      </c>
      <c r="D3145" t="s">
        <v>1467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630</v>
      </c>
      <c r="C3146">
        <f>INDEX(NationalTeams!B:B,MATCH(B3146,NationalTeams!C:C,0))</f>
        <v>22</v>
      </c>
      <c r="D3146" t="s">
        <v>1467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727</v>
      </c>
      <c r="C3147">
        <f>INDEX(NationalTeams!B:B,MATCH(B3147,NationalTeams!C:C,0))</f>
        <v>23</v>
      </c>
      <c r="D3147" t="s">
        <v>1467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556</v>
      </c>
      <c r="C3148">
        <f>INDEX(NationalTeams!B:B,MATCH(B3148,NationalTeams!C:C,0))</f>
        <v>24</v>
      </c>
      <c r="D3148" t="s">
        <v>1467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559</v>
      </c>
      <c r="C3149">
        <f>INDEX(NationalTeams!B:B,MATCH(B3149,NationalTeams!C:C,0))</f>
        <v>25</v>
      </c>
      <c r="D3149" t="s">
        <v>1467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625</v>
      </c>
      <c r="C3150">
        <f>INDEX(NationalTeams!B:B,MATCH(B3150,NationalTeams!C:C,0))</f>
        <v>26</v>
      </c>
      <c r="D3150" t="s">
        <v>1467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747</v>
      </c>
      <c r="C3151">
        <f>INDEX(NationalTeams!B:B,MATCH(B3151,NationalTeams!C:C,0))</f>
        <v>27</v>
      </c>
      <c r="D3151" t="s">
        <v>1467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675</v>
      </c>
      <c r="C3152">
        <f>INDEX(NationalTeams!B:B,MATCH(B3152,NationalTeams!C:C,0))</f>
        <v>28</v>
      </c>
      <c r="D3152" t="s">
        <v>1467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575</v>
      </c>
      <c r="C3153">
        <f>INDEX(NationalTeams!B:B,MATCH(B3153,NationalTeams!C:C,0))</f>
        <v>29</v>
      </c>
      <c r="D3153" t="s">
        <v>1467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738</v>
      </c>
      <c r="C3154">
        <f>INDEX(NationalTeams!B:B,MATCH(B3154,NationalTeams!C:C,0))</f>
        <v>30</v>
      </c>
      <c r="D3154" t="s">
        <v>1467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562</v>
      </c>
      <c r="C3155">
        <f>INDEX(NationalTeams!B:B,MATCH(B3155,NationalTeams!C:C,0))</f>
        <v>31</v>
      </c>
      <c r="D3155" t="s">
        <v>1467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549</v>
      </c>
      <c r="C3156">
        <f>INDEX(NationalTeams!B:B,MATCH(B3156,NationalTeams!C:C,0))</f>
        <v>32</v>
      </c>
      <c r="D3156" t="s">
        <v>1467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700</v>
      </c>
      <c r="C3157">
        <f>INDEX(NationalTeams!B:B,MATCH(B3157,NationalTeams!C:C,0))</f>
        <v>33</v>
      </c>
      <c r="D3157" t="s">
        <v>1467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732</v>
      </c>
      <c r="C3158">
        <f>INDEX(NationalTeams!B:B,MATCH(B3158,NationalTeams!C:C,0))</f>
        <v>34</v>
      </c>
      <c r="D3158" t="s">
        <v>1467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588</v>
      </c>
      <c r="C3159">
        <f>INDEX(NationalTeams!B:B,MATCH(B3159,NationalTeams!C:C,0))</f>
        <v>35</v>
      </c>
      <c r="D3159" t="s">
        <v>1467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563</v>
      </c>
      <c r="C3160">
        <f>INDEX(NationalTeams!B:B,MATCH(B3160,NationalTeams!C:C,0))</f>
        <v>36</v>
      </c>
      <c r="D3160" t="s">
        <v>1467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676</v>
      </c>
      <c r="C3161">
        <f>INDEX(NationalTeams!B:B,MATCH(B3161,NationalTeams!C:C,0))</f>
        <v>37</v>
      </c>
      <c r="D3161" t="s">
        <v>1467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593</v>
      </c>
      <c r="C3162">
        <f>INDEX(NationalTeams!B:B,MATCH(B3162,NationalTeams!C:C,0))</f>
        <v>38</v>
      </c>
      <c r="D3162" t="s">
        <v>1467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684</v>
      </c>
      <c r="C3163">
        <f>INDEX(NationalTeams!B:B,MATCH(B3163,NationalTeams!C:C,0))</f>
        <v>39</v>
      </c>
      <c r="D3163" t="s">
        <v>1467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544</v>
      </c>
      <c r="C3164">
        <f>INDEX(NationalTeams!B:B,MATCH(B3164,NationalTeams!C:C,0))</f>
        <v>40</v>
      </c>
      <c r="D3164" t="s">
        <v>1467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577</v>
      </c>
      <c r="C3165">
        <f>INDEX(NationalTeams!B:B,MATCH(B3165,NationalTeams!C:C,0))</f>
        <v>41</v>
      </c>
      <c r="D3165" t="s">
        <v>1467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566</v>
      </c>
      <c r="C3166">
        <f>INDEX(NationalTeams!B:B,MATCH(B3166,NationalTeams!C:C,0))</f>
        <v>42</v>
      </c>
      <c r="D3166" t="s">
        <v>1467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552</v>
      </c>
      <c r="C3167">
        <f>INDEX(NationalTeams!B:B,MATCH(B3167,NationalTeams!C:C,0))</f>
        <v>43</v>
      </c>
      <c r="D3167" t="s">
        <v>1467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651</v>
      </c>
      <c r="C3168">
        <f>INDEX(NationalTeams!B:B,MATCH(B3168,NationalTeams!C:C,0))</f>
        <v>44</v>
      </c>
      <c r="D3168" t="s">
        <v>1467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756</v>
      </c>
      <c r="C3169">
        <f>INDEX(NationalTeams!B:B,MATCH(B3169,NationalTeams!C:C,0))</f>
        <v>45</v>
      </c>
      <c r="D3169" t="s">
        <v>1467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550</v>
      </c>
      <c r="C3170">
        <f>INDEX(NationalTeams!B:B,MATCH(B3170,NationalTeams!C:C,0))</f>
        <v>46</v>
      </c>
      <c r="D3170" t="s">
        <v>1467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590</v>
      </c>
      <c r="C3171">
        <f>INDEX(NationalTeams!B:B,MATCH(B3171,NationalTeams!C:C,0))</f>
        <v>47</v>
      </c>
      <c r="D3171" t="s">
        <v>1467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591</v>
      </c>
      <c r="C3172">
        <f>INDEX(NationalTeams!B:B,MATCH(B3172,NationalTeams!C:C,0))</f>
        <v>48</v>
      </c>
      <c r="D3172" t="s">
        <v>1467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669</v>
      </c>
      <c r="C3173">
        <f>INDEX(NationalTeams!B:B,MATCH(B3173,NationalTeams!C:C,0))</f>
        <v>49</v>
      </c>
      <c r="D3173" t="s">
        <v>1467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647</v>
      </c>
      <c r="C3174">
        <f>INDEX(NationalTeams!B:B,MATCH(B3174,NationalTeams!C:C,0))</f>
        <v>50</v>
      </c>
      <c r="D3174" t="s">
        <v>1467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545</v>
      </c>
      <c r="C3175">
        <f>INDEX(NationalTeams!B:B,MATCH(B3175,NationalTeams!C:C,0))</f>
        <v>51</v>
      </c>
      <c r="D3175" t="s">
        <v>1467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576</v>
      </c>
      <c r="C3176">
        <f>INDEX(NationalTeams!B:B,MATCH(B3176,NationalTeams!C:C,0))</f>
        <v>52</v>
      </c>
      <c r="D3176" t="s">
        <v>1467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720</v>
      </c>
      <c r="C3177">
        <f>INDEX(NationalTeams!B:B,MATCH(B3177,NationalTeams!C:C,0))</f>
        <v>53</v>
      </c>
      <c r="D3177" t="s">
        <v>1467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628</v>
      </c>
      <c r="C3178">
        <f>INDEX(NationalTeams!B:B,MATCH(B3178,NationalTeams!C:C,0))</f>
        <v>54</v>
      </c>
      <c r="D3178" t="s">
        <v>1467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626</v>
      </c>
      <c r="C3179">
        <f>INDEX(NationalTeams!B:B,MATCH(B3179,NationalTeams!C:C,0))</f>
        <v>55</v>
      </c>
      <c r="D3179" t="s">
        <v>1467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717</v>
      </c>
      <c r="C3180">
        <f>INDEX(NationalTeams!B:B,MATCH(B3180,NationalTeams!C:C,0))</f>
        <v>56</v>
      </c>
      <c r="D3180" t="s">
        <v>1467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635</v>
      </c>
      <c r="C3181">
        <f>INDEX(NationalTeams!B:B,MATCH(B3181,NationalTeams!C:C,0))</f>
        <v>57</v>
      </c>
      <c r="D3181" t="s">
        <v>1467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553</v>
      </c>
      <c r="C3182">
        <f>INDEX(NationalTeams!B:B,MATCH(B3182,NationalTeams!C:C,0))</f>
        <v>58</v>
      </c>
      <c r="D3182" t="s">
        <v>1467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587</v>
      </c>
      <c r="C3183">
        <f>INDEX(NationalTeams!B:B,MATCH(B3183,NationalTeams!C:C,0))</f>
        <v>59</v>
      </c>
      <c r="D3183" t="s">
        <v>1467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554</v>
      </c>
      <c r="C3184">
        <f>INDEX(NationalTeams!B:B,MATCH(B3184,NationalTeams!C:C,0))</f>
        <v>60</v>
      </c>
      <c r="D3184" t="s">
        <v>1467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657</v>
      </c>
      <c r="C3185">
        <f>INDEX(NationalTeams!B:B,MATCH(B3185,NationalTeams!C:C,0))</f>
        <v>61</v>
      </c>
      <c r="D3185" t="s">
        <v>1467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568</v>
      </c>
      <c r="C3186">
        <f>INDEX(NationalTeams!B:B,MATCH(B3186,NationalTeams!C:C,0))</f>
        <v>62</v>
      </c>
      <c r="D3186" t="s">
        <v>1467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737</v>
      </c>
      <c r="C3187">
        <f>INDEX(NationalTeams!B:B,MATCH(B3187,NationalTeams!C:C,0))</f>
        <v>63</v>
      </c>
      <c r="D3187" t="s">
        <v>1467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731</v>
      </c>
      <c r="C3188">
        <f>INDEX(NationalTeams!B:B,MATCH(B3188,NationalTeams!C:C,0))</f>
        <v>64</v>
      </c>
      <c r="D3188" t="s">
        <v>1467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740</v>
      </c>
      <c r="C3189">
        <f>INDEX(NationalTeams!B:B,MATCH(B3189,NationalTeams!C:C,0))</f>
        <v>65</v>
      </c>
      <c r="D3189" t="s">
        <v>1467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712</v>
      </c>
      <c r="C3190">
        <f>INDEX(NationalTeams!B:B,MATCH(B3190,NationalTeams!C:C,0))</f>
        <v>66</v>
      </c>
      <c r="D3190" t="s">
        <v>1467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571</v>
      </c>
      <c r="C3191">
        <f>INDEX(NationalTeams!B:B,MATCH(B3191,NationalTeams!C:C,0))</f>
        <v>67</v>
      </c>
      <c r="D3191" t="s">
        <v>1467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753</v>
      </c>
      <c r="C3192">
        <f>INDEX(NationalTeams!B:B,MATCH(B3192,NationalTeams!C:C,0))</f>
        <v>68</v>
      </c>
      <c r="D3192" t="s">
        <v>1467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548</v>
      </c>
      <c r="C3193">
        <f>INDEX(NationalTeams!B:B,MATCH(B3193,NationalTeams!C:C,0))</f>
        <v>69</v>
      </c>
      <c r="D3193" t="s">
        <v>1467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542</v>
      </c>
      <c r="C3194">
        <f>INDEX(NationalTeams!B:B,MATCH(B3194,NationalTeams!C:C,0))</f>
        <v>70</v>
      </c>
      <c r="D3194" t="s">
        <v>1467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681</v>
      </c>
      <c r="C3195">
        <f>INDEX(NationalTeams!B:B,MATCH(B3195,NationalTeams!C:C,0))</f>
        <v>71</v>
      </c>
      <c r="D3195" t="s">
        <v>1467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667</v>
      </c>
      <c r="C3196">
        <f>INDEX(NationalTeams!B:B,MATCH(B3196,NationalTeams!C:C,0))</f>
        <v>72</v>
      </c>
      <c r="D3196" t="s">
        <v>1467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733</v>
      </c>
      <c r="C3197">
        <f>INDEX(NationalTeams!B:B,MATCH(B3197,NationalTeams!C:C,0))</f>
        <v>73</v>
      </c>
      <c r="D3197" t="s">
        <v>1467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709</v>
      </c>
      <c r="C3198">
        <f>INDEX(NationalTeams!B:B,MATCH(B3198,NationalTeams!C:C,0))</f>
        <v>74</v>
      </c>
      <c r="D3198" t="s">
        <v>1467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605</v>
      </c>
      <c r="C3199">
        <f>INDEX(NationalTeams!B:B,MATCH(B3199,NationalTeams!C:C,0))</f>
        <v>75</v>
      </c>
      <c r="D3199" t="s">
        <v>1467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739</v>
      </c>
      <c r="C3200">
        <f>INDEX(NationalTeams!B:B,MATCH(B3200,NationalTeams!C:C,0))</f>
        <v>76</v>
      </c>
      <c r="D3200" t="s">
        <v>1467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613</v>
      </c>
      <c r="C3201">
        <f>INDEX(NationalTeams!B:B,MATCH(B3201,NationalTeams!C:C,0))</f>
        <v>77</v>
      </c>
      <c r="D3201" t="s">
        <v>1467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746</v>
      </c>
      <c r="C3202">
        <f>INDEX(NationalTeams!B:B,MATCH(B3202,NationalTeams!C:C,0))</f>
        <v>78</v>
      </c>
      <c r="D3202" t="s">
        <v>1467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547</v>
      </c>
      <c r="C3203">
        <f>INDEX(NationalTeams!B:B,MATCH(B3203,NationalTeams!C:C,0))</f>
        <v>79</v>
      </c>
      <c r="D3203" t="s">
        <v>1467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758</v>
      </c>
      <c r="C3204">
        <f>INDEX(NationalTeams!B:B,MATCH(B3204,NationalTeams!C:C,0))</f>
        <v>80</v>
      </c>
      <c r="D3204" t="s">
        <v>1467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627</v>
      </c>
      <c r="C3205">
        <f>INDEX(NationalTeams!B:B,MATCH(B3205,NationalTeams!C:C,0))</f>
        <v>81</v>
      </c>
      <c r="D3205" t="s">
        <v>1467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730</v>
      </c>
      <c r="C3206">
        <f>INDEX(NationalTeams!B:B,MATCH(B3206,NationalTeams!C:C,0))</f>
        <v>82</v>
      </c>
      <c r="D3206" t="s">
        <v>1467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699</v>
      </c>
      <c r="C3207">
        <f>INDEX(NationalTeams!B:B,MATCH(B3207,NationalTeams!C:C,0))</f>
        <v>83</v>
      </c>
      <c r="D3207" t="s">
        <v>1467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618</v>
      </c>
      <c r="C3208">
        <f>INDEX(NationalTeams!B:B,MATCH(B3208,NationalTeams!C:C,0))</f>
        <v>84</v>
      </c>
      <c r="D3208" t="s">
        <v>1467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604</v>
      </c>
      <c r="C3209">
        <f>INDEX(NationalTeams!B:B,MATCH(B3209,NationalTeams!C:C,0))</f>
        <v>85</v>
      </c>
      <c r="D3209" t="s">
        <v>1467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560</v>
      </c>
      <c r="C3210">
        <f>INDEX(NationalTeams!B:B,MATCH(B3210,NationalTeams!C:C,0))</f>
        <v>86</v>
      </c>
      <c r="D3210" t="s">
        <v>1467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614</v>
      </c>
      <c r="C3211">
        <f>INDEX(NationalTeams!B:B,MATCH(B3211,NationalTeams!C:C,0))</f>
        <v>87</v>
      </c>
      <c r="D3211" t="s">
        <v>1467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557</v>
      </c>
      <c r="C3212">
        <f>INDEX(NationalTeams!B:B,MATCH(B3212,NationalTeams!C:C,0))</f>
        <v>88</v>
      </c>
      <c r="D3212" t="s">
        <v>1467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555</v>
      </c>
      <c r="C3213">
        <f>INDEX(NationalTeams!B:B,MATCH(B3213,NationalTeams!C:C,0))</f>
        <v>89</v>
      </c>
      <c r="D3213" t="s">
        <v>1467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619</v>
      </c>
      <c r="C3214">
        <f>INDEX(NationalTeams!B:B,MATCH(B3214,NationalTeams!C:C,0))</f>
        <v>90</v>
      </c>
      <c r="D3214" t="s">
        <v>1467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691</v>
      </c>
      <c r="C3215">
        <f>INDEX(NationalTeams!B:B,MATCH(B3215,NationalTeams!C:C,0))</f>
        <v>91</v>
      </c>
      <c r="D3215" t="s">
        <v>1467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734</v>
      </c>
      <c r="C3216">
        <f>INDEX(NationalTeams!B:B,MATCH(B3216,NationalTeams!C:C,0))</f>
        <v>92</v>
      </c>
      <c r="D3216" t="s">
        <v>1467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680</v>
      </c>
      <c r="C3217">
        <f>INDEX(NationalTeams!B:B,MATCH(B3217,NationalTeams!C:C,0))</f>
        <v>93</v>
      </c>
      <c r="D3217" t="s">
        <v>1467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666</v>
      </c>
      <c r="C3218">
        <f>INDEX(NationalTeams!B:B,MATCH(B3218,NationalTeams!C:C,0))</f>
        <v>94</v>
      </c>
      <c r="D3218" t="s">
        <v>1467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715</v>
      </c>
      <c r="C3219">
        <f>INDEX(NationalTeams!B:B,MATCH(B3219,NationalTeams!C:C,0))</f>
        <v>95</v>
      </c>
      <c r="D3219" t="s">
        <v>1467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653</v>
      </c>
      <c r="C3220">
        <f>INDEX(NationalTeams!B:B,MATCH(B3220,NationalTeams!C:C,0))</f>
        <v>96</v>
      </c>
      <c r="D3220" t="s">
        <v>1467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649</v>
      </c>
      <c r="C3221">
        <f>INDEX(NationalTeams!B:B,MATCH(B3221,NationalTeams!C:C,0))</f>
        <v>97</v>
      </c>
      <c r="D3221" t="s">
        <v>1467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735</v>
      </c>
      <c r="C3222">
        <f>INDEX(NationalTeams!B:B,MATCH(B3222,NationalTeams!C:C,0))</f>
        <v>98</v>
      </c>
      <c r="D3222" t="s">
        <v>1467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725</v>
      </c>
      <c r="C3223">
        <f>INDEX(NationalTeams!B:B,MATCH(B3223,NationalTeams!C:C,0))</f>
        <v>99</v>
      </c>
      <c r="D3223" t="s">
        <v>1467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741</v>
      </c>
      <c r="C3224">
        <f>INDEX(NationalTeams!B:B,MATCH(B3224,NationalTeams!C:C,0))</f>
        <v>100</v>
      </c>
      <c r="D3224" t="s">
        <v>1467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632</v>
      </c>
      <c r="C3225">
        <f>INDEX(NationalTeams!B:B,MATCH(B3225,NationalTeams!C:C,0))</f>
        <v>101</v>
      </c>
      <c r="D3225" t="s">
        <v>1467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708</v>
      </c>
      <c r="C3226">
        <f>INDEX(NationalTeams!B:B,MATCH(B3226,NationalTeams!C:C,0))</f>
        <v>102</v>
      </c>
      <c r="D3226" t="s">
        <v>1467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748</v>
      </c>
      <c r="C3227">
        <f>INDEX(NationalTeams!B:B,MATCH(B3227,NationalTeams!C:C,0))</f>
        <v>103</v>
      </c>
      <c r="D3227" t="s">
        <v>1467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692</v>
      </c>
      <c r="C3228">
        <f>INDEX(NationalTeams!B:B,MATCH(B3228,NationalTeams!C:C,0))</f>
        <v>104</v>
      </c>
      <c r="D3228" t="s">
        <v>1467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683</v>
      </c>
      <c r="C3229">
        <f>INDEX(NationalTeams!B:B,MATCH(B3229,NationalTeams!C:C,0))</f>
        <v>105</v>
      </c>
      <c r="D3229" t="s">
        <v>1467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640</v>
      </c>
      <c r="C3230">
        <f>INDEX(NationalTeams!B:B,MATCH(B3230,NationalTeams!C:C,0))</f>
        <v>106</v>
      </c>
      <c r="D3230" t="s">
        <v>1467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639</v>
      </c>
      <c r="C3231">
        <f>INDEX(NationalTeams!B:B,MATCH(B3231,NationalTeams!C:C,0))</f>
        <v>107</v>
      </c>
      <c r="D3231" t="s">
        <v>1467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643</v>
      </c>
      <c r="C3232">
        <f>INDEX(NationalTeams!B:B,MATCH(B3232,NationalTeams!C:C,0))</f>
        <v>108</v>
      </c>
      <c r="D3232" t="s">
        <v>1467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752</v>
      </c>
      <c r="C3233">
        <f>INDEX(NationalTeams!B:B,MATCH(B3233,NationalTeams!C:C,0))</f>
        <v>109</v>
      </c>
      <c r="D3233" t="s">
        <v>1467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710</v>
      </c>
      <c r="C3234">
        <f>INDEX(NationalTeams!B:B,MATCH(B3234,NationalTeams!C:C,0))</f>
        <v>110</v>
      </c>
      <c r="D3234" t="s">
        <v>1467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574</v>
      </c>
      <c r="C3235">
        <f>INDEX(NationalTeams!B:B,MATCH(B3235,NationalTeams!C:C,0))</f>
        <v>111</v>
      </c>
      <c r="D3235" t="s">
        <v>1467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644</v>
      </c>
      <c r="C3236">
        <f>INDEX(NationalTeams!B:B,MATCH(B3236,NationalTeams!C:C,0))</f>
        <v>112</v>
      </c>
      <c r="D3236" t="s">
        <v>1467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673</v>
      </c>
      <c r="C3237">
        <f>INDEX(NationalTeams!B:B,MATCH(B3237,NationalTeams!C:C,0))</f>
        <v>113</v>
      </c>
      <c r="D3237" t="s">
        <v>1467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652</v>
      </c>
      <c r="C3238">
        <f>INDEX(NationalTeams!B:B,MATCH(B3238,NationalTeams!C:C,0))</f>
        <v>114</v>
      </c>
      <c r="D3238" t="s">
        <v>1467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603</v>
      </c>
      <c r="C3239">
        <f>INDEX(NationalTeams!B:B,MATCH(B3239,NationalTeams!C:C,0))</f>
        <v>115</v>
      </c>
      <c r="D3239" t="s">
        <v>1467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656</v>
      </c>
      <c r="C3240">
        <f>INDEX(NationalTeams!B:B,MATCH(B3240,NationalTeams!C:C,0))</f>
        <v>116</v>
      </c>
      <c r="D3240" t="s">
        <v>1467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697</v>
      </c>
      <c r="C3241">
        <f>INDEX(NationalTeams!B:B,MATCH(B3241,NationalTeams!C:C,0))</f>
        <v>117</v>
      </c>
      <c r="D3241" t="s">
        <v>1467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750</v>
      </c>
      <c r="C3242">
        <f>INDEX(NationalTeams!B:B,MATCH(B3242,NationalTeams!C:C,0))</f>
        <v>118</v>
      </c>
      <c r="D3242" t="s">
        <v>1467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658</v>
      </c>
      <c r="C3243">
        <f>INDEX(NationalTeams!B:B,MATCH(B3243,NationalTeams!C:C,0))</f>
        <v>119</v>
      </c>
      <c r="D3243" t="s">
        <v>1467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677</v>
      </c>
      <c r="C3244">
        <f>INDEX(NationalTeams!B:B,MATCH(B3244,NationalTeams!C:C,0))</f>
        <v>120</v>
      </c>
      <c r="D3244" t="s">
        <v>1467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567</v>
      </c>
      <c r="C3245">
        <f>INDEX(NationalTeams!B:B,MATCH(B3245,NationalTeams!C:C,0))</f>
        <v>121</v>
      </c>
      <c r="D3245" t="s">
        <v>1467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754</v>
      </c>
      <c r="C3246">
        <f>INDEX(NationalTeams!B:B,MATCH(B3246,NationalTeams!C:C,0))</f>
        <v>122</v>
      </c>
      <c r="D3246" t="s">
        <v>1467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690</v>
      </c>
      <c r="C3247">
        <f>INDEX(NationalTeams!B:B,MATCH(B3247,NationalTeams!C:C,0))</f>
        <v>123</v>
      </c>
      <c r="D3247" t="s">
        <v>1467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569</v>
      </c>
      <c r="C3248">
        <f>INDEX(NationalTeams!B:B,MATCH(B3248,NationalTeams!C:C,0))</f>
        <v>124</v>
      </c>
      <c r="D3248" t="s">
        <v>1467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612</v>
      </c>
      <c r="C3249">
        <f>INDEX(NationalTeams!B:B,MATCH(B3249,NationalTeams!C:C,0))</f>
        <v>125</v>
      </c>
      <c r="D3249" t="s">
        <v>1467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762</v>
      </c>
      <c r="C3250">
        <f>INDEX(NationalTeams!B:B,MATCH(B3250,NationalTeams!C:C,0))</f>
        <v>126</v>
      </c>
      <c r="D3250" t="s">
        <v>1467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749</v>
      </c>
      <c r="C3251">
        <f>INDEX(NationalTeams!B:B,MATCH(B3251,NationalTeams!C:C,0))</f>
        <v>127</v>
      </c>
      <c r="D3251" t="s">
        <v>1467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745</v>
      </c>
      <c r="C3252">
        <f>INDEX(NationalTeams!B:B,MATCH(B3252,NationalTeams!C:C,0))</f>
        <v>128</v>
      </c>
      <c r="D3252" t="s">
        <v>1467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706</v>
      </c>
      <c r="C3253">
        <f>INDEX(NationalTeams!B:B,MATCH(B3253,NationalTeams!C:C,0))</f>
        <v>129</v>
      </c>
      <c r="D3253" t="s">
        <v>1467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744</v>
      </c>
      <c r="C3254">
        <f>INDEX(NationalTeams!B:B,MATCH(B3254,NationalTeams!C:C,0))</f>
        <v>130</v>
      </c>
      <c r="D3254" t="s">
        <v>1467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608</v>
      </c>
      <c r="C3255">
        <f>INDEX(NationalTeams!B:B,MATCH(B3255,NationalTeams!C:C,0))</f>
        <v>131</v>
      </c>
      <c r="D3255" t="s">
        <v>1467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685</v>
      </c>
      <c r="C3256">
        <f>INDEX(NationalTeams!B:B,MATCH(B3256,NationalTeams!C:C,0))</f>
        <v>132</v>
      </c>
      <c r="D3256" t="s">
        <v>1467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561</v>
      </c>
      <c r="C3257">
        <f>INDEX(NationalTeams!B:B,MATCH(B3257,NationalTeams!C:C,0))</f>
        <v>133</v>
      </c>
      <c r="D3257" t="s">
        <v>1467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686</v>
      </c>
      <c r="C3258">
        <f>INDEX(NationalTeams!B:B,MATCH(B3258,NationalTeams!C:C,0))</f>
        <v>134</v>
      </c>
      <c r="D3258" t="s">
        <v>1467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601</v>
      </c>
      <c r="C3259">
        <f>INDEX(NationalTeams!B:B,MATCH(B3259,NationalTeams!C:C,0))</f>
        <v>135</v>
      </c>
      <c r="D3259" t="s">
        <v>1467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761</v>
      </c>
      <c r="C3260">
        <f>INDEX(NationalTeams!B:B,MATCH(B3260,NationalTeams!C:C,0))</f>
        <v>136</v>
      </c>
      <c r="D3260" t="s">
        <v>1467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564</v>
      </c>
      <c r="C3261">
        <f>INDEX(NationalTeams!B:B,MATCH(B3261,NationalTeams!C:C,0))</f>
        <v>137</v>
      </c>
      <c r="D3261" t="s">
        <v>1467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565</v>
      </c>
      <c r="C3262">
        <f>INDEX(NationalTeams!B:B,MATCH(B3262,NationalTeams!C:C,0))</f>
        <v>138</v>
      </c>
      <c r="D3262" t="s">
        <v>1467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582</v>
      </c>
      <c r="C3263">
        <f>INDEX(NationalTeams!B:B,MATCH(B3263,NationalTeams!C:C,0))</f>
        <v>139</v>
      </c>
      <c r="D3263" t="s">
        <v>1467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600</v>
      </c>
      <c r="C3264">
        <f>INDEX(NationalTeams!B:B,MATCH(B3264,NationalTeams!C:C,0))</f>
        <v>140</v>
      </c>
      <c r="D3264" t="s">
        <v>1467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678</v>
      </c>
      <c r="C3265">
        <f>INDEX(NationalTeams!B:B,MATCH(B3265,NationalTeams!C:C,0))</f>
        <v>141</v>
      </c>
      <c r="D3265" t="s">
        <v>1467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759</v>
      </c>
      <c r="C3266">
        <f>INDEX(NationalTeams!B:B,MATCH(B3266,NationalTeams!C:C,0))</f>
        <v>142</v>
      </c>
      <c r="D3266" t="s">
        <v>1467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755</v>
      </c>
      <c r="C3267">
        <f>INDEX(NationalTeams!B:B,MATCH(B3267,NationalTeams!C:C,0))</f>
        <v>143</v>
      </c>
      <c r="D3267" t="s">
        <v>1467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682</v>
      </c>
      <c r="C3268">
        <f>INDEX(NationalTeams!B:B,MATCH(B3268,NationalTeams!C:C,0))</f>
        <v>144</v>
      </c>
      <c r="D3268" t="s">
        <v>1467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743</v>
      </c>
      <c r="C3269">
        <f>INDEX(NationalTeams!B:B,MATCH(B3269,NationalTeams!C:C,0))</f>
        <v>145</v>
      </c>
      <c r="D3269" t="s">
        <v>1467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638</v>
      </c>
      <c r="C3270">
        <f>INDEX(NationalTeams!B:B,MATCH(B3270,NationalTeams!C:C,0))</f>
        <v>146</v>
      </c>
      <c r="D3270" t="s">
        <v>1467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615</v>
      </c>
      <c r="C3271">
        <f>INDEX(NationalTeams!B:B,MATCH(B3271,NationalTeams!C:C,0))</f>
        <v>147</v>
      </c>
      <c r="D3271" t="s">
        <v>1467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594</v>
      </c>
      <c r="C3272">
        <f>INDEX(NationalTeams!B:B,MATCH(B3272,NationalTeams!C:C,0))</f>
        <v>148</v>
      </c>
      <c r="D3272" t="s">
        <v>1467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702</v>
      </c>
      <c r="C3273">
        <f>INDEX(NationalTeams!B:B,MATCH(B3273,NationalTeams!C:C,0))</f>
        <v>149</v>
      </c>
      <c r="D3273" t="s">
        <v>1467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668</v>
      </c>
      <c r="C3274">
        <f>INDEX(NationalTeams!B:B,MATCH(B3274,NationalTeams!C:C,0))</f>
        <v>150</v>
      </c>
      <c r="D3274" t="s">
        <v>1467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578</v>
      </c>
      <c r="C3275">
        <f>INDEX(NationalTeams!B:B,MATCH(B3275,NationalTeams!C:C,0))</f>
        <v>151</v>
      </c>
      <c r="D3275" t="s">
        <v>1467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609</v>
      </c>
      <c r="C3276">
        <f>INDEX(NationalTeams!B:B,MATCH(B3276,NationalTeams!C:C,0))</f>
        <v>152</v>
      </c>
      <c r="D3276" t="s">
        <v>1467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583</v>
      </c>
      <c r="C3277">
        <f>INDEX(NationalTeams!B:B,MATCH(B3277,NationalTeams!C:C,0))</f>
        <v>153</v>
      </c>
      <c r="D3277" t="s">
        <v>1467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714</v>
      </c>
      <c r="C3278">
        <f>INDEX(NationalTeams!B:B,MATCH(B3278,NationalTeams!C:C,0))</f>
        <v>154</v>
      </c>
      <c r="D3278" t="s">
        <v>1467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707</v>
      </c>
      <c r="C3279">
        <f>INDEX(NationalTeams!B:B,MATCH(B3279,NationalTeams!C:C,0))</f>
        <v>155</v>
      </c>
      <c r="D3279" t="s">
        <v>1467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645</v>
      </c>
      <c r="C3280">
        <f>INDEX(NationalTeams!B:B,MATCH(B3280,NationalTeams!C:C,0))</f>
        <v>156</v>
      </c>
      <c r="D3280" t="s">
        <v>1467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679</v>
      </c>
      <c r="C3281">
        <f>INDEX(NationalTeams!B:B,MATCH(B3281,NationalTeams!C:C,0))</f>
        <v>157</v>
      </c>
      <c r="D3281" t="s">
        <v>1467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713</v>
      </c>
      <c r="C3282">
        <f>INDEX(NationalTeams!B:B,MATCH(B3282,NationalTeams!C:C,0))</f>
        <v>158</v>
      </c>
      <c r="D3282" t="s">
        <v>1467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696</v>
      </c>
      <c r="C3283">
        <f>INDEX(NationalTeams!B:B,MATCH(B3283,NationalTeams!C:C,0))</f>
        <v>159</v>
      </c>
      <c r="D3283" t="s">
        <v>1467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701</v>
      </c>
      <c r="C3284">
        <f>INDEX(NationalTeams!B:B,MATCH(B3284,NationalTeams!C:C,0))</f>
        <v>160</v>
      </c>
      <c r="D3284" t="s">
        <v>1467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671</v>
      </c>
      <c r="C3285">
        <f>INDEX(NationalTeams!B:B,MATCH(B3285,NationalTeams!C:C,0))</f>
        <v>161</v>
      </c>
      <c r="D3285" t="s">
        <v>1467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620</v>
      </c>
      <c r="C3286">
        <f>INDEX(NationalTeams!B:B,MATCH(B3286,NationalTeams!C:C,0))</f>
        <v>162</v>
      </c>
      <c r="D3286" t="s">
        <v>1467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663</v>
      </c>
      <c r="C3287">
        <f>INDEX(NationalTeams!B:B,MATCH(B3287,NationalTeams!C:C,0))</f>
        <v>163</v>
      </c>
      <c r="D3287" t="s">
        <v>1467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570</v>
      </c>
      <c r="C3288">
        <f>INDEX(NationalTeams!B:B,MATCH(B3288,NationalTeams!C:C,0))</f>
        <v>164</v>
      </c>
      <c r="D3288" t="s">
        <v>1467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572</v>
      </c>
      <c r="C3289">
        <f>INDEX(NationalTeams!B:B,MATCH(B3289,NationalTeams!C:C,0))</f>
        <v>165</v>
      </c>
      <c r="D3289" t="s">
        <v>1467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716</v>
      </c>
      <c r="C3290">
        <f>INDEX(NationalTeams!B:B,MATCH(B3290,NationalTeams!C:C,0))</f>
        <v>166</v>
      </c>
      <c r="D3290" t="s">
        <v>1467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726</v>
      </c>
      <c r="C3291">
        <f>INDEX(NationalTeams!B:B,MATCH(B3291,NationalTeams!C:C,0))</f>
        <v>167</v>
      </c>
      <c r="D3291" t="s">
        <v>1467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623</v>
      </c>
      <c r="C3292">
        <f>INDEX(NationalTeams!B:B,MATCH(B3292,NationalTeams!C:C,0))</f>
        <v>168</v>
      </c>
      <c r="D3292" t="s">
        <v>1467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654</v>
      </c>
      <c r="C3293">
        <f>INDEX(NationalTeams!B:B,MATCH(B3293,NationalTeams!C:C,0))</f>
        <v>169</v>
      </c>
      <c r="D3293" t="s">
        <v>1467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558</v>
      </c>
      <c r="C3294">
        <f>INDEX(NationalTeams!B:B,MATCH(B3294,NationalTeams!C:C,0))</f>
        <v>170</v>
      </c>
      <c r="D3294" t="s">
        <v>1467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719</v>
      </c>
      <c r="C3295">
        <f>INDEX(NationalTeams!B:B,MATCH(B3295,NationalTeams!C:C,0))</f>
        <v>171</v>
      </c>
      <c r="D3295" t="s">
        <v>1467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602</v>
      </c>
      <c r="C3296">
        <f>INDEX(NationalTeams!B:B,MATCH(B3296,NationalTeams!C:C,0))</f>
        <v>172</v>
      </c>
      <c r="D3296" t="s">
        <v>1467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624</v>
      </c>
      <c r="C3297">
        <f>INDEX(NationalTeams!B:B,MATCH(B3297,NationalTeams!C:C,0))</f>
        <v>173</v>
      </c>
      <c r="D3297" t="s">
        <v>1467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592</v>
      </c>
      <c r="C3298">
        <f>INDEX(NationalTeams!B:B,MATCH(B3298,NationalTeams!C:C,0))</f>
        <v>174</v>
      </c>
      <c r="D3298" t="s">
        <v>1467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728</v>
      </c>
      <c r="C3299">
        <f>INDEX(NationalTeams!B:B,MATCH(B3299,NationalTeams!C:C,0))</f>
        <v>175</v>
      </c>
      <c r="D3299" t="s">
        <v>1467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722</v>
      </c>
      <c r="C3300">
        <f>INDEX(NationalTeams!B:B,MATCH(B3300,NationalTeams!C:C,0))</f>
        <v>176</v>
      </c>
      <c r="D3300" t="s">
        <v>1467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695</v>
      </c>
      <c r="C3301">
        <f>INDEX(NationalTeams!B:B,MATCH(B3301,NationalTeams!C:C,0))</f>
        <v>177</v>
      </c>
      <c r="D3301" t="s">
        <v>1467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704</v>
      </c>
      <c r="C3302">
        <f>INDEX(NationalTeams!B:B,MATCH(B3302,NationalTeams!C:C,0))</f>
        <v>178</v>
      </c>
      <c r="D3302" t="s">
        <v>1467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633</v>
      </c>
      <c r="C3303">
        <f>INDEX(NationalTeams!B:B,MATCH(B3303,NationalTeams!C:C,0))</f>
        <v>179</v>
      </c>
      <c r="D3303" t="s">
        <v>1467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763</v>
      </c>
      <c r="C3304">
        <f>INDEX(NationalTeams!B:B,MATCH(B3304,NationalTeams!C:C,0))</f>
        <v>180</v>
      </c>
      <c r="D3304" t="s">
        <v>1467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634</v>
      </c>
      <c r="C3305">
        <f>INDEX(NationalTeams!B:B,MATCH(B3305,NationalTeams!C:C,0))</f>
        <v>181</v>
      </c>
      <c r="D3305" t="s">
        <v>1467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631</v>
      </c>
      <c r="C3306">
        <f>INDEX(NationalTeams!B:B,MATCH(B3306,NationalTeams!C:C,0))</f>
        <v>182</v>
      </c>
      <c r="D3306" t="s">
        <v>1467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636</v>
      </c>
      <c r="C3307">
        <f>INDEX(NationalTeams!B:B,MATCH(B3307,NationalTeams!C:C,0))</f>
        <v>183</v>
      </c>
      <c r="D3307" t="s">
        <v>1467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584</v>
      </c>
      <c r="C3308">
        <f>INDEX(NationalTeams!B:B,MATCH(B3308,NationalTeams!C:C,0))</f>
        <v>184</v>
      </c>
      <c r="D3308" t="s">
        <v>1467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721</v>
      </c>
      <c r="C3309">
        <f>INDEX(NationalTeams!B:B,MATCH(B3309,NationalTeams!C:C,0))</f>
        <v>185</v>
      </c>
      <c r="D3309" t="s">
        <v>1467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596</v>
      </c>
      <c r="C3310">
        <f>INDEX(NationalTeams!B:B,MATCH(B3310,NationalTeams!C:C,0))</f>
        <v>186</v>
      </c>
      <c r="D3310" t="s">
        <v>1467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607</v>
      </c>
      <c r="C3311">
        <f>INDEX(NationalTeams!B:B,MATCH(B3311,NationalTeams!C:C,0))</f>
        <v>187</v>
      </c>
      <c r="D3311" t="s">
        <v>1467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672</v>
      </c>
      <c r="C3312">
        <f>INDEX(NationalTeams!B:B,MATCH(B3312,NationalTeams!C:C,0))</f>
        <v>188</v>
      </c>
      <c r="D3312" t="s">
        <v>1467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670</v>
      </c>
      <c r="C3313">
        <f>INDEX(NationalTeams!B:B,MATCH(B3313,NationalTeams!C:C,0))</f>
        <v>189</v>
      </c>
      <c r="D3313" t="s">
        <v>1467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597</v>
      </c>
      <c r="C3314">
        <f>INDEX(NationalTeams!B:B,MATCH(B3314,NationalTeams!C:C,0))</f>
        <v>190</v>
      </c>
      <c r="D3314" t="s">
        <v>1467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705</v>
      </c>
      <c r="C3315">
        <f>INDEX(NationalTeams!B:B,MATCH(B3315,NationalTeams!C:C,0))</f>
        <v>191</v>
      </c>
      <c r="D3315" t="s">
        <v>1467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617</v>
      </c>
      <c r="C3316">
        <f>INDEX(NationalTeams!B:B,MATCH(B3316,NationalTeams!C:C,0))</f>
        <v>192</v>
      </c>
      <c r="D3316" t="s">
        <v>1467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585</v>
      </c>
      <c r="C3317">
        <f>INDEX(NationalTeams!B:B,MATCH(B3317,NationalTeams!C:C,0))</f>
        <v>193</v>
      </c>
      <c r="D3317" t="s">
        <v>1467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616</v>
      </c>
      <c r="C3318">
        <f>INDEX(NationalTeams!B:B,MATCH(B3318,NationalTeams!C:C,0))</f>
        <v>194</v>
      </c>
      <c r="D3318" t="s">
        <v>1467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611</v>
      </c>
      <c r="C3319">
        <f>INDEX(NationalTeams!B:B,MATCH(B3319,NationalTeams!C:C,0))</f>
        <v>195</v>
      </c>
      <c r="D3319" t="s">
        <v>1467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718</v>
      </c>
      <c r="C3320">
        <f>INDEX(NationalTeams!B:B,MATCH(B3320,NationalTeams!C:C,0))</f>
        <v>196</v>
      </c>
      <c r="D3320" t="s">
        <v>1467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729</v>
      </c>
      <c r="C3321">
        <f>INDEX(NationalTeams!B:B,MATCH(B3321,NationalTeams!C:C,0))</f>
        <v>197</v>
      </c>
      <c r="D3321" t="s">
        <v>1467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621</v>
      </c>
      <c r="C3322">
        <f>INDEX(NationalTeams!B:B,MATCH(B3322,NationalTeams!C:C,0))</f>
        <v>198</v>
      </c>
      <c r="D3322" t="s">
        <v>1467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689</v>
      </c>
      <c r="C3323">
        <f>INDEX(NationalTeams!B:B,MATCH(B3323,NationalTeams!C:C,0))</f>
        <v>199</v>
      </c>
      <c r="D3323" t="s">
        <v>1467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659</v>
      </c>
      <c r="C3324">
        <f>INDEX(NationalTeams!B:B,MATCH(B3324,NationalTeams!C:C,0))</f>
        <v>200</v>
      </c>
      <c r="D3324" t="s">
        <v>1467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674</v>
      </c>
      <c r="C3325">
        <f>INDEX(NationalTeams!B:B,MATCH(B3325,NationalTeams!C:C,0))</f>
        <v>201</v>
      </c>
      <c r="D3325" t="s">
        <v>1467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606</v>
      </c>
      <c r="C3326">
        <f>INDEX(NationalTeams!B:B,MATCH(B3326,NationalTeams!C:C,0))</f>
        <v>202</v>
      </c>
      <c r="D3326" t="s">
        <v>1467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664</v>
      </c>
      <c r="C3327">
        <f>INDEX(NationalTeams!B:B,MATCH(B3327,NationalTeams!C:C,0))</f>
        <v>203</v>
      </c>
      <c r="D3327" t="s">
        <v>1467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694</v>
      </c>
      <c r="C3328">
        <f>INDEX(NationalTeams!B:B,MATCH(B3328,NationalTeams!C:C,0))</f>
        <v>204</v>
      </c>
      <c r="D3328" t="s">
        <v>1467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610</v>
      </c>
      <c r="C3329">
        <f>INDEX(NationalTeams!B:B,MATCH(B3329,NationalTeams!C:C,0))</f>
        <v>205</v>
      </c>
      <c r="D3329" t="s">
        <v>1467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698</v>
      </c>
      <c r="C3330">
        <f>INDEX(NationalTeams!B:B,MATCH(B3330,NationalTeams!C:C,0))</f>
        <v>206</v>
      </c>
      <c r="D3330" t="s">
        <v>1467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629</v>
      </c>
      <c r="C3331">
        <f>INDEX(NationalTeams!B:B,MATCH(B3331,NationalTeams!C:C,0))</f>
        <v>207</v>
      </c>
      <c r="D3331" t="s">
        <v>1467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586</v>
      </c>
      <c r="C3332">
        <f>INDEX(NationalTeams!B:B,MATCH(B3332,NationalTeams!C:C,0))</f>
        <v>208</v>
      </c>
      <c r="D3332" t="s">
        <v>1467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661</v>
      </c>
      <c r="C3333">
        <f>INDEX(NationalTeams!B:B,MATCH(B3333,NationalTeams!C:C,0))</f>
        <v>209</v>
      </c>
      <c r="D3333" t="s">
        <v>1467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723</v>
      </c>
      <c r="C3334">
        <f>INDEX(NationalTeams!B:B,MATCH(B3334,NationalTeams!C:C,0))</f>
        <v>210</v>
      </c>
      <c r="D3334" t="s">
        <v>1467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688</v>
      </c>
      <c r="C3335">
        <f>INDEX(NationalTeams!B:B,MATCH(B3335,NationalTeams!C:C,0))</f>
        <v>211</v>
      </c>
      <c r="D3335" t="s">
        <v>1467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724</v>
      </c>
      <c r="C3336">
        <f>INDEX(NationalTeams!B:B,MATCH(B3336,NationalTeams!C:C,0))</f>
        <v>212</v>
      </c>
      <c r="D3336" t="s">
        <v>1467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581</v>
      </c>
      <c r="C3337">
        <f>INDEX(NationalTeams!B:B,MATCH(B3337,NationalTeams!C:C,0))</f>
        <v>213</v>
      </c>
      <c r="D3337" t="s">
        <v>1467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599</v>
      </c>
      <c r="C3338">
        <f>INDEX(NationalTeams!B:B,MATCH(B3338,NationalTeams!C:C,0))</f>
        <v>214</v>
      </c>
      <c r="D3338" t="s">
        <v>1467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665</v>
      </c>
      <c r="C3339">
        <f>INDEX(NationalTeams!B:B,MATCH(B3339,NationalTeams!C:C,0))</f>
        <v>215</v>
      </c>
      <c r="D3339" t="s">
        <v>1467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703</v>
      </c>
      <c r="C3340">
        <f>INDEX(NationalTeams!B:B,MATCH(B3340,NationalTeams!C:C,0))</f>
        <v>216</v>
      </c>
      <c r="D3340" t="s">
        <v>1467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573</v>
      </c>
      <c r="C3341">
        <f>INDEX(NationalTeams!B:B,MATCH(B3341,NationalTeams!C:C,0))</f>
        <v>217</v>
      </c>
      <c r="D3341" t="s">
        <v>1467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660</v>
      </c>
      <c r="C3342">
        <f>INDEX(NationalTeams!B:B,MATCH(B3342,NationalTeams!C:C,0))</f>
        <v>218</v>
      </c>
      <c r="D3342" t="s">
        <v>1467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541</v>
      </c>
      <c r="C3343">
        <f>INDEX(NationalTeams!B:B,MATCH(B3343,NationalTeams!C:C,0))</f>
        <v>219</v>
      </c>
      <c r="D3343" t="s">
        <v>1467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693</v>
      </c>
      <c r="C3344">
        <f>INDEX(NationalTeams!B:B,MATCH(B3344,NationalTeams!C:C,0))</f>
        <v>220</v>
      </c>
      <c r="D3344" t="s">
        <v>1467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595</v>
      </c>
      <c r="C3345">
        <f>INDEX(NationalTeams!B:B,MATCH(B3345,NationalTeams!C:C,0))</f>
        <v>221</v>
      </c>
      <c r="D3345" t="s">
        <v>1467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589</v>
      </c>
      <c r="C3346">
        <f>INDEX(NationalTeams!B:B,MATCH(B3346,NationalTeams!C:C,0))</f>
        <v>222</v>
      </c>
      <c r="D3346" t="s">
        <v>1467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580</v>
      </c>
      <c r="C3347">
        <f>INDEX(NationalTeams!B:B,MATCH(B3347,NationalTeams!C:C,0))</f>
        <v>223</v>
      </c>
      <c r="D3347" t="s">
        <v>1467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1215</v>
      </c>
      <c r="C3348">
        <f>INDEX(NationalTeams!B:B,MATCH(B3348,NationalTeams!C:C,0))</f>
        <v>224</v>
      </c>
      <c r="D3348" t="s">
        <v>1451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1216</v>
      </c>
      <c r="C3349">
        <f>INDEX(NationalTeams!B:B,MATCH(B3349,NationalTeams!C:C,0))</f>
        <v>225</v>
      </c>
      <c r="D3349" t="s">
        <v>1451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1217</v>
      </c>
      <c r="C3350">
        <f>INDEX(NationalTeams!B:B,MATCH(B3350,NationalTeams!C:C,0))</f>
        <v>226</v>
      </c>
      <c r="D3350" t="s">
        <v>1451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1218</v>
      </c>
      <c r="C3351">
        <f>INDEX(NationalTeams!B:B,MATCH(B3351,NationalTeams!C:C,0))</f>
        <v>227</v>
      </c>
      <c r="D3351" t="s">
        <v>1451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1219</v>
      </c>
      <c r="C3352">
        <f>INDEX(NationalTeams!B:B,MATCH(B3352,NationalTeams!C:C,0))</f>
        <v>228</v>
      </c>
      <c r="D3352" t="s">
        <v>1451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1220</v>
      </c>
      <c r="C3353">
        <f>INDEX(NationalTeams!B:B,MATCH(B3353,NationalTeams!C:C,0))</f>
        <v>229</v>
      </c>
      <c r="D3353" t="s">
        <v>1451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1221</v>
      </c>
      <c r="C3354">
        <f>INDEX(NationalTeams!B:B,MATCH(B3354,NationalTeams!C:C,0))</f>
        <v>230</v>
      </c>
      <c r="D3354" t="s">
        <v>1451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1222</v>
      </c>
      <c r="C3355">
        <f>INDEX(NationalTeams!B:B,MATCH(B3355,NationalTeams!C:C,0))</f>
        <v>231</v>
      </c>
      <c r="D3355" t="s">
        <v>1451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1223</v>
      </c>
      <c r="C3356">
        <f>INDEX(NationalTeams!B:B,MATCH(B3356,NationalTeams!C:C,0))</f>
        <v>232</v>
      </c>
      <c r="D3356" t="s">
        <v>1451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1224</v>
      </c>
      <c r="C3357">
        <f>INDEX(NationalTeams!B:B,MATCH(B3357,NationalTeams!C:C,0))</f>
        <v>233</v>
      </c>
      <c r="D3357" t="s">
        <v>1451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1225</v>
      </c>
      <c r="C3358">
        <f>INDEX(NationalTeams!B:B,MATCH(B3358,NationalTeams!C:C,0))</f>
        <v>234</v>
      </c>
      <c r="D3358" t="s">
        <v>1451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1226</v>
      </c>
      <c r="C3359">
        <f>INDEX(NationalTeams!B:B,MATCH(B3359,NationalTeams!C:C,0))</f>
        <v>235</v>
      </c>
      <c r="D3359" t="s">
        <v>1451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1227</v>
      </c>
      <c r="C3360">
        <f>INDEX(NationalTeams!B:B,MATCH(B3360,NationalTeams!C:C,0))</f>
        <v>236</v>
      </c>
      <c r="D3360" t="s">
        <v>1451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1228</v>
      </c>
      <c r="C3361">
        <f>INDEX(NationalTeams!B:B,MATCH(B3361,NationalTeams!C:C,0))</f>
        <v>237</v>
      </c>
      <c r="D3361" t="s">
        <v>1451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1229</v>
      </c>
      <c r="C3362">
        <f>INDEX(NationalTeams!B:B,MATCH(B3362,NationalTeams!C:C,0))</f>
        <v>238</v>
      </c>
      <c r="D3362" t="s">
        <v>1451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1230</v>
      </c>
      <c r="C3363">
        <f>INDEX(NationalTeams!B:B,MATCH(B3363,NationalTeams!C:C,0))</f>
        <v>239</v>
      </c>
      <c r="D3363" t="s">
        <v>1451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1231</v>
      </c>
      <c r="C3364">
        <f>INDEX(NationalTeams!B:B,MATCH(B3364,NationalTeams!C:C,0))</f>
        <v>240</v>
      </c>
      <c r="D3364" t="s">
        <v>1451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1232</v>
      </c>
      <c r="C3365">
        <f>INDEX(NationalTeams!B:B,MATCH(B3365,NationalTeams!C:C,0))</f>
        <v>241</v>
      </c>
      <c r="D3365" t="s">
        <v>1451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1233</v>
      </c>
      <c r="C3366">
        <f>INDEX(NationalTeams!B:B,MATCH(B3366,NationalTeams!C:C,0))</f>
        <v>242</v>
      </c>
      <c r="D3366" t="s">
        <v>1451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1234</v>
      </c>
      <c r="C3367">
        <f>INDEX(NationalTeams!B:B,MATCH(B3367,NationalTeams!C:C,0))</f>
        <v>243</v>
      </c>
      <c r="D3367" t="s">
        <v>1451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1235</v>
      </c>
      <c r="C3368">
        <f>INDEX(NationalTeams!B:B,MATCH(B3368,NationalTeams!C:C,0))</f>
        <v>244</v>
      </c>
      <c r="D3368" t="s">
        <v>1451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1236</v>
      </c>
      <c r="C3369">
        <f>INDEX(NationalTeams!B:B,MATCH(B3369,NationalTeams!C:C,0))</f>
        <v>245</v>
      </c>
      <c r="D3369" t="s">
        <v>1451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1237</v>
      </c>
      <c r="C3370">
        <f>INDEX(NationalTeams!B:B,MATCH(B3370,NationalTeams!C:C,0))</f>
        <v>246</v>
      </c>
      <c r="D3370" t="s">
        <v>1451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1238</v>
      </c>
      <c r="C3371">
        <f>INDEX(NationalTeams!B:B,MATCH(B3371,NationalTeams!C:C,0))</f>
        <v>247</v>
      </c>
      <c r="D3371" t="s">
        <v>1451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1239</v>
      </c>
      <c r="C3372">
        <f>INDEX(NationalTeams!B:B,MATCH(B3372,NationalTeams!C:C,0))</f>
        <v>248</v>
      </c>
      <c r="D3372" t="s">
        <v>1451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1240</v>
      </c>
      <c r="C3373">
        <f>INDEX(NationalTeams!B:B,MATCH(B3373,NationalTeams!C:C,0))</f>
        <v>249</v>
      </c>
      <c r="D3373" t="s">
        <v>1451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1241</v>
      </c>
      <c r="C3374">
        <f>INDEX(NationalTeams!B:B,MATCH(B3374,NationalTeams!C:C,0))</f>
        <v>250</v>
      </c>
      <c r="D3374" t="s">
        <v>1451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1242</v>
      </c>
      <c r="C3375">
        <f>INDEX(NationalTeams!B:B,MATCH(B3375,NationalTeams!C:C,0))</f>
        <v>251</v>
      </c>
      <c r="D3375" t="s">
        <v>1451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1243</v>
      </c>
      <c r="C3376">
        <f>INDEX(NationalTeams!B:B,MATCH(B3376,NationalTeams!C:C,0))</f>
        <v>252</v>
      </c>
      <c r="D3376" t="s">
        <v>1451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1244</v>
      </c>
      <c r="C3377">
        <f>INDEX(NationalTeams!B:B,MATCH(B3377,NationalTeams!C:C,0))</f>
        <v>253</v>
      </c>
      <c r="D3377" t="s">
        <v>1451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1245</v>
      </c>
      <c r="C3378">
        <f>INDEX(NationalTeams!B:B,MATCH(B3378,NationalTeams!C:C,0))</f>
        <v>254</v>
      </c>
      <c r="D3378" t="s">
        <v>1451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1246</v>
      </c>
      <c r="C3379">
        <f>INDEX(NationalTeams!B:B,MATCH(B3379,NationalTeams!C:C,0))</f>
        <v>255</v>
      </c>
      <c r="D3379" t="s">
        <v>1451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1247</v>
      </c>
      <c r="C3380">
        <f>INDEX(NationalTeams!B:B,MATCH(B3380,NationalTeams!C:C,0))</f>
        <v>256</v>
      </c>
      <c r="D3380" t="s">
        <v>1451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1248</v>
      </c>
      <c r="C3381">
        <f>INDEX(NationalTeams!B:B,MATCH(B3381,NationalTeams!C:C,0))</f>
        <v>257</v>
      </c>
      <c r="D3381" t="s">
        <v>1451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1249</v>
      </c>
      <c r="C3382">
        <f>INDEX(NationalTeams!B:B,MATCH(B3382,NationalTeams!C:C,0))</f>
        <v>258</v>
      </c>
      <c r="D3382" t="s">
        <v>1451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1250</v>
      </c>
      <c r="C3383">
        <f>INDEX(NationalTeams!B:B,MATCH(B3383,NationalTeams!C:C,0))</f>
        <v>259</v>
      </c>
      <c r="D3383" t="s">
        <v>1451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1251</v>
      </c>
      <c r="C3384">
        <f>INDEX(NationalTeams!B:B,MATCH(B3384,NationalTeams!C:C,0))</f>
        <v>260</v>
      </c>
      <c r="D3384" t="s">
        <v>1451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1252</v>
      </c>
      <c r="C3385">
        <f>INDEX(NationalTeams!B:B,MATCH(B3385,NationalTeams!C:C,0))</f>
        <v>261</v>
      </c>
      <c r="D3385" t="s">
        <v>1451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1253</v>
      </c>
      <c r="C3386">
        <f>INDEX(NationalTeams!B:B,MATCH(B3386,NationalTeams!C:C,0))</f>
        <v>262</v>
      </c>
      <c r="D3386" t="s">
        <v>1451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1254</v>
      </c>
      <c r="C3387">
        <f>INDEX(NationalTeams!B:B,MATCH(B3387,NationalTeams!C:C,0))</f>
        <v>263</v>
      </c>
      <c r="D3387" t="s">
        <v>1451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1255</v>
      </c>
      <c r="C3388">
        <f>INDEX(NationalTeams!B:B,MATCH(B3388,NationalTeams!C:C,0))</f>
        <v>264</v>
      </c>
      <c r="D3388" t="s">
        <v>1451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1256</v>
      </c>
      <c r="C3389">
        <f>INDEX(NationalTeams!B:B,MATCH(B3389,NationalTeams!C:C,0))</f>
        <v>265</v>
      </c>
      <c r="D3389" t="s">
        <v>1451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1257</v>
      </c>
      <c r="C3390">
        <f>INDEX(NationalTeams!B:B,MATCH(B3390,NationalTeams!C:C,0))</f>
        <v>266</v>
      </c>
      <c r="D3390" t="s">
        <v>1451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1258</v>
      </c>
      <c r="C3391">
        <f>INDEX(NationalTeams!B:B,MATCH(B3391,NationalTeams!C:C,0))</f>
        <v>267</v>
      </c>
      <c r="D3391" t="s">
        <v>1451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1259</v>
      </c>
      <c r="C3392">
        <f>INDEX(NationalTeams!B:B,MATCH(B3392,NationalTeams!C:C,0))</f>
        <v>268</v>
      </c>
      <c r="D3392" t="s">
        <v>1451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1260</v>
      </c>
      <c r="C3393">
        <f>INDEX(NationalTeams!B:B,MATCH(B3393,NationalTeams!C:C,0))</f>
        <v>269</v>
      </c>
      <c r="D3393" t="s">
        <v>1451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1261</v>
      </c>
      <c r="C3394">
        <f>INDEX(NationalTeams!B:B,MATCH(B3394,NationalTeams!C:C,0))</f>
        <v>270</v>
      </c>
      <c r="D3394" t="s">
        <v>1451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1262</v>
      </c>
      <c r="C3395">
        <f>INDEX(NationalTeams!B:B,MATCH(B3395,NationalTeams!C:C,0))</f>
        <v>271</v>
      </c>
      <c r="D3395" t="s">
        <v>1451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1263</v>
      </c>
      <c r="C3396">
        <f>INDEX(NationalTeams!B:B,MATCH(B3396,NationalTeams!C:C,0))</f>
        <v>272</v>
      </c>
      <c r="D3396" t="s">
        <v>1451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1264</v>
      </c>
      <c r="C3397">
        <f>INDEX(NationalTeams!B:B,MATCH(B3397,NationalTeams!C:C,0))</f>
        <v>273</v>
      </c>
      <c r="D3397" t="s">
        <v>1451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1265</v>
      </c>
      <c r="C3398">
        <f>INDEX(NationalTeams!B:B,MATCH(B3398,NationalTeams!C:C,0))</f>
        <v>274</v>
      </c>
      <c r="D3398" t="s">
        <v>1451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1266</v>
      </c>
      <c r="C3399">
        <f>INDEX(NationalTeams!B:B,MATCH(B3399,NationalTeams!C:C,0))</f>
        <v>275</v>
      </c>
      <c r="D3399" t="s">
        <v>1451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1267</v>
      </c>
      <c r="C3400">
        <f>INDEX(NationalTeams!B:B,MATCH(B3400,NationalTeams!C:C,0))</f>
        <v>276</v>
      </c>
      <c r="D3400" t="s">
        <v>1451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1268</v>
      </c>
      <c r="C3401">
        <f>INDEX(NationalTeams!B:B,MATCH(B3401,NationalTeams!C:C,0))</f>
        <v>277</v>
      </c>
      <c r="D3401" t="s">
        <v>1451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1269</v>
      </c>
      <c r="C3402">
        <f>INDEX(NationalTeams!B:B,MATCH(B3402,NationalTeams!C:C,0))</f>
        <v>278</v>
      </c>
      <c r="D3402" t="s">
        <v>1451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1270</v>
      </c>
      <c r="C3403">
        <f>INDEX(NationalTeams!B:B,MATCH(B3403,NationalTeams!C:C,0))</f>
        <v>279</v>
      </c>
      <c r="D3403" t="s">
        <v>1451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1271</v>
      </c>
      <c r="C3404">
        <f>INDEX(NationalTeams!B:B,MATCH(B3404,NationalTeams!C:C,0))</f>
        <v>280</v>
      </c>
      <c r="D3404" t="s">
        <v>1451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1272</v>
      </c>
      <c r="C3405">
        <f>INDEX(NationalTeams!B:B,MATCH(B3405,NationalTeams!C:C,0))</f>
        <v>281</v>
      </c>
      <c r="D3405" t="s">
        <v>1451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1273</v>
      </c>
      <c r="C3406">
        <f>INDEX(NationalTeams!B:B,MATCH(B3406,NationalTeams!C:C,0))</f>
        <v>282</v>
      </c>
      <c r="D3406" t="s">
        <v>1451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1274</v>
      </c>
      <c r="C3407">
        <f>INDEX(NationalTeams!B:B,MATCH(B3407,NationalTeams!C:C,0))</f>
        <v>283</v>
      </c>
      <c r="D3407" t="s">
        <v>1451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1275</v>
      </c>
      <c r="C3408">
        <f>INDEX(NationalTeams!B:B,MATCH(B3408,NationalTeams!C:C,0))</f>
        <v>284</v>
      </c>
      <c r="D3408" t="s">
        <v>1451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1276</v>
      </c>
      <c r="C3409">
        <f>INDEX(NationalTeams!B:B,MATCH(B3409,NationalTeams!C:C,0))</f>
        <v>285</v>
      </c>
      <c r="D3409" t="s">
        <v>1451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1277</v>
      </c>
      <c r="C3410">
        <f>INDEX(NationalTeams!B:B,MATCH(B3410,NationalTeams!C:C,0))</f>
        <v>286</v>
      </c>
      <c r="D3410" t="s">
        <v>1451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1278</v>
      </c>
      <c r="C3411">
        <f>INDEX(NationalTeams!B:B,MATCH(B3411,NationalTeams!C:C,0))</f>
        <v>287</v>
      </c>
      <c r="D3411" t="s">
        <v>1451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1279</v>
      </c>
      <c r="C3412">
        <f>INDEX(NationalTeams!B:B,MATCH(B3412,NationalTeams!C:C,0))</f>
        <v>288</v>
      </c>
      <c r="D3412" t="s">
        <v>1451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1280</v>
      </c>
      <c r="C3413">
        <f>INDEX(NationalTeams!B:B,MATCH(B3413,NationalTeams!C:C,0))</f>
        <v>289</v>
      </c>
      <c r="D3413" t="s">
        <v>1451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1281</v>
      </c>
      <c r="C3414">
        <f>INDEX(NationalTeams!B:B,MATCH(B3414,NationalTeams!C:C,0))</f>
        <v>290</v>
      </c>
      <c r="D3414" t="s">
        <v>1451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1282</v>
      </c>
      <c r="C3415">
        <f>INDEX(NationalTeams!B:B,MATCH(B3415,NationalTeams!C:C,0))</f>
        <v>291</v>
      </c>
      <c r="D3415" t="s">
        <v>1451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1283</v>
      </c>
      <c r="C3416">
        <f>INDEX(NationalTeams!B:B,MATCH(B3416,NationalTeams!C:C,0))</f>
        <v>292</v>
      </c>
      <c r="D3416" t="s">
        <v>1451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1284</v>
      </c>
      <c r="C3417">
        <f>INDEX(NationalTeams!B:B,MATCH(B3417,NationalTeams!C:C,0))</f>
        <v>293</v>
      </c>
      <c r="D3417" t="s">
        <v>1451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1285</v>
      </c>
      <c r="C3418">
        <f>INDEX(NationalTeams!B:B,MATCH(B3418,NationalTeams!C:C,0))</f>
        <v>294</v>
      </c>
      <c r="D3418" t="s">
        <v>1451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1286</v>
      </c>
      <c r="C3419">
        <f>INDEX(NationalTeams!B:B,MATCH(B3419,NationalTeams!C:C,0))</f>
        <v>295</v>
      </c>
      <c r="D3419" t="s">
        <v>1451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1287</v>
      </c>
      <c r="C3420">
        <f>INDEX(NationalTeams!B:B,MATCH(B3420,NationalTeams!C:C,0))</f>
        <v>296</v>
      </c>
      <c r="D3420" t="s">
        <v>1451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1288</v>
      </c>
      <c r="C3421">
        <f>INDEX(NationalTeams!B:B,MATCH(B3421,NationalTeams!C:C,0))</f>
        <v>297</v>
      </c>
      <c r="D3421" t="s">
        <v>1451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1289</v>
      </c>
      <c r="C3422">
        <f>INDEX(NationalTeams!B:B,MATCH(B3422,NationalTeams!C:C,0))</f>
        <v>298</v>
      </c>
      <c r="D3422" t="s">
        <v>1451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1290</v>
      </c>
      <c r="C3423">
        <f>INDEX(NationalTeams!B:B,MATCH(B3423,NationalTeams!C:C,0))</f>
        <v>299</v>
      </c>
      <c r="D3423" t="s">
        <v>1451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1291</v>
      </c>
      <c r="C3424">
        <f>INDEX(NationalTeams!B:B,MATCH(B3424,NationalTeams!C:C,0))</f>
        <v>300</v>
      </c>
      <c r="D3424" t="s">
        <v>1451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1292</v>
      </c>
      <c r="C3425">
        <f>INDEX(NationalTeams!B:B,MATCH(B3425,NationalTeams!C:C,0))</f>
        <v>301</v>
      </c>
      <c r="D3425" t="s">
        <v>1451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1293</v>
      </c>
      <c r="C3426">
        <f>INDEX(NationalTeams!B:B,MATCH(B3426,NationalTeams!C:C,0))</f>
        <v>302</v>
      </c>
      <c r="D3426" t="s">
        <v>1451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1294</v>
      </c>
      <c r="C3427">
        <f>INDEX(NationalTeams!B:B,MATCH(B3427,NationalTeams!C:C,0))</f>
        <v>303</v>
      </c>
      <c r="D3427" t="s">
        <v>1451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1295</v>
      </c>
      <c r="C3428">
        <f>INDEX(NationalTeams!B:B,MATCH(B3428,NationalTeams!C:C,0))</f>
        <v>304</v>
      </c>
      <c r="D3428" t="s">
        <v>1451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1296</v>
      </c>
      <c r="C3429">
        <f>INDEX(NationalTeams!B:B,MATCH(B3429,NationalTeams!C:C,0))</f>
        <v>305</v>
      </c>
      <c r="D3429" t="s">
        <v>1451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1297</v>
      </c>
      <c r="C3430">
        <f>INDEX(NationalTeams!B:B,MATCH(B3430,NationalTeams!C:C,0))</f>
        <v>306</v>
      </c>
      <c r="D3430" t="s">
        <v>1451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1298</v>
      </c>
      <c r="C3431">
        <f>INDEX(NationalTeams!B:B,MATCH(B3431,NationalTeams!C:C,0))</f>
        <v>307</v>
      </c>
      <c r="D3431" t="s">
        <v>1451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1299</v>
      </c>
      <c r="C3432">
        <f>INDEX(NationalTeams!B:B,MATCH(B3432,NationalTeams!C:C,0))</f>
        <v>308</v>
      </c>
      <c r="D3432" t="s">
        <v>1451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1300</v>
      </c>
      <c r="C3433">
        <f>INDEX(NationalTeams!B:B,MATCH(B3433,NationalTeams!C:C,0))</f>
        <v>309</v>
      </c>
      <c r="D3433" t="s">
        <v>1451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1301</v>
      </c>
      <c r="C3434">
        <f>INDEX(NationalTeams!B:B,MATCH(B3434,NationalTeams!C:C,0))</f>
        <v>310</v>
      </c>
      <c r="D3434" t="s">
        <v>1451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1302</v>
      </c>
      <c r="C3435">
        <f>INDEX(NationalTeams!B:B,MATCH(B3435,NationalTeams!C:C,0))</f>
        <v>311</v>
      </c>
      <c r="D3435" t="s">
        <v>1451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1303</v>
      </c>
      <c r="C3436">
        <f>INDEX(NationalTeams!B:B,MATCH(B3436,NationalTeams!C:C,0))</f>
        <v>312</v>
      </c>
      <c r="D3436" t="s">
        <v>1451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1304</v>
      </c>
      <c r="C3437">
        <f>INDEX(NationalTeams!B:B,MATCH(B3437,NationalTeams!C:C,0))</f>
        <v>313</v>
      </c>
      <c r="D3437" t="s">
        <v>1451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1305</v>
      </c>
      <c r="C3438">
        <f>INDEX(NationalTeams!B:B,MATCH(B3438,NationalTeams!C:C,0))</f>
        <v>314</v>
      </c>
      <c r="D3438" t="s">
        <v>1451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1306</v>
      </c>
      <c r="C3439">
        <f>INDEX(NationalTeams!B:B,MATCH(B3439,NationalTeams!C:C,0))</f>
        <v>315</v>
      </c>
      <c r="D3439" t="s">
        <v>1451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1307</v>
      </c>
      <c r="C3440">
        <f>INDEX(NationalTeams!B:B,MATCH(B3440,NationalTeams!C:C,0))</f>
        <v>316</v>
      </c>
      <c r="D3440" t="s">
        <v>1451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1308</v>
      </c>
      <c r="C3441">
        <f>INDEX(NationalTeams!B:B,MATCH(B3441,NationalTeams!C:C,0))</f>
        <v>317</v>
      </c>
      <c r="D3441" t="s">
        <v>1451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1309</v>
      </c>
      <c r="C3442">
        <f>INDEX(NationalTeams!B:B,MATCH(B3442,NationalTeams!C:C,0))</f>
        <v>318</v>
      </c>
      <c r="D3442" t="s">
        <v>1451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1310</v>
      </c>
      <c r="C3443">
        <f>INDEX(NationalTeams!B:B,MATCH(B3443,NationalTeams!C:C,0))</f>
        <v>319</v>
      </c>
      <c r="D3443" t="s">
        <v>1451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1311</v>
      </c>
      <c r="C3444">
        <f>INDEX(NationalTeams!B:B,MATCH(B3444,NationalTeams!C:C,0))</f>
        <v>320</v>
      </c>
      <c r="D3444" t="s">
        <v>1451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1312</v>
      </c>
      <c r="C3445">
        <f>INDEX(NationalTeams!B:B,MATCH(B3445,NationalTeams!C:C,0))</f>
        <v>321</v>
      </c>
      <c r="D3445" t="s">
        <v>1451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1313</v>
      </c>
      <c r="C3446">
        <f>INDEX(NationalTeams!B:B,MATCH(B3446,NationalTeams!C:C,0))</f>
        <v>322</v>
      </c>
      <c r="D3446" t="s">
        <v>1451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1314</v>
      </c>
      <c r="C3447">
        <f>INDEX(NationalTeams!B:B,MATCH(B3447,NationalTeams!C:C,0))</f>
        <v>323</v>
      </c>
      <c r="D3447" t="s">
        <v>1451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1315</v>
      </c>
      <c r="C3448">
        <f>INDEX(NationalTeams!B:B,MATCH(B3448,NationalTeams!C:C,0))</f>
        <v>324</v>
      </c>
      <c r="D3448" t="s">
        <v>1451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1316</v>
      </c>
      <c r="C3449">
        <f>INDEX(NationalTeams!B:B,MATCH(B3449,NationalTeams!C:C,0))</f>
        <v>325</v>
      </c>
      <c r="D3449" t="s">
        <v>1451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1317</v>
      </c>
      <c r="C3450">
        <f>INDEX(NationalTeams!B:B,MATCH(B3450,NationalTeams!C:C,0))</f>
        <v>326</v>
      </c>
      <c r="D3450" t="s">
        <v>1451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1318</v>
      </c>
      <c r="C3451">
        <f>INDEX(NationalTeams!B:B,MATCH(B3451,NationalTeams!C:C,0))</f>
        <v>327</v>
      </c>
      <c r="D3451" t="s">
        <v>1451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1319</v>
      </c>
      <c r="C3452">
        <f>INDEX(NationalTeams!B:B,MATCH(B3452,NationalTeams!C:C,0))</f>
        <v>328</v>
      </c>
      <c r="D3452" t="s">
        <v>1451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1320</v>
      </c>
      <c r="C3453">
        <f>INDEX(NationalTeams!B:B,MATCH(B3453,NationalTeams!C:C,0))</f>
        <v>329</v>
      </c>
      <c r="D3453" t="s">
        <v>1451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1321</v>
      </c>
      <c r="C3454">
        <f>INDEX(NationalTeams!B:B,MATCH(B3454,NationalTeams!C:C,0))</f>
        <v>330</v>
      </c>
      <c r="D3454" t="s">
        <v>1451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1322</v>
      </c>
      <c r="C3455">
        <f>INDEX(NationalTeams!B:B,MATCH(B3455,NationalTeams!C:C,0))</f>
        <v>331</v>
      </c>
      <c r="D3455" t="s">
        <v>1451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1323</v>
      </c>
      <c r="C3456">
        <f>INDEX(NationalTeams!B:B,MATCH(B3456,NationalTeams!C:C,0))</f>
        <v>332</v>
      </c>
      <c r="D3456" t="s">
        <v>1451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1324</v>
      </c>
      <c r="C3457">
        <f>INDEX(NationalTeams!B:B,MATCH(B3457,NationalTeams!C:C,0))</f>
        <v>333</v>
      </c>
      <c r="D3457" t="s">
        <v>1451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1325</v>
      </c>
      <c r="C3458">
        <f>INDEX(NationalTeams!B:B,MATCH(B3458,NationalTeams!C:C,0))</f>
        <v>334</v>
      </c>
      <c r="D3458" t="s">
        <v>1451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1326</v>
      </c>
      <c r="C3459">
        <f>INDEX(NationalTeams!B:B,MATCH(B3459,NationalTeams!C:C,0))</f>
        <v>335</v>
      </c>
      <c r="D3459" t="s">
        <v>1451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1327</v>
      </c>
      <c r="C3460">
        <f>INDEX(NationalTeams!B:B,MATCH(B3460,NationalTeams!C:C,0))</f>
        <v>336</v>
      </c>
      <c r="D3460" t="s">
        <v>1451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1328</v>
      </c>
      <c r="C3461">
        <f>INDEX(NationalTeams!B:B,MATCH(B3461,NationalTeams!C:C,0))</f>
        <v>337</v>
      </c>
      <c r="D3461" t="s">
        <v>1451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1329</v>
      </c>
      <c r="C3462">
        <f>INDEX(NationalTeams!B:B,MATCH(B3462,NationalTeams!C:C,0))</f>
        <v>338</v>
      </c>
      <c r="D3462" t="s">
        <v>1451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1330</v>
      </c>
      <c r="C3463">
        <f>INDEX(NationalTeams!B:B,MATCH(B3463,NationalTeams!C:C,0))</f>
        <v>339</v>
      </c>
      <c r="D3463" t="s">
        <v>1451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1331</v>
      </c>
      <c r="C3464">
        <f>INDEX(NationalTeams!B:B,MATCH(B3464,NationalTeams!C:C,0))</f>
        <v>340</v>
      </c>
      <c r="D3464" t="s">
        <v>1451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1332</v>
      </c>
      <c r="C3465">
        <f>INDEX(NationalTeams!B:B,MATCH(B3465,NationalTeams!C:C,0))</f>
        <v>341</v>
      </c>
      <c r="D3465" t="s">
        <v>1451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1333</v>
      </c>
      <c r="C3466">
        <f>INDEX(NationalTeams!B:B,MATCH(B3466,NationalTeams!C:C,0))</f>
        <v>342</v>
      </c>
      <c r="D3466" t="s">
        <v>1451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1334</v>
      </c>
      <c r="C3467">
        <f>INDEX(NationalTeams!B:B,MATCH(B3467,NationalTeams!C:C,0))</f>
        <v>343</v>
      </c>
      <c r="D3467" t="s">
        <v>1451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1335</v>
      </c>
      <c r="C3468">
        <f>INDEX(NationalTeams!B:B,MATCH(B3468,NationalTeams!C:C,0))</f>
        <v>344</v>
      </c>
      <c r="D3468" t="s">
        <v>1451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1336</v>
      </c>
      <c r="C3469">
        <f>INDEX(NationalTeams!B:B,MATCH(B3469,NationalTeams!C:C,0))</f>
        <v>345</v>
      </c>
      <c r="D3469" t="s">
        <v>1451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1337</v>
      </c>
      <c r="C3470">
        <f>INDEX(NationalTeams!B:B,MATCH(B3470,NationalTeams!C:C,0))</f>
        <v>346</v>
      </c>
      <c r="D3470" t="s">
        <v>1451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1338</v>
      </c>
      <c r="C3471">
        <f>INDEX(NationalTeams!B:B,MATCH(B3471,NationalTeams!C:C,0))</f>
        <v>347</v>
      </c>
      <c r="D3471" t="s">
        <v>1451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1339</v>
      </c>
      <c r="C3472">
        <f>INDEX(NationalTeams!B:B,MATCH(B3472,NationalTeams!C:C,0))</f>
        <v>348</v>
      </c>
      <c r="D3472" t="s">
        <v>1451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1340</v>
      </c>
      <c r="C3473">
        <f>INDEX(NationalTeams!B:B,MATCH(B3473,NationalTeams!C:C,0))</f>
        <v>349</v>
      </c>
      <c r="D3473" t="s">
        <v>1451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1341</v>
      </c>
      <c r="C3474">
        <f>INDEX(NationalTeams!B:B,MATCH(B3474,NationalTeams!C:C,0))</f>
        <v>350</v>
      </c>
      <c r="D3474" t="s">
        <v>1451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1342</v>
      </c>
      <c r="C3475">
        <f>INDEX(NationalTeams!B:B,MATCH(B3475,NationalTeams!C:C,0))</f>
        <v>351</v>
      </c>
      <c r="D3475" t="s">
        <v>1451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1343</v>
      </c>
      <c r="C3476">
        <f>INDEX(NationalTeams!B:B,MATCH(B3476,NationalTeams!C:C,0))</f>
        <v>352</v>
      </c>
      <c r="D3476" t="s">
        <v>1451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1344</v>
      </c>
      <c r="C3477">
        <f>INDEX(NationalTeams!B:B,MATCH(B3477,NationalTeams!C:C,0))</f>
        <v>353</v>
      </c>
      <c r="D3477" t="s">
        <v>1451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1345</v>
      </c>
      <c r="C3478">
        <f>INDEX(NationalTeams!B:B,MATCH(B3478,NationalTeams!C:C,0))</f>
        <v>354</v>
      </c>
      <c r="D3478" t="s">
        <v>1451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1346</v>
      </c>
      <c r="C3479">
        <f>INDEX(NationalTeams!B:B,MATCH(B3479,NationalTeams!C:C,0))</f>
        <v>355</v>
      </c>
      <c r="D3479" t="s">
        <v>1451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1347</v>
      </c>
      <c r="C3480">
        <f>INDEX(NationalTeams!B:B,MATCH(B3480,NationalTeams!C:C,0))</f>
        <v>356</v>
      </c>
      <c r="D3480" t="s">
        <v>1451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1348</v>
      </c>
      <c r="C3481">
        <f>INDEX(NationalTeams!B:B,MATCH(B3481,NationalTeams!C:C,0))</f>
        <v>357</v>
      </c>
      <c r="D3481" t="s">
        <v>1451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1349</v>
      </c>
      <c r="C3482">
        <f>INDEX(NationalTeams!B:B,MATCH(B3482,NationalTeams!C:C,0))</f>
        <v>358</v>
      </c>
      <c r="D3482" t="s">
        <v>1451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1350</v>
      </c>
      <c r="C3483">
        <f>INDEX(NationalTeams!B:B,MATCH(B3483,NationalTeams!C:C,0))</f>
        <v>359</v>
      </c>
      <c r="D3483" t="s">
        <v>1451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1351</v>
      </c>
      <c r="C3484">
        <f>INDEX(NationalTeams!B:B,MATCH(B3484,NationalTeams!C:C,0))</f>
        <v>360</v>
      </c>
      <c r="D3484" t="s">
        <v>1451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1352</v>
      </c>
      <c r="C3485">
        <f>INDEX(NationalTeams!B:B,MATCH(B3485,NationalTeams!C:C,0))</f>
        <v>361</v>
      </c>
      <c r="D3485" t="s">
        <v>1451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1353</v>
      </c>
      <c r="C3486">
        <f>INDEX(NationalTeams!B:B,MATCH(B3486,NationalTeams!C:C,0))</f>
        <v>362</v>
      </c>
      <c r="D3486" t="s">
        <v>1451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1354</v>
      </c>
      <c r="C3487">
        <f>INDEX(NationalTeams!B:B,MATCH(B3487,NationalTeams!C:C,0))</f>
        <v>363</v>
      </c>
      <c r="D3487" t="s">
        <v>1451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1355</v>
      </c>
      <c r="C3488">
        <f>INDEX(NationalTeams!B:B,MATCH(B3488,NationalTeams!C:C,0))</f>
        <v>364</v>
      </c>
      <c r="D3488" t="s">
        <v>1451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1356</v>
      </c>
      <c r="C3489">
        <f>INDEX(NationalTeams!B:B,MATCH(B3489,NationalTeams!C:C,0))</f>
        <v>365</v>
      </c>
      <c r="D3489" t="s">
        <v>1451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1357</v>
      </c>
      <c r="C3490">
        <f>INDEX(NationalTeams!B:B,MATCH(B3490,NationalTeams!C:C,0))</f>
        <v>366</v>
      </c>
      <c r="D3490" t="s">
        <v>1451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1358</v>
      </c>
      <c r="C3491">
        <f>INDEX(NationalTeams!B:B,MATCH(B3491,NationalTeams!C:C,0))</f>
        <v>367</v>
      </c>
      <c r="D3491" t="s">
        <v>1451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1359</v>
      </c>
      <c r="C3492">
        <f>INDEX(NationalTeams!B:B,MATCH(B3492,NationalTeams!C:C,0))</f>
        <v>368</v>
      </c>
      <c r="D3492" t="s">
        <v>1451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1360</v>
      </c>
      <c r="C3493">
        <f>INDEX(NationalTeams!B:B,MATCH(B3493,NationalTeams!C:C,0))</f>
        <v>369</v>
      </c>
      <c r="D3493" t="s">
        <v>1451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1361</v>
      </c>
      <c r="C3494">
        <f>INDEX(NationalTeams!B:B,MATCH(B3494,NationalTeams!C:C,0))</f>
        <v>370</v>
      </c>
      <c r="D3494" t="s">
        <v>1451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1362</v>
      </c>
      <c r="C3495">
        <f>INDEX(NationalTeams!B:B,MATCH(B3495,NationalTeams!C:C,0))</f>
        <v>371</v>
      </c>
      <c r="D3495" t="s">
        <v>1451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1363</v>
      </c>
      <c r="C3496">
        <f>INDEX(NationalTeams!B:B,MATCH(B3496,NationalTeams!C:C,0))</f>
        <v>372</v>
      </c>
      <c r="D3496" t="s">
        <v>1451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1364</v>
      </c>
      <c r="C3497">
        <f>INDEX(NationalTeams!B:B,MATCH(B3497,NationalTeams!C:C,0))</f>
        <v>373</v>
      </c>
      <c r="D3497" t="s">
        <v>1451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1365</v>
      </c>
      <c r="C3498">
        <f>INDEX(NationalTeams!B:B,MATCH(B3498,NationalTeams!C:C,0))</f>
        <v>374</v>
      </c>
      <c r="D3498" t="s">
        <v>1451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1366</v>
      </c>
      <c r="C3499">
        <f>INDEX(NationalTeams!B:B,MATCH(B3499,NationalTeams!C:C,0))</f>
        <v>375</v>
      </c>
      <c r="D3499" t="s">
        <v>1451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1367</v>
      </c>
      <c r="C3500">
        <f>INDEX(NationalTeams!B:B,MATCH(B3500,NationalTeams!C:C,0))</f>
        <v>376</v>
      </c>
      <c r="D3500" t="s">
        <v>1451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1368</v>
      </c>
      <c r="C3501">
        <f>INDEX(NationalTeams!B:B,MATCH(B3501,NationalTeams!C:C,0))</f>
        <v>377</v>
      </c>
      <c r="D3501" t="s">
        <v>1451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1369</v>
      </c>
      <c r="C3502">
        <f>INDEX(NationalTeams!B:B,MATCH(B3502,NationalTeams!C:C,0))</f>
        <v>378</v>
      </c>
      <c r="D3502" t="s">
        <v>1451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1370</v>
      </c>
      <c r="C3503">
        <f>INDEX(NationalTeams!B:B,MATCH(B3503,NationalTeams!C:C,0))</f>
        <v>379</v>
      </c>
      <c r="D3503" t="s">
        <v>1451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1371</v>
      </c>
      <c r="C3504">
        <f>INDEX(NationalTeams!B:B,MATCH(B3504,NationalTeams!C:C,0))</f>
        <v>380</v>
      </c>
      <c r="D3504" t="s">
        <v>1451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1372</v>
      </c>
      <c r="C3505">
        <f>INDEX(NationalTeams!B:B,MATCH(B3505,NationalTeams!C:C,0))</f>
        <v>381</v>
      </c>
      <c r="D3505" t="s">
        <v>1451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1373</v>
      </c>
      <c r="C3506">
        <f>INDEX(NationalTeams!B:B,MATCH(B3506,NationalTeams!C:C,0))</f>
        <v>382</v>
      </c>
      <c r="D3506" t="s">
        <v>1451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1374</v>
      </c>
      <c r="C3507">
        <f>INDEX(NationalTeams!B:B,MATCH(B3507,NationalTeams!C:C,0))</f>
        <v>383</v>
      </c>
      <c r="D3507" t="s">
        <v>1451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1375</v>
      </c>
      <c r="C3508">
        <f>INDEX(NationalTeams!B:B,MATCH(B3508,NationalTeams!C:C,0))</f>
        <v>384</v>
      </c>
      <c r="D3508" t="s">
        <v>1451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1376</v>
      </c>
      <c r="C3509">
        <f>INDEX(NationalTeams!B:B,MATCH(B3509,NationalTeams!C:C,0))</f>
        <v>385</v>
      </c>
      <c r="D3509" t="s">
        <v>1451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1377</v>
      </c>
      <c r="C3510">
        <f>INDEX(NationalTeams!B:B,MATCH(B3510,NationalTeams!C:C,0))</f>
        <v>386</v>
      </c>
      <c r="D3510" t="s">
        <v>1451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1378</v>
      </c>
      <c r="C3511">
        <f>INDEX(NationalTeams!B:B,MATCH(B3511,NationalTeams!C:C,0))</f>
        <v>387</v>
      </c>
      <c r="D3511" t="s">
        <v>1451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1379</v>
      </c>
      <c r="C3512">
        <f>INDEX(NationalTeams!B:B,MATCH(B3512,NationalTeams!C:C,0))</f>
        <v>388</v>
      </c>
      <c r="D3512" t="s">
        <v>1451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1380</v>
      </c>
      <c r="C3513">
        <f>INDEX(NationalTeams!B:B,MATCH(B3513,NationalTeams!C:C,0))</f>
        <v>389</v>
      </c>
      <c r="D3513" t="s">
        <v>1451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1381</v>
      </c>
      <c r="C3514">
        <f>INDEX(NationalTeams!B:B,MATCH(B3514,NationalTeams!C:C,0))</f>
        <v>390</v>
      </c>
      <c r="D3514" t="s">
        <v>1451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1382</v>
      </c>
      <c r="C3515">
        <f>INDEX(NationalTeams!B:B,MATCH(B3515,NationalTeams!C:C,0))</f>
        <v>391</v>
      </c>
      <c r="D3515" t="s">
        <v>1451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1383</v>
      </c>
      <c r="C3516">
        <f>INDEX(NationalTeams!B:B,MATCH(B3516,NationalTeams!C:C,0))</f>
        <v>392</v>
      </c>
      <c r="D3516" t="s">
        <v>1451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1384</v>
      </c>
      <c r="C3517">
        <f>INDEX(NationalTeams!B:B,MATCH(B3517,NationalTeams!C:C,0))</f>
        <v>393</v>
      </c>
      <c r="D3517" t="s">
        <v>1451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1385</v>
      </c>
      <c r="C3518">
        <f>INDEX(NationalTeams!B:B,MATCH(B3518,NationalTeams!C:C,0))</f>
        <v>394</v>
      </c>
      <c r="D3518" t="s">
        <v>1451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1386</v>
      </c>
      <c r="C3519">
        <f>INDEX(NationalTeams!B:B,MATCH(B3519,NationalTeams!C:C,0))</f>
        <v>395</v>
      </c>
      <c r="D3519" t="s">
        <v>1451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1387</v>
      </c>
      <c r="C3520">
        <f>INDEX(NationalTeams!B:B,MATCH(B3520,NationalTeams!C:C,0))</f>
        <v>396</v>
      </c>
      <c r="D3520" t="s">
        <v>1451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1388</v>
      </c>
      <c r="C3521">
        <f>INDEX(NationalTeams!B:B,MATCH(B3521,NationalTeams!C:C,0))</f>
        <v>397</v>
      </c>
      <c r="D3521" t="s">
        <v>1451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1389</v>
      </c>
      <c r="C3522">
        <f>INDEX(NationalTeams!B:B,MATCH(B3522,NationalTeams!C:C,0))</f>
        <v>398</v>
      </c>
      <c r="D3522" t="s">
        <v>1451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1390</v>
      </c>
      <c r="C3523">
        <f>INDEX(NationalTeams!B:B,MATCH(B3523,NationalTeams!C:C,0))</f>
        <v>399</v>
      </c>
      <c r="D3523" t="s">
        <v>1451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1391</v>
      </c>
      <c r="C3524">
        <f>INDEX(NationalTeams!B:B,MATCH(B3524,NationalTeams!C:C,0))</f>
        <v>400</v>
      </c>
      <c r="D3524" t="s">
        <v>1451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1392</v>
      </c>
      <c r="C3525">
        <f>INDEX(NationalTeams!B:B,MATCH(B3525,NationalTeams!C:C,0))</f>
        <v>401</v>
      </c>
      <c r="D3525" t="s">
        <v>1451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1393</v>
      </c>
      <c r="C3526">
        <f>INDEX(NationalTeams!B:B,MATCH(B3526,NationalTeams!C:C,0))</f>
        <v>402</v>
      </c>
      <c r="D3526" t="s">
        <v>1451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1394</v>
      </c>
      <c r="C3527">
        <f>INDEX(NationalTeams!B:B,MATCH(B3527,NationalTeams!C:C,0))</f>
        <v>403</v>
      </c>
      <c r="D3527" t="s">
        <v>1451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1395</v>
      </c>
      <c r="C3528">
        <f>INDEX(NationalTeams!B:B,MATCH(B3528,NationalTeams!C:C,0))</f>
        <v>404</v>
      </c>
      <c r="D3528" t="s">
        <v>1451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1396</v>
      </c>
      <c r="C3529">
        <f>INDEX(NationalTeams!B:B,MATCH(B3529,NationalTeams!C:C,0))</f>
        <v>405</v>
      </c>
      <c r="D3529" t="s">
        <v>1451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1397</v>
      </c>
      <c r="C3530">
        <f>INDEX(NationalTeams!B:B,MATCH(B3530,NationalTeams!C:C,0))</f>
        <v>406</v>
      </c>
      <c r="D3530" t="s">
        <v>1451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1398</v>
      </c>
      <c r="C3531">
        <f>INDEX(NationalTeams!B:B,MATCH(B3531,NationalTeams!C:C,0))</f>
        <v>407</v>
      </c>
      <c r="D3531" t="s">
        <v>1451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1399</v>
      </c>
      <c r="C3532">
        <f>INDEX(NationalTeams!B:B,MATCH(B3532,NationalTeams!C:C,0))</f>
        <v>408</v>
      </c>
      <c r="D3532" t="s">
        <v>1451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1400</v>
      </c>
      <c r="C3533">
        <f>INDEX(NationalTeams!B:B,MATCH(B3533,NationalTeams!C:C,0))</f>
        <v>409</v>
      </c>
      <c r="D3533" t="s">
        <v>1451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1401</v>
      </c>
      <c r="C3534">
        <f>INDEX(NationalTeams!B:B,MATCH(B3534,NationalTeams!C:C,0))</f>
        <v>410</v>
      </c>
      <c r="D3534" t="s">
        <v>1451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1402</v>
      </c>
      <c r="C3535">
        <f>INDEX(NationalTeams!B:B,MATCH(B3535,NationalTeams!C:C,0))</f>
        <v>411</v>
      </c>
      <c r="D3535" t="s">
        <v>1451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1403</v>
      </c>
      <c r="C3536">
        <f>INDEX(NationalTeams!B:B,MATCH(B3536,NationalTeams!C:C,0))</f>
        <v>412</v>
      </c>
      <c r="D3536" t="s">
        <v>1451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1404</v>
      </c>
      <c r="C3537">
        <f>INDEX(NationalTeams!B:B,MATCH(B3537,NationalTeams!C:C,0))</f>
        <v>413</v>
      </c>
      <c r="D3537" t="s">
        <v>1451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1405</v>
      </c>
      <c r="C3538">
        <f>INDEX(NationalTeams!B:B,MATCH(B3538,NationalTeams!C:C,0))</f>
        <v>414</v>
      </c>
      <c r="D3538" t="s">
        <v>1451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1406</v>
      </c>
      <c r="C3539">
        <f>INDEX(NationalTeams!B:B,MATCH(B3539,NationalTeams!C:C,0))</f>
        <v>415</v>
      </c>
      <c r="D3539" t="s">
        <v>1451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1407</v>
      </c>
      <c r="C3540">
        <f>INDEX(NationalTeams!B:B,MATCH(B3540,NationalTeams!C:C,0))</f>
        <v>416</v>
      </c>
      <c r="D3540" t="s">
        <v>1451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1408</v>
      </c>
      <c r="C3541">
        <f>INDEX(NationalTeams!B:B,MATCH(B3541,NationalTeams!C:C,0))</f>
        <v>417</v>
      </c>
      <c r="D3541" t="s">
        <v>1451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1409</v>
      </c>
      <c r="C3542">
        <f>INDEX(NationalTeams!B:B,MATCH(B3542,NationalTeams!C:C,0))</f>
        <v>418</v>
      </c>
      <c r="D3542" t="s">
        <v>1451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1410</v>
      </c>
      <c r="C3543">
        <f>INDEX(NationalTeams!B:B,MATCH(B3543,NationalTeams!C:C,0))</f>
        <v>419</v>
      </c>
      <c r="D3543" t="s">
        <v>1451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1411</v>
      </c>
      <c r="C3544">
        <f>INDEX(NationalTeams!B:B,MATCH(B3544,NationalTeams!C:C,0))</f>
        <v>420</v>
      </c>
      <c r="D3544" t="s">
        <v>1451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1412</v>
      </c>
      <c r="C3545">
        <f>INDEX(NationalTeams!B:B,MATCH(B3545,NationalTeams!C:C,0))</f>
        <v>421</v>
      </c>
      <c r="D3545" t="s">
        <v>1451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1413</v>
      </c>
      <c r="C3546">
        <f>INDEX(NationalTeams!B:B,MATCH(B3546,NationalTeams!C:C,0))</f>
        <v>422</v>
      </c>
      <c r="D3546" t="s">
        <v>1451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1414</v>
      </c>
      <c r="C3547">
        <f>INDEX(NationalTeams!B:B,MATCH(B3547,NationalTeams!C:C,0))</f>
        <v>423</v>
      </c>
      <c r="D3547" t="s">
        <v>1451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1415</v>
      </c>
      <c r="C3548">
        <f>INDEX(NationalTeams!B:B,MATCH(B3548,NationalTeams!C:C,0))</f>
        <v>424</v>
      </c>
      <c r="D3548" t="s">
        <v>1451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1416</v>
      </c>
      <c r="C3549">
        <f>INDEX(NationalTeams!B:B,MATCH(B3549,NationalTeams!C:C,0))</f>
        <v>425</v>
      </c>
      <c r="D3549" t="s">
        <v>1451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1417</v>
      </c>
      <c r="C3550">
        <f>INDEX(NationalTeams!B:B,MATCH(B3550,NationalTeams!C:C,0))</f>
        <v>426</v>
      </c>
      <c r="D3550" t="s">
        <v>1451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1418</v>
      </c>
      <c r="C3551">
        <f>INDEX(NationalTeams!B:B,MATCH(B3551,NationalTeams!C:C,0))</f>
        <v>427</v>
      </c>
      <c r="D3551" t="s">
        <v>1451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1419</v>
      </c>
      <c r="C3552">
        <f>INDEX(NationalTeams!B:B,MATCH(B3552,NationalTeams!C:C,0))</f>
        <v>428</v>
      </c>
      <c r="D3552" t="s">
        <v>1451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1420</v>
      </c>
      <c r="C3553">
        <f>INDEX(NationalTeams!B:B,MATCH(B3553,NationalTeams!C:C,0))</f>
        <v>429</v>
      </c>
      <c r="D3553" t="s">
        <v>1451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1421</v>
      </c>
      <c r="C3554">
        <f>INDEX(NationalTeams!B:B,MATCH(B3554,NationalTeams!C:C,0))</f>
        <v>430</v>
      </c>
      <c r="D3554" t="s">
        <v>1451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1422</v>
      </c>
      <c r="C3555">
        <f>INDEX(NationalTeams!B:B,MATCH(B3555,NationalTeams!C:C,0))</f>
        <v>431</v>
      </c>
      <c r="D3555" t="s">
        <v>1451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1423</v>
      </c>
      <c r="C3556">
        <f>INDEX(NationalTeams!B:B,MATCH(B3556,NationalTeams!C:C,0))</f>
        <v>432</v>
      </c>
      <c r="D3556" t="s">
        <v>1451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1424</v>
      </c>
      <c r="C3557">
        <f>INDEX(NationalTeams!B:B,MATCH(B3557,NationalTeams!C:C,0))</f>
        <v>433</v>
      </c>
      <c r="D3557" t="s">
        <v>1451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1425</v>
      </c>
      <c r="C3558">
        <f>INDEX(NationalTeams!B:B,MATCH(B3558,NationalTeams!C:C,0))</f>
        <v>434</v>
      </c>
      <c r="D3558" t="s">
        <v>1451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1426</v>
      </c>
      <c r="C3559">
        <f>INDEX(NationalTeams!B:B,MATCH(B3559,NationalTeams!C:C,0))</f>
        <v>435</v>
      </c>
      <c r="D3559" t="s">
        <v>1451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1427</v>
      </c>
      <c r="C3560">
        <f>INDEX(NationalTeams!B:B,MATCH(B3560,NationalTeams!C:C,0))</f>
        <v>436</v>
      </c>
      <c r="D3560" t="s">
        <v>1451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1428</v>
      </c>
      <c r="C3561">
        <f>INDEX(NationalTeams!B:B,MATCH(B3561,NationalTeams!C:C,0))</f>
        <v>437</v>
      </c>
      <c r="D3561" t="s">
        <v>1451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1429</v>
      </c>
      <c r="C3562">
        <f>INDEX(NationalTeams!B:B,MATCH(B3562,NationalTeams!C:C,0))</f>
        <v>438</v>
      </c>
      <c r="D3562" t="s">
        <v>1451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1430</v>
      </c>
      <c r="C3563">
        <f>INDEX(NationalTeams!B:B,MATCH(B3563,NationalTeams!C:C,0))</f>
        <v>439</v>
      </c>
      <c r="D3563" t="s">
        <v>1451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1431</v>
      </c>
      <c r="C3564">
        <f>INDEX(NationalTeams!B:B,MATCH(B3564,NationalTeams!C:C,0))</f>
        <v>440</v>
      </c>
      <c r="D3564" t="s">
        <v>1451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1432</v>
      </c>
      <c r="C3565">
        <f>INDEX(NationalTeams!B:B,MATCH(B3565,NationalTeams!C:C,0))</f>
        <v>441</v>
      </c>
      <c r="D3565" t="s">
        <v>1451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1433</v>
      </c>
      <c r="C3566">
        <f>INDEX(NationalTeams!B:B,MATCH(B3566,NationalTeams!C:C,0))</f>
        <v>442</v>
      </c>
      <c r="D3566" t="s">
        <v>1451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1434</v>
      </c>
      <c r="C3567">
        <f>INDEX(NationalTeams!B:B,MATCH(B3567,NationalTeams!C:C,0))</f>
        <v>443</v>
      </c>
      <c r="D3567" t="s">
        <v>1451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1435</v>
      </c>
      <c r="C3568">
        <f>INDEX(NationalTeams!B:B,MATCH(B3568,NationalTeams!C:C,0))</f>
        <v>444</v>
      </c>
      <c r="D3568" t="s">
        <v>1451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1436</v>
      </c>
      <c r="C3569">
        <f>INDEX(NationalTeams!B:B,MATCH(B3569,NationalTeams!C:C,0))</f>
        <v>445</v>
      </c>
      <c r="D3569" t="s">
        <v>1451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1437</v>
      </c>
      <c r="C3570">
        <f>INDEX(NationalTeams!B:B,MATCH(B3570,NationalTeams!C:C,0))</f>
        <v>446</v>
      </c>
      <c r="D3570" t="s">
        <v>1451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662</v>
      </c>
      <c r="C3571">
        <f>INDEX(NationalTeams!B:B,MATCH(B3571,NationalTeams!C:C,0))</f>
        <v>1</v>
      </c>
      <c r="D3571" t="s">
        <v>1468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543</v>
      </c>
      <c r="C3572">
        <f>INDEX(NationalTeams!B:B,MATCH(B3572,NationalTeams!C:C,0))</f>
        <v>2</v>
      </c>
      <c r="D3572" t="s">
        <v>1468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742</v>
      </c>
      <c r="C3573">
        <f>INDEX(NationalTeams!B:B,MATCH(B3573,NationalTeams!C:C,0))</f>
        <v>3</v>
      </c>
      <c r="D3573" t="s">
        <v>1468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711</v>
      </c>
      <c r="C3574">
        <f>INDEX(NationalTeams!B:B,MATCH(B3574,NationalTeams!C:C,0))</f>
        <v>4</v>
      </c>
      <c r="D3574" t="s">
        <v>1468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551</v>
      </c>
      <c r="C3575">
        <f>INDEX(NationalTeams!B:B,MATCH(B3575,NationalTeams!C:C,0))</f>
        <v>5</v>
      </c>
      <c r="D3575" t="s">
        <v>1468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760</v>
      </c>
      <c r="C3576">
        <f>INDEX(NationalTeams!B:B,MATCH(B3576,NationalTeams!C:C,0))</f>
        <v>6</v>
      </c>
      <c r="D3576" t="s">
        <v>1468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579</v>
      </c>
      <c r="C3577">
        <f>INDEX(NationalTeams!B:B,MATCH(B3577,NationalTeams!C:C,0))</f>
        <v>7</v>
      </c>
      <c r="D3577" t="s">
        <v>1468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642</v>
      </c>
      <c r="C3578">
        <f>INDEX(NationalTeams!B:B,MATCH(B3578,NationalTeams!C:C,0))</f>
        <v>8</v>
      </c>
      <c r="D3578" t="s">
        <v>1468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622</v>
      </c>
      <c r="C3579">
        <f>INDEX(NationalTeams!B:B,MATCH(B3579,NationalTeams!C:C,0))</f>
        <v>9</v>
      </c>
      <c r="D3579" t="s">
        <v>1468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650</v>
      </c>
      <c r="C3580">
        <f>INDEX(NationalTeams!B:B,MATCH(B3580,NationalTeams!C:C,0))</f>
        <v>10</v>
      </c>
      <c r="D3580" t="s">
        <v>1468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546</v>
      </c>
      <c r="C3581">
        <f>INDEX(NationalTeams!B:B,MATCH(B3581,NationalTeams!C:C,0))</f>
        <v>11</v>
      </c>
      <c r="D3581" t="s">
        <v>1468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598</v>
      </c>
      <c r="C3582">
        <f>INDEX(NationalTeams!B:B,MATCH(B3582,NationalTeams!C:C,0))</f>
        <v>12</v>
      </c>
      <c r="D3582" t="s">
        <v>1468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751</v>
      </c>
      <c r="C3583">
        <f>INDEX(NationalTeams!B:B,MATCH(B3583,NationalTeams!C:C,0))</f>
        <v>13</v>
      </c>
      <c r="D3583" t="s">
        <v>1468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637</v>
      </c>
      <c r="C3584">
        <f>INDEX(NationalTeams!B:B,MATCH(B3584,NationalTeams!C:C,0))</f>
        <v>14</v>
      </c>
      <c r="D3584" t="s">
        <v>1468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646</v>
      </c>
      <c r="C3585">
        <f>INDEX(NationalTeams!B:B,MATCH(B3585,NationalTeams!C:C,0))</f>
        <v>15</v>
      </c>
      <c r="D3585" t="s">
        <v>1468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648</v>
      </c>
      <c r="C3586">
        <f>INDEX(NationalTeams!B:B,MATCH(B3586,NationalTeams!C:C,0))</f>
        <v>16</v>
      </c>
      <c r="D3586" t="s">
        <v>1468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736</v>
      </c>
      <c r="C3587">
        <f>INDEX(NationalTeams!B:B,MATCH(B3587,NationalTeams!C:C,0))</f>
        <v>17</v>
      </c>
      <c r="D3587" t="s">
        <v>1468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757</v>
      </c>
      <c r="C3588">
        <f>INDEX(NationalTeams!B:B,MATCH(B3588,NationalTeams!C:C,0))</f>
        <v>18</v>
      </c>
      <c r="D3588" t="s">
        <v>1468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641</v>
      </c>
      <c r="C3589">
        <f>INDEX(NationalTeams!B:B,MATCH(B3589,NationalTeams!C:C,0))</f>
        <v>19</v>
      </c>
      <c r="D3589" t="s">
        <v>1468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655</v>
      </c>
      <c r="C3590">
        <f>INDEX(NationalTeams!B:B,MATCH(B3590,NationalTeams!C:C,0))</f>
        <v>20</v>
      </c>
      <c r="D3590" t="s">
        <v>1468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687</v>
      </c>
      <c r="C3591">
        <f>INDEX(NationalTeams!B:B,MATCH(B3591,NationalTeams!C:C,0))</f>
        <v>21</v>
      </c>
      <c r="D3591" t="s">
        <v>1468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630</v>
      </c>
      <c r="C3592">
        <f>INDEX(NationalTeams!B:B,MATCH(B3592,NationalTeams!C:C,0))</f>
        <v>22</v>
      </c>
      <c r="D3592" t="s">
        <v>1468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727</v>
      </c>
      <c r="C3593">
        <f>INDEX(NationalTeams!B:B,MATCH(B3593,NationalTeams!C:C,0))</f>
        <v>23</v>
      </c>
      <c r="D3593" t="s">
        <v>1468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556</v>
      </c>
      <c r="C3594">
        <f>INDEX(NationalTeams!B:B,MATCH(B3594,NationalTeams!C:C,0))</f>
        <v>24</v>
      </c>
      <c r="D3594" t="s">
        <v>1468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559</v>
      </c>
      <c r="C3595">
        <f>INDEX(NationalTeams!B:B,MATCH(B3595,NationalTeams!C:C,0))</f>
        <v>25</v>
      </c>
      <c r="D3595" t="s">
        <v>1468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625</v>
      </c>
      <c r="C3596">
        <f>INDEX(NationalTeams!B:B,MATCH(B3596,NationalTeams!C:C,0))</f>
        <v>26</v>
      </c>
      <c r="D3596" t="s">
        <v>1468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747</v>
      </c>
      <c r="C3597">
        <f>INDEX(NationalTeams!B:B,MATCH(B3597,NationalTeams!C:C,0))</f>
        <v>27</v>
      </c>
      <c r="D3597" t="s">
        <v>1468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675</v>
      </c>
      <c r="C3598">
        <f>INDEX(NationalTeams!B:B,MATCH(B3598,NationalTeams!C:C,0))</f>
        <v>28</v>
      </c>
      <c r="D3598" t="s">
        <v>1468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575</v>
      </c>
      <c r="C3599">
        <f>INDEX(NationalTeams!B:B,MATCH(B3599,NationalTeams!C:C,0))</f>
        <v>29</v>
      </c>
      <c r="D3599" t="s">
        <v>1468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738</v>
      </c>
      <c r="C3600">
        <f>INDEX(NationalTeams!B:B,MATCH(B3600,NationalTeams!C:C,0))</f>
        <v>30</v>
      </c>
      <c r="D3600" t="s">
        <v>1468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562</v>
      </c>
      <c r="C3601">
        <f>INDEX(NationalTeams!B:B,MATCH(B3601,NationalTeams!C:C,0))</f>
        <v>31</v>
      </c>
      <c r="D3601" t="s">
        <v>1468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549</v>
      </c>
      <c r="C3602">
        <f>INDEX(NationalTeams!B:B,MATCH(B3602,NationalTeams!C:C,0))</f>
        <v>32</v>
      </c>
      <c r="D3602" t="s">
        <v>1468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700</v>
      </c>
      <c r="C3603">
        <f>INDEX(NationalTeams!B:B,MATCH(B3603,NationalTeams!C:C,0))</f>
        <v>33</v>
      </c>
      <c r="D3603" t="s">
        <v>1468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732</v>
      </c>
      <c r="C3604">
        <f>INDEX(NationalTeams!B:B,MATCH(B3604,NationalTeams!C:C,0))</f>
        <v>34</v>
      </c>
      <c r="D3604" t="s">
        <v>1468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588</v>
      </c>
      <c r="C3605">
        <f>INDEX(NationalTeams!B:B,MATCH(B3605,NationalTeams!C:C,0))</f>
        <v>35</v>
      </c>
      <c r="D3605" t="s">
        <v>1468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563</v>
      </c>
      <c r="C3606">
        <f>INDEX(NationalTeams!B:B,MATCH(B3606,NationalTeams!C:C,0))</f>
        <v>36</v>
      </c>
      <c r="D3606" t="s">
        <v>1468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676</v>
      </c>
      <c r="C3607">
        <f>INDEX(NationalTeams!B:B,MATCH(B3607,NationalTeams!C:C,0))</f>
        <v>37</v>
      </c>
      <c r="D3607" t="s">
        <v>1468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593</v>
      </c>
      <c r="C3608">
        <f>INDEX(NationalTeams!B:B,MATCH(B3608,NationalTeams!C:C,0))</f>
        <v>38</v>
      </c>
      <c r="D3608" t="s">
        <v>1468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684</v>
      </c>
      <c r="C3609">
        <f>INDEX(NationalTeams!B:B,MATCH(B3609,NationalTeams!C:C,0))</f>
        <v>39</v>
      </c>
      <c r="D3609" t="s">
        <v>1468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544</v>
      </c>
      <c r="C3610">
        <f>INDEX(NationalTeams!B:B,MATCH(B3610,NationalTeams!C:C,0))</f>
        <v>40</v>
      </c>
      <c r="D3610" t="s">
        <v>1468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577</v>
      </c>
      <c r="C3611">
        <f>INDEX(NationalTeams!B:B,MATCH(B3611,NationalTeams!C:C,0))</f>
        <v>41</v>
      </c>
      <c r="D3611" t="s">
        <v>1468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566</v>
      </c>
      <c r="C3612">
        <f>INDEX(NationalTeams!B:B,MATCH(B3612,NationalTeams!C:C,0))</f>
        <v>42</v>
      </c>
      <c r="D3612" t="s">
        <v>1468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552</v>
      </c>
      <c r="C3613">
        <f>INDEX(NationalTeams!B:B,MATCH(B3613,NationalTeams!C:C,0))</f>
        <v>43</v>
      </c>
      <c r="D3613" t="s">
        <v>1468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651</v>
      </c>
      <c r="C3614">
        <f>INDEX(NationalTeams!B:B,MATCH(B3614,NationalTeams!C:C,0))</f>
        <v>44</v>
      </c>
      <c r="D3614" t="s">
        <v>1468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756</v>
      </c>
      <c r="C3615">
        <f>INDEX(NationalTeams!B:B,MATCH(B3615,NationalTeams!C:C,0))</f>
        <v>45</v>
      </c>
      <c r="D3615" t="s">
        <v>1468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550</v>
      </c>
      <c r="C3616">
        <f>INDEX(NationalTeams!B:B,MATCH(B3616,NationalTeams!C:C,0))</f>
        <v>46</v>
      </c>
      <c r="D3616" t="s">
        <v>1468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590</v>
      </c>
      <c r="C3617">
        <f>INDEX(NationalTeams!B:B,MATCH(B3617,NationalTeams!C:C,0))</f>
        <v>47</v>
      </c>
      <c r="D3617" t="s">
        <v>1468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591</v>
      </c>
      <c r="C3618">
        <f>INDEX(NationalTeams!B:B,MATCH(B3618,NationalTeams!C:C,0))</f>
        <v>48</v>
      </c>
      <c r="D3618" t="s">
        <v>1468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669</v>
      </c>
      <c r="C3619">
        <f>INDEX(NationalTeams!B:B,MATCH(B3619,NationalTeams!C:C,0))</f>
        <v>49</v>
      </c>
      <c r="D3619" t="s">
        <v>1468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647</v>
      </c>
      <c r="C3620">
        <f>INDEX(NationalTeams!B:B,MATCH(B3620,NationalTeams!C:C,0))</f>
        <v>50</v>
      </c>
      <c r="D3620" t="s">
        <v>1468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545</v>
      </c>
      <c r="C3621">
        <f>INDEX(NationalTeams!B:B,MATCH(B3621,NationalTeams!C:C,0))</f>
        <v>51</v>
      </c>
      <c r="D3621" t="s">
        <v>1468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576</v>
      </c>
      <c r="C3622">
        <f>INDEX(NationalTeams!B:B,MATCH(B3622,NationalTeams!C:C,0))</f>
        <v>52</v>
      </c>
      <c r="D3622" t="s">
        <v>1468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720</v>
      </c>
      <c r="C3623">
        <f>INDEX(NationalTeams!B:B,MATCH(B3623,NationalTeams!C:C,0))</f>
        <v>53</v>
      </c>
      <c r="D3623" t="s">
        <v>1468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628</v>
      </c>
      <c r="C3624">
        <f>INDEX(NationalTeams!B:B,MATCH(B3624,NationalTeams!C:C,0))</f>
        <v>54</v>
      </c>
      <c r="D3624" t="s">
        <v>1468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626</v>
      </c>
      <c r="C3625">
        <f>INDEX(NationalTeams!B:B,MATCH(B3625,NationalTeams!C:C,0))</f>
        <v>55</v>
      </c>
      <c r="D3625" t="s">
        <v>1468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717</v>
      </c>
      <c r="C3626">
        <f>INDEX(NationalTeams!B:B,MATCH(B3626,NationalTeams!C:C,0))</f>
        <v>56</v>
      </c>
      <c r="D3626" t="s">
        <v>1468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635</v>
      </c>
      <c r="C3627">
        <f>INDEX(NationalTeams!B:B,MATCH(B3627,NationalTeams!C:C,0))</f>
        <v>57</v>
      </c>
      <c r="D3627" t="s">
        <v>1468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553</v>
      </c>
      <c r="C3628">
        <f>INDEX(NationalTeams!B:B,MATCH(B3628,NationalTeams!C:C,0))</f>
        <v>58</v>
      </c>
      <c r="D3628" t="s">
        <v>1468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587</v>
      </c>
      <c r="C3629">
        <f>INDEX(NationalTeams!B:B,MATCH(B3629,NationalTeams!C:C,0))</f>
        <v>59</v>
      </c>
      <c r="D3629" t="s">
        <v>1468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554</v>
      </c>
      <c r="C3630">
        <f>INDEX(NationalTeams!B:B,MATCH(B3630,NationalTeams!C:C,0))</f>
        <v>60</v>
      </c>
      <c r="D3630" t="s">
        <v>1468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657</v>
      </c>
      <c r="C3631">
        <f>INDEX(NationalTeams!B:B,MATCH(B3631,NationalTeams!C:C,0))</f>
        <v>61</v>
      </c>
      <c r="D3631" t="s">
        <v>1468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568</v>
      </c>
      <c r="C3632">
        <f>INDEX(NationalTeams!B:B,MATCH(B3632,NationalTeams!C:C,0))</f>
        <v>62</v>
      </c>
      <c r="D3632" t="s">
        <v>1468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737</v>
      </c>
      <c r="C3633">
        <f>INDEX(NationalTeams!B:B,MATCH(B3633,NationalTeams!C:C,0))</f>
        <v>63</v>
      </c>
      <c r="D3633" t="s">
        <v>1468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731</v>
      </c>
      <c r="C3634">
        <f>INDEX(NationalTeams!B:B,MATCH(B3634,NationalTeams!C:C,0))</f>
        <v>64</v>
      </c>
      <c r="D3634" t="s">
        <v>1468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740</v>
      </c>
      <c r="C3635">
        <f>INDEX(NationalTeams!B:B,MATCH(B3635,NationalTeams!C:C,0))</f>
        <v>65</v>
      </c>
      <c r="D3635" t="s">
        <v>1468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712</v>
      </c>
      <c r="C3636">
        <f>INDEX(NationalTeams!B:B,MATCH(B3636,NationalTeams!C:C,0))</f>
        <v>66</v>
      </c>
      <c r="D3636" t="s">
        <v>1468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571</v>
      </c>
      <c r="C3637">
        <f>INDEX(NationalTeams!B:B,MATCH(B3637,NationalTeams!C:C,0))</f>
        <v>67</v>
      </c>
      <c r="D3637" t="s">
        <v>1468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753</v>
      </c>
      <c r="C3638">
        <f>INDEX(NationalTeams!B:B,MATCH(B3638,NationalTeams!C:C,0))</f>
        <v>68</v>
      </c>
      <c r="D3638" t="s">
        <v>1468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548</v>
      </c>
      <c r="C3639">
        <f>INDEX(NationalTeams!B:B,MATCH(B3639,NationalTeams!C:C,0))</f>
        <v>69</v>
      </c>
      <c r="D3639" t="s">
        <v>1468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542</v>
      </c>
      <c r="C3640">
        <f>INDEX(NationalTeams!B:B,MATCH(B3640,NationalTeams!C:C,0))</f>
        <v>70</v>
      </c>
      <c r="D3640" t="s">
        <v>1468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681</v>
      </c>
      <c r="C3641">
        <f>INDEX(NationalTeams!B:B,MATCH(B3641,NationalTeams!C:C,0))</f>
        <v>71</v>
      </c>
      <c r="D3641" t="s">
        <v>1468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667</v>
      </c>
      <c r="C3642">
        <f>INDEX(NationalTeams!B:B,MATCH(B3642,NationalTeams!C:C,0))</f>
        <v>72</v>
      </c>
      <c r="D3642" t="s">
        <v>1468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733</v>
      </c>
      <c r="C3643">
        <f>INDEX(NationalTeams!B:B,MATCH(B3643,NationalTeams!C:C,0))</f>
        <v>73</v>
      </c>
      <c r="D3643" t="s">
        <v>1468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709</v>
      </c>
      <c r="C3644">
        <f>INDEX(NationalTeams!B:B,MATCH(B3644,NationalTeams!C:C,0))</f>
        <v>74</v>
      </c>
      <c r="D3644" t="s">
        <v>1468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605</v>
      </c>
      <c r="C3645">
        <f>INDEX(NationalTeams!B:B,MATCH(B3645,NationalTeams!C:C,0))</f>
        <v>75</v>
      </c>
      <c r="D3645" t="s">
        <v>1468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739</v>
      </c>
      <c r="C3646">
        <f>INDEX(NationalTeams!B:B,MATCH(B3646,NationalTeams!C:C,0))</f>
        <v>76</v>
      </c>
      <c r="D3646" t="s">
        <v>1468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613</v>
      </c>
      <c r="C3647">
        <f>INDEX(NationalTeams!B:B,MATCH(B3647,NationalTeams!C:C,0))</f>
        <v>77</v>
      </c>
      <c r="D3647" t="s">
        <v>1468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746</v>
      </c>
      <c r="C3648">
        <f>INDEX(NationalTeams!B:B,MATCH(B3648,NationalTeams!C:C,0))</f>
        <v>78</v>
      </c>
      <c r="D3648" t="s">
        <v>1468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547</v>
      </c>
      <c r="C3649">
        <f>INDEX(NationalTeams!B:B,MATCH(B3649,NationalTeams!C:C,0))</f>
        <v>79</v>
      </c>
      <c r="D3649" t="s">
        <v>1468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758</v>
      </c>
      <c r="C3650">
        <f>INDEX(NationalTeams!B:B,MATCH(B3650,NationalTeams!C:C,0))</f>
        <v>80</v>
      </c>
      <c r="D3650" t="s">
        <v>1468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627</v>
      </c>
      <c r="C3651">
        <f>INDEX(NationalTeams!B:B,MATCH(B3651,NationalTeams!C:C,0))</f>
        <v>81</v>
      </c>
      <c r="D3651" t="s">
        <v>1468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730</v>
      </c>
      <c r="C3652">
        <f>INDEX(NationalTeams!B:B,MATCH(B3652,NationalTeams!C:C,0))</f>
        <v>82</v>
      </c>
      <c r="D3652" t="s">
        <v>1468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699</v>
      </c>
      <c r="C3653">
        <f>INDEX(NationalTeams!B:B,MATCH(B3653,NationalTeams!C:C,0))</f>
        <v>83</v>
      </c>
      <c r="D3653" t="s">
        <v>1468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618</v>
      </c>
      <c r="C3654">
        <f>INDEX(NationalTeams!B:B,MATCH(B3654,NationalTeams!C:C,0))</f>
        <v>84</v>
      </c>
      <c r="D3654" t="s">
        <v>1468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604</v>
      </c>
      <c r="C3655">
        <f>INDEX(NationalTeams!B:B,MATCH(B3655,NationalTeams!C:C,0))</f>
        <v>85</v>
      </c>
      <c r="D3655" t="s">
        <v>1468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560</v>
      </c>
      <c r="C3656">
        <f>INDEX(NationalTeams!B:B,MATCH(B3656,NationalTeams!C:C,0))</f>
        <v>86</v>
      </c>
      <c r="D3656" t="s">
        <v>1468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614</v>
      </c>
      <c r="C3657">
        <f>INDEX(NationalTeams!B:B,MATCH(B3657,NationalTeams!C:C,0))</f>
        <v>87</v>
      </c>
      <c r="D3657" t="s">
        <v>1468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557</v>
      </c>
      <c r="C3658">
        <f>INDEX(NationalTeams!B:B,MATCH(B3658,NationalTeams!C:C,0))</f>
        <v>88</v>
      </c>
      <c r="D3658" t="s">
        <v>1468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555</v>
      </c>
      <c r="C3659">
        <f>INDEX(NationalTeams!B:B,MATCH(B3659,NationalTeams!C:C,0))</f>
        <v>89</v>
      </c>
      <c r="D3659" t="s">
        <v>1468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619</v>
      </c>
      <c r="C3660">
        <f>INDEX(NationalTeams!B:B,MATCH(B3660,NationalTeams!C:C,0))</f>
        <v>90</v>
      </c>
      <c r="D3660" t="s">
        <v>1468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691</v>
      </c>
      <c r="C3661">
        <f>INDEX(NationalTeams!B:B,MATCH(B3661,NationalTeams!C:C,0))</f>
        <v>91</v>
      </c>
      <c r="D3661" t="s">
        <v>1468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734</v>
      </c>
      <c r="C3662">
        <f>INDEX(NationalTeams!B:B,MATCH(B3662,NationalTeams!C:C,0))</f>
        <v>92</v>
      </c>
      <c r="D3662" t="s">
        <v>1468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680</v>
      </c>
      <c r="C3663">
        <f>INDEX(NationalTeams!B:B,MATCH(B3663,NationalTeams!C:C,0))</f>
        <v>93</v>
      </c>
      <c r="D3663" t="s">
        <v>1468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666</v>
      </c>
      <c r="C3664">
        <f>INDEX(NationalTeams!B:B,MATCH(B3664,NationalTeams!C:C,0))</f>
        <v>94</v>
      </c>
      <c r="D3664" t="s">
        <v>1468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715</v>
      </c>
      <c r="C3665">
        <f>INDEX(NationalTeams!B:B,MATCH(B3665,NationalTeams!C:C,0))</f>
        <v>95</v>
      </c>
      <c r="D3665" t="s">
        <v>1468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653</v>
      </c>
      <c r="C3666">
        <f>INDEX(NationalTeams!B:B,MATCH(B3666,NationalTeams!C:C,0))</f>
        <v>96</v>
      </c>
      <c r="D3666" t="s">
        <v>1468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649</v>
      </c>
      <c r="C3667">
        <f>INDEX(NationalTeams!B:B,MATCH(B3667,NationalTeams!C:C,0))</f>
        <v>97</v>
      </c>
      <c r="D3667" t="s">
        <v>1468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735</v>
      </c>
      <c r="C3668">
        <f>INDEX(NationalTeams!B:B,MATCH(B3668,NationalTeams!C:C,0))</f>
        <v>98</v>
      </c>
      <c r="D3668" t="s">
        <v>1468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725</v>
      </c>
      <c r="C3669">
        <f>INDEX(NationalTeams!B:B,MATCH(B3669,NationalTeams!C:C,0))</f>
        <v>99</v>
      </c>
      <c r="D3669" t="s">
        <v>1468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741</v>
      </c>
      <c r="C3670">
        <f>INDEX(NationalTeams!B:B,MATCH(B3670,NationalTeams!C:C,0))</f>
        <v>100</v>
      </c>
      <c r="D3670" t="s">
        <v>1468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632</v>
      </c>
      <c r="C3671">
        <f>INDEX(NationalTeams!B:B,MATCH(B3671,NationalTeams!C:C,0))</f>
        <v>101</v>
      </c>
      <c r="D3671" t="s">
        <v>1468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708</v>
      </c>
      <c r="C3672">
        <f>INDEX(NationalTeams!B:B,MATCH(B3672,NationalTeams!C:C,0))</f>
        <v>102</v>
      </c>
      <c r="D3672" t="s">
        <v>1468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748</v>
      </c>
      <c r="C3673">
        <f>INDEX(NationalTeams!B:B,MATCH(B3673,NationalTeams!C:C,0))</f>
        <v>103</v>
      </c>
      <c r="D3673" t="s">
        <v>1468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692</v>
      </c>
      <c r="C3674">
        <f>INDEX(NationalTeams!B:B,MATCH(B3674,NationalTeams!C:C,0))</f>
        <v>104</v>
      </c>
      <c r="D3674" t="s">
        <v>1468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683</v>
      </c>
      <c r="C3675">
        <f>INDEX(NationalTeams!B:B,MATCH(B3675,NationalTeams!C:C,0))</f>
        <v>105</v>
      </c>
      <c r="D3675" t="s">
        <v>1468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640</v>
      </c>
      <c r="C3676">
        <f>INDEX(NationalTeams!B:B,MATCH(B3676,NationalTeams!C:C,0))</f>
        <v>106</v>
      </c>
      <c r="D3676" t="s">
        <v>1468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639</v>
      </c>
      <c r="C3677">
        <f>INDEX(NationalTeams!B:B,MATCH(B3677,NationalTeams!C:C,0))</f>
        <v>107</v>
      </c>
      <c r="D3677" t="s">
        <v>1468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643</v>
      </c>
      <c r="C3678">
        <f>INDEX(NationalTeams!B:B,MATCH(B3678,NationalTeams!C:C,0))</f>
        <v>108</v>
      </c>
      <c r="D3678" t="s">
        <v>1468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752</v>
      </c>
      <c r="C3679">
        <f>INDEX(NationalTeams!B:B,MATCH(B3679,NationalTeams!C:C,0))</f>
        <v>109</v>
      </c>
      <c r="D3679" t="s">
        <v>1468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710</v>
      </c>
      <c r="C3680">
        <f>INDEX(NationalTeams!B:B,MATCH(B3680,NationalTeams!C:C,0))</f>
        <v>110</v>
      </c>
      <c r="D3680" t="s">
        <v>1468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574</v>
      </c>
      <c r="C3681">
        <f>INDEX(NationalTeams!B:B,MATCH(B3681,NationalTeams!C:C,0))</f>
        <v>111</v>
      </c>
      <c r="D3681" t="s">
        <v>1468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644</v>
      </c>
      <c r="C3682">
        <f>INDEX(NationalTeams!B:B,MATCH(B3682,NationalTeams!C:C,0))</f>
        <v>112</v>
      </c>
      <c r="D3682" t="s">
        <v>1468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673</v>
      </c>
      <c r="C3683">
        <f>INDEX(NationalTeams!B:B,MATCH(B3683,NationalTeams!C:C,0))</f>
        <v>113</v>
      </c>
      <c r="D3683" t="s">
        <v>1468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652</v>
      </c>
      <c r="C3684">
        <f>INDEX(NationalTeams!B:B,MATCH(B3684,NationalTeams!C:C,0))</f>
        <v>114</v>
      </c>
      <c r="D3684" t="s">
        <v>1468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603</v>
      </c>
      <c r="C3685">
        <f>INDEX(NationalTeams!B:B,MATCH(B3685,NationalTeams!C:C,0))</f>
        <v>115</v>
      </c>
      <c r="D3685" t="s">
        <v>1468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656</v>
      </c>
      <c r="C3686">
        <f>INDEX(NationalTeams!B:B,MATCH(B3686,NationalTeams!C:C,0))</f>
        <v>116</v>
      </c>
      <c r="D3686" t="s">
        <v>1468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697</v>
      </c>
      <c r="C3687">
        <f>INDEX(NationalTeams!B:B,MATCH(B3687,NationalTeams!C:C,0))</f>
        <v>117</v>
      </c>
      <c r="D3687" t="s">
        <v>1468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750</v>
      </c>
      <c r="C3688">
        <f>INDEX(NationalTeams!B:B,MATCH(B3688,NationalTeams!C:C,0))</f>
        <v>118</v>
      </c>
      <c r="D3688" t="s">
        <v>1468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658</v>
      </c>
      <c r="C3689">
        <f>INDEX(NationalTeams!B:B,MATCH(B3689,NationalTeams!C:C,0))</f>
        <v>119</v>
      </c>
      <c r="D3689" t="s">
        <v>1468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677</v>
      </c>
      <c r="C3690">
        <f>INDEX(NationalTeams!B:B,MATCH(B3690,NationalTeams!C:C,0))</f>
        <v>120</v>
      </c>
      <c r="D3690" t="s">
        <v>1468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567</v>
      </c>
      <c r="C3691">
        <f>INDEX(NationalTeams!B:B,MATCH(B3691,NationalTeams!C:C,0))</f>
        <v>121</v>
      </c>
      <c r="D3691" t="s">
        <v>1468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754</v>
      </c>
      <c r="C3692">
        <f>INDEX(NationalTeams!B:B,MATCH(B3692,NationalTeams!C:C,0))</f>
        <v>122</v>
      </c>
      <c r="D3692" t="s">
        <v>1468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690</v>
      </c>
      <c r="C3693">
        <f>INDEX(NationalTeams!B:B,MATCH(B3693,NationalTeams!C:C,0))</f>
        <v>123</v>
      </c>
      <c r="D3693" t="s">
        <v>1468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569</v>
      </c>
      <c r="C3694">
        <f>INDEX(NationalTeams!B:B,MATCH(B3694,NationalTeams!C:C,0))</f>
        <v>124</v>
      </c>
      <c r="D3694" t="s">
        <v>1468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612</v>
      </c>
      <c r="C3695">
        <f>INDEX(NationalTeams!B:B,MATCH(B3695,NationalTeams!C:C,0))</f>
        <v>125</v>
      </c>
      <c r="D3695" t="s">
        <v>1468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762</v>
      </c>
      <c r="C3696">
        <f>INDEX(NationalTeams!B:B,MATCH(B3696,NationalTeams!C:C,0))</f>
        <v>126</v>
      </c>
      <c r="D3696" t="s">
        <v>1468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749</v>
      </c>
      <c r="C3697">
        <f>INDEX(NationalTeams!B:B,MATCH(B3697,NationalTeams!C:C,0))</f>
        <v>127</v>
      </c>
      <c r="D3697" t="s">
        <v>1468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745</v>
      </c>
      <c r="C3698">
        <f>INDEX(NationalTeams!B:B,MATCH(B3698,NationalTeams!C:C,0))</f>
        <v>128</v>
      </c>
      <c r="D3698" t="s">
        <v>1468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706</v>
      </c>
      <c r="C3699">
        <f>INDEX(NationalTeams!B:B,MATCH(B3699,NationalTeams!C:C,0))</f>
        <v>129</v>
      </c>
      <c r="D3699" t="s">
        <v>1468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744</v>
      </c>
      <c r="C3700">
        <f>INDEX(NationalTeams!B:B,MATCH(B3700,NationalTeams!C:C,0))</f>
        <v>130</v>
      </c>
      <c r="D3700" t="s">
        <v>1468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608</v>
      </c>
      <c r="C3701">
        <f>INDEX(NationalTeams!B:B,MATCH(B3701,NationalTeams!C:C,0))</f>
        <v>131</v>
      </c>
      <c r="D3701" t="s">
        <v>1468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685</v>
      </c>
      <c r="C3702">
        <f>INDEX(NationalTeams!B:B,MATCH(B3702,NationalTeams!C:C,0))</f>
        <v>132</v>
      </c>
      <c r="D3702" t="s">
        <v>1468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561</v>
      </c>
      <c r="C3703">
        <f>INDEX(NationalTeams!B:B,MATCH(B3703,NationalTeams!C:C,0))</f>
        <v>133</v>
      </c>
      <c r="D3703" t="s">
        <v>1468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686</v>
      </c>
      <c r="C3704">
        <f>INDEX(NationalTeams!B:B,MATCH(B3704,NationalTeams!C:C,0))</f>
        <v>134</v>
      </c>
      <c r="D3704" t="s">
        <v>1468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601</v>
      </c>
      <c r="C3705">
        <f>INDEX(NationalTeams!B:B,MATCH(B3705,NationalTeams!C:C,0))</f>
        <v>135</v>
      </c>
      <c r="D3705" t="s">
        <v>1468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761</v>
      </c>
      <c r="C3706">
        <f>INDEX(NationalTeams!B:B,MATCH(B3706,NationalTeams!C:C,0))</f>
        <v>136</v>
      </c>
      <c r="D3706" t="s">
        <v>1468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564</v>
      </c>
      <c r="C3707">
        <f>INDEX(NationalTeams!B:B,MATCH(B3707,NationalTeams!C:C,0))</f>
        <v>137</v>
      </c>
      <c r="D3707" t="s">
        <v>1468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565</v>
      </c>
      <c r="C3708">
        <f>INDEX(NationalTeams!B:B,MATCH(B3708,NationalTeams!C:C,0))</f>
        <v>138</v>
      </c>
      <c r="D3708" t="s">
        <v>1468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582</v>
      </c>
      <c r="C3709">
        <f>INDEX(NationalTeams!B:B,MATCH(B3709,NationalTeams!C:C,0))</f>
        <v>139</v>
      </c>
      <c r="D3709" t="s">
        <v>1468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600</v>
      </c>
      <c r="C3710">
        <f>INDEX(NationalTeams!B:B,MATCH(B3710,NationalTeams!C:C,0))</f>
        <v>140</v>
      </c>
      <c r="D3710" t="s">
        <v>1468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678</v>
      </c>
      <c r="C3711">
        <f>INDEX(NationalTeams!B:B,MATCH(B3711,NationalTeams!C:C,0))</f>
        <v>141</v>
      </c>
      <c r="D3711" t="s">
        <v>1468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759</v>
      </c>
      <c r="C3712">
        <f>INDEX(NationalTeams!B:B,MATCH(B3712,NationalTeams!C:C,0))</f>
        <v>142</v>
      </c>
      <c r="D3712" t="s">
        <v>1468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755</v>
      </c>
      <c r="C3713">
        <f>INDEX(NationalTeams!B:B,MATCH(B3713,NationalTeams!C:C,0))</f>
        <v>143</v>
      </c>
      <c r="D3713" t="s">
        <v>1468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682</v>
      </c>
      <c r="C3714">
        <f>INDEX(NationalTeams!B:B,MATCH(B3714,NationalTeams!C:C,0))</f>
        <v>144</v>
      </c>
      <c r="D3714" t="s">
        <v>1468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743</v>
      </c>
      <c r="C3715">
        <f>INDEX(NationalTeams!B:B,MATCH(B3715,NationalTeams!C:C,0))</f>
        <v>145</v>
      </c>
      <c r="D3715" t="s">
        <v>1468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638</v>
      </c>
      <c r="C3716">
        <f>INDEX(NationalTeams!B:B,MATCH(B3716,NationalTeams!C:C,0))</f>
        <v>146</v>
      </c>
      <c r="D3716" t="s">
        <v>1468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615</v>
      </c>
      <c r="C3717">
        <f>INDEX(NationalTeams!B:B,MATCH(B3717,NationalTeams!C:C,0))</f>
        <v>147</v>
      </c>
      <c r="D3717" t="s">
        <v>1468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594</v>
      </c>
      <c r="C3718">
        <f>INDEX(NationalTeams!B:B,MATCH(B3718,NationalTeams!C:C,0))</f>
        <v>148</v>
      </c>
      <c r="D3718" t="s">
        <v>1468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702</v>
      </c>
      <c r="C3719">
        <f>INDEX(NationalTeams!B:B,MATCH(B3719,NationalTeams!C:C,0))</f>
        <v>149</v>
      </c>
      <c r="D3719" t="s">
        <v>1468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668</v>
      </c>
      <c r="C3720">
        <f>INDEX(NationalTeams!B:B,MATCH(B3720,NationalTeams!C:C,0))</f>
        <v>150</v>
      </c>
      <c r="D3720" t="s">
        <v>1468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578</v>
      </c>
      <c r="C3721">
        <f>INDEX(NationalTeams!B:B,MATCH(B3721,NationalTeams!C:C,0))</f>
        <v>151</v>
      </c>
      <c r="D3721" t="s">
        <v>1468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609</v>
      </c>
      <c r="C3722">
        <f>INDEX(NationalTeams!B:B,MATCH(B3722,NationalTeams!C:C,0))</f>
        <v>152</v>
      </c>
      <c r="D3722" t="s">
        <v>1468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583</v>
      </c>
      <c r="C3723">
        <f>INDEX(NationalTeams!B:B,MATCH(B3723,NationalTeams!C:C,0))</f>
        <v>153</v>
      </c>
      <c r="D3723" t="s">
        <v>1468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714</v>
      </c>
      <c r="C3724">
        <f>INDEX(NationalTeams!B:B,MATCH(B3724,NationalTeams!C:C,0))</f>
        <v>154</v>
      </c>
      <c r="D3724" t="s">
        <v>1468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707</v>
      </c>
      <c r="C3725">
        <f>INDEX(NationalTeams!B:B,MATCH(B3725,NationalTeams!C:C,0))</f>
        <v>155</v>
      </c>
      <c r="D3725" t="s">
        <v>1468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645</v>
      </c>
      <c r="C3726">
        <f>INDEX(NationalTeams!B:B,MATCH(B3726,NationalTeams!C:C,0))</f>
        <v>156</v>
      </c>
      <c r="D3726" t="s">
        <v>1468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679</v>
      </c>
      <c r="C3727">
        <f>INDEX(NationalTeams!B:B,MATCH(B3727,NationalTeams!C:C,0))</f>
        <v>157</v>
      </c>
      <c r="D3727" t="s">
        <v>1468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713</v>
      </c>
      <c r="C3728">
        <f>INDEX(NationalTeams!B:B,MATCH(B3728,NationalTeams!C:C,0))</f>
        <v>158</v>
      </c>
      <c r="D3728" t="s">
        <v>1468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696</v>
      </c>
      <c r="C3729">
        <f>INDEX(NationalTeams!B:B,MATCH(B3729,NationalTeams!C:C,0))</f>
        <v>159</v>
      </c>
      <c r="D3729" t="s">
        <v>1468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701</v>
      </c>
      <c r="C3730">
        <f>INDEX(NationalTeams!B:B,MATCH(B3730,NationalTeams!C:C,0))</f>
        <v>160</v>
      </c>
      <c r="D3730" t="s">
        <v>1468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671</v>
      </c>
      <c r="C3731">
        <f>INDEX(NationalTeams!B:B,MATCH(B3731,NationalTeams!C:C,0))</f>
        <v>161</v>
      </c>
      <c r="D3731" t="s">
        <v>1468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620</v>
      </c>
      <c r="C3732">
        <f>INDEX(NationalTeams!B:B,MATCH(B3732,NationalTeams!C:C,0))</f>
        <v>162</v>
      </c>
      <c r="D3732" t="s">
        <v>1468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663</v>
      </c>
      <c r="C3733">
        <f>INDEX(NationalTeams!B:B,MATCH(B3733,NationalTeams!C:C,0))</f>
        <v>163</v>
      </c>
      <c r="D3733" t="s">
        <v>1468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570</v>
      </c>
      <c r="C3734">
        <f>INDEX(NationalTeams!B:B,MATCH(B3734,NationalTeams!C:C,0))</f>
        <v>164</v>
      </c>
      <c r="D3734" t="s">
        <v>1468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572</v>
      </c>
      <c r="C3735">
        <f>INDEX(NationalTeams!B:B,MATCH(B3735,NationalTeams!C:C,0))</f>
        <v>165</v>
      </c>
      <c r="D3735" t="s">
        <v>1468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716</v>
      </c>
      <c r="C3736">
        <f>INDEX(NationalTeams!B:B,MATCH(B3736,NationalTeams!C:C,0))</f>
        <v>166</v>
      </c>
      <c r="D3736" t="s">
        <v>1468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726</v>
      </c>
      <c r="C3737">
        <f>INDEX(NationalTeams!B:B,MATCH(B3737,NationalTeams!C:C,0))</f>
        <v>167</v>
      </c>
      <c r="D3737" t="s">
        <v>1468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623</v>
      </c>
      <c r="C3738">
        <f>INDEX(NationalTeams!B:B,MATCH(B3738,NationalTeams!C:C,0))</f>
        <v>168</v>
      </c>
      <c r="D3738" t="s">
        <v>1468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654</v>
      </c>
      <c r="C3739">
        <f>INDEX(NationalTeams!B:B,MATCH(B3739,NationalTeams!C:C,0))</f>
        <v>169</v>
      </c>
      <c r="D3739" t="s">
        <v>1468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558</v>
      </c>
      <c r="C3740">
        <f>INDEX(NationalTeams!B:B,MATCH(B3740,NationalTeams!C:C,0))</f>
        <v>170</v>
      </c>
      <c r="D3740" t="s">
        <v>1468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719</v>
      </c>
      <c r="C3741">
        <f>INDEX(NationalTeams!B:B,MATCH(B3741,NationalTeams!C:C,0))</f>
        <v>171</v>
      </c>
      <c r="D3741" t="s">
        <v>1468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602</v>
      </c>
      <c r="C3742">
        <f>INDEX(NationalTeams!B:B,MATCH(B3742,NationalTeams!C:C,0))</f>
        <v>172</v>
      </c>
      <c r="D3742" t="s">
        <v>1468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624</v>
      </c>
      <c r="C3743">
        <f>INDEX(NationalTeams!B:B,MATCH(B3743,NationalTeams!C:C,0))</f>
        <v>173</v>
      </c>
      <c r="D3743" t="s">
        <v>1468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592</v>
      </c>
      <c r="C3744">
        <f>INDEX(NationalTeams!B:B,MATCH(B3744,NationalTeams!C:C,0))</f>
        <v>174</v>
      </c>
      <c r="D3744" t="s">
        <v>1468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728</v>
      </c>
      <c r="C3745">
        <f>INDEX(NationalTeams!B:B,MATCH(B3745,NationalTeams!C:C,0))</f>
        <v>175</v>
      </c>
      <c r="D3745" t="s">
        <v>1468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722</v>
      </c>
      <c r="C3746">
        <f>INDEX(NationalTeams!B:B,MATCH(B3746,NationalTeams!C:C,0))</f>
        <v>176</v>
      </c>
      <c r="D3746" t="s">
        <v>1468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695</v>
      </c>
      <c r="C3747">
        <f>INDEX(NationalTeams!B:B,MATCH(B3747,NationalTeams!C:C,0))</f>
        <v>177</v>
      </c>
      <c r="D3747" t="s">
        <v>1468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704</v>
      </c>
      <c r="C3748">
        <f>INDEX(NationalTeams!B:B,MATCH(B3748,NationalTeams!C:C,0))</f>
        <v>178</v>
      </c>
      <c r="D3748" t="s">
        <v>1468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633</v>
      </c>
      <c r="C3749">
        <f>INDEX(NationalTeams!B:B,MATCH(B3749,NationalTeams!C:C,0))</f>
        <v>179</v>
      </c>
      <c r="D3749" t="s">
        <v>1468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763</v>
      </c>
      <c r="C3750">
        <f>INDEX(NationalTeams!B:B,MATCH(B3750,NationalTeams!C:C,0))</f>
        <v>180</v>
      </c>
      <c r="D3750" t="s">
        <v>1468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634</v>
      </c>
      <c r="C3751">
        <f>INDEX(NationalTeams!B:B,MATCH(B3751,NationalTeams!C:C,0))</f>
        <v>181</v>
      </c>
      <c r="D3751" t="s">
        <v>1468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631</v>
      </c>
      <c r="C3752">
        <f>INDEX(NationalTeams!B:B,MATCH(B3752,NationalTeams!C:C,0))</f>
        <v>182</v>
      </c>
      <c r="D3752" t="s">
        <v>1468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636</v>
      </c>
      <c r="C3753">
        <f>INDEX(NationalTeams!B:B,MATCH(B3753,NationalTeams!C:C,0))</f>
        <v>183</v>
      </c>
      <c r="D3753" t="s">
        <v>1468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584</v>
      </c>
      <c r="C3754">
        <f>INDEX(NationalTeams!B:B,MATCH(B3754,NationalTeams!C:C,0))</f>
        <v>184</v>
      </c>
      <c r="D3754" t="s">
        <v>1468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721</v>
      </c>
      <c r="C3755">
        <f>INDEX(NationalTeams!B:B,MATCH(B3755,NationalTeams!C:C,0))</f>
        <v>185</v>
      </c>
      <c r="D3755" t="s">
        <v>1468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596</v>
      </c>
      <c r="C3756">
        <f>INDEX(NationalTeams!B:B,MATCH(B3756,NationalTeams!C:C,0))</f>
        <v>186</v>
      </c>
      <c r="D3756" t="s">
        <v>1468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607</v>
      </c>
      <c r="C3757">
        <f>INDEX(NationalTeams!B:B,MATCH(B3757,NationalTeams!C:C,0))</f>
        <v>187</v>
      </c>
      <c r="D3757" t="s">
        <v>1468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672</v>
      </c>
      <c r="C3758">
        <f>INDEX(NationalTeams!B:B,MATCH(B3758,NationalTeams!C:C,0))</f>
        <v>188</v>
      </c>
      <c r="D3758" t="s">
        <v>1468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670</v>
      </c>
      <c r="C3759">
        <f>INDEX(NationalTeams!B:B,MATCH(B3759,NationalTeams!C:C,0))</f>
        <v>189</v>
      </c>
      <c r="D3759" t="s">
        <v>1468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597</v>
      </c>
      <c r="C3760">
        <f>INDEX(NationalTeams!B:B,MATCH(B3760,NationalTeams!C:C,0))</f>
        <v>190</v>
      </c>
      <c r="D3760" t="s">
        <v>1468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705</v>
      </c>
      <c r="C3761">
        <f>INDEX(NationalTeams!B:B,MATCH(B3761,NationalTeams!C:C,0))</f>
        <v>191</v>
      </c>
      <c r="D3761" t="s">
        <v>1468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617</v>
      </c>
      <c r="C3762">
        <f>INDEX(NationalTeams!B:B,MATCH(B3762,NationalTeams!C:C,0))</f>
        <v>192</v>
      </c>
      <c r="D3762" t="s">
        <v>1468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585</v>
      </c>
      <c r="C3763">
        <f>INDEX(NationalTeams!B:B,MATCH(B3763,NationalTeams!C:C,0))</f>
        <v>193</v>
      </c>
      <c r="D3763" t="s">
        <v>1468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616</v>
      </c>
      <c r="C3764">
        <f>INDEX(NationalTeams!B:B,MATCH(B3764,NationalTeams!C:C,0))</f>
        <v>194</v>
      </c>
      <c r="D3764" t="s">
        <v>1468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611</v>
      </c>
      <c r="C3765">
        <f>INDEX(NationalTeams!B:B,MATCH(B3765,NationalTeams!C:C,0))</f>
        <v>195</v>
      </c>
      <c r="D3765" t="s">
        <v>1468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718</v>
      </c>
      <c r="C3766">
        <f>INDEX(NationalTeams!B:B,MATCH(B3766,NationalTeams!C:C,0))</f>
        <v>196</v>
      </c>
      <c r="D3766" t="s">
        <v>1468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729</v>
      </c>
      <c r="C3767">
        <f>INDEX(NationalTeams!B:B,MATCH(B3767,NationalTeams!C:C,0))</f>
        <v>197</v>
      </c>
      <c r="D3767" t="s">
        <v>1468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621</v>
      </c>
      <c r="C3768">
        <f>INDEX(NationalTeams!B:B,MATCH(B3768,NationalTeams!C:C,0))</f>
        <v>198</v>
      </c>
      <c r="D3768" t="s">
        <v>1468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689</v>
      </c>
      <c r="C3769">
        <f>INDEX(NationalTeams!B:B,MATCH(B3769,NationalTeams!C:C,0))</f>
        <v>199</v>
      </c>
      <c r="D3769" t="s">
        <v>1468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659</v>
      </c>
      <c r="C3770">
        <f>INDEX(NationalTeams!B:B,MATCH(B3770,NationalTeams!C:C,0))</f>
        <v>200</v>
      </c>
      <c r="D3770" t="s">
        <v>1468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674</v>
      </c>
      <c r="C3771">
        <f>INDEX(NationalTeams!B:B,MATCH(B3771,NationalTeams!C:C,0))</f>
        <v>201</v>
      </c>
      <c r="D3771" t="s">
        <v>1468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606</v>
      </c>
      <c r="C3772">
        <f>INDEX(NationalTeams!B:B,MATCH(B3772,NationalTeams!C:C,0))</f>
        <v>202</v>
      </c>
      <c r="D3772" t="s">
        <v>1468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664</v>
      </c>
      <c r="C3773">
        <f>INDEX(NationalTeams!B:B,MATCH(B3773,NationalTeams!C:C,0))</f>
        <v>203</v>
      </c>
      <c r="D3773" t="s">
        <v>1468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694</v>
      </c>
      <c r="C3774">
        <f>INDEX(NationalTeams!B:B,MATCH(B3774,NationalTeams!C:C,0))</f>
        <v>204</v>
      </c>
      <c r="D3774" t="s">
        <v>1468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610</v>
      </c>
      <c r="C3775">
        <f>INDEX(NationalTeams!B:B,MATCH(B3775,NationalTeams!C:C,0))</f>
        <v>205</v>
      </c>
      <c r="D3775" t="s">
        <v>1468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698</v>
      </c>
      <c r="C3776">
        <f>INDEX(NationalTeams!B:B,MATCH(B3776,NationalTeams!C:C,0))</f>
        <v>206</v>
      </c>
      <c r="D3776" t="s">
        <v>1468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629</v>
      </c>
      <c r="C3777">
        <f>INDEX(NationalTeams!B:B,MATCH(B3777,NationalTeams!C:C,0))</f>
        <v>207</v>
      </c>
      <c r="D3777" t="s">
        <v>1468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586</v>
      </c>
      <c r="C3778">
        <f>INDEX(NationalTeams!B:B,MATCH(B3778,NationalTeams!C:C,0))</f>
        <v>208</v>
      </c>
      <c r="D3778" t="s">
        <v>1468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661</v>
      </c>
      <c r="C3779">
        <f>INDEX(NationalTeams!B:B,MATCH(B3779,NationalTeams!C:C,0))</f>
        <v>209</v>
      </c>
      <c r="D3779" t="s">
        <v>1468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723</v>
      </c>
      <c r="C3780">
        <f>INDEX(NationalTeams!B:B,MATCH(B3780,NationalTeams!C:C,0))</f>
        <v>210</v>
      </c>
      <c r="D3780" t="s">
        <v>1468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688</v>
      </c>
      <c r="C3781">
        <f>INDEX(NationalTeams!B:B,MATCH(B3781,NationalTeams!C:C,0))</f>
        <v>211</v>
      </c>
      <c r="D3781" t="s">
        <v>1468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724</v>
      </c>
      <c r="C3782">
        <f>INDEX(NationalTeams!B:B,MATCH(B3782,NationalTeams!C:C,0))</f>
        <v>212</v>
      </c>
      <c r="D3782" t="s">
        <v>1468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581</v>
      </c>
      <c r="C3783">
        <f>INDEX(NationalTeams!B:B,MATCH(B3783,NationalTeams!C:C,0))</f>
        <v>213</v>
      </c>
      <c r="D3783" t="s">
        <v>1468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599</v>
      </c>
      <c r="C3784">
        <f>INDEX(NationalTeams!B:B,MATCH(B3784,NationalTeams!C:C,0))</f>
        <v>214</v>
      </c>
      <c r="D3784" t="s">
        <v>1468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665</v>
      </c>
      <c r="C3785">
        <f>INDEX(NationalTeams!B:B,MATCH(B3785,NationalTeams!C:C,0))</f>
        <v>215</v>
      </c>
      <c r="D3785" t="s">
        <v>1468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703</v>
      </c>
      <c r="C3786">
        <f>INDEX(NationalTeams!B:B,MATCH(B3786,NationalTeams!C:C,0))</f>
        <v>216</v>
      </c>
      <c r="D3786" t="s">
        <v>1468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573</v>
      </c>
      <c r="C3787">
        <f>INDEX(NationalTeams!B:B,MATCH(B3787,NationalTeams!C:C,0))</f>
        <v>217</v>
      </c>
      <c r="D3787" t="s">
        <v>1468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660</v>
      </c>
      <c r="C3788">
        <f>INDEX(NationalTeams!B:B,MATCH(B3788,NationalTeams!C:C,0))</f>
        <v>218</v>
      </c>
      <c r="D3788" t="s">
        <v>1468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541</v>
      </c>
      <c r="C3789">
        <f>INDEX(NationalTeams!B:B,MATCH(B3789,NationalTeams!C:C,0))</f>
        <v>219</v>
      </c>
      <c r="D3789" t="s">
        <v>1468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693</v>
      </c>
      <c r="C3790">
        <f>INDEX(NationalTeams!B:B,MATCH(B3790,NationalTeams!C:C,0))</f>
        <v>220</v>
      </c>
      <c r="D3790" t="s">
        <v>1468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595</v>
      </c>
      <c r="C3791">
        <f>INDEX(NationalTeams!B:B,MATCH(B3791,NationalTeams!C:C,0))</f>
        <v>221</v>
      </c>
      <c r="D3791" t="s">
        <v>1468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589</v>
      </c>
      <c r="C3792">
        <f>INDEX(NationalTeams!B:B,MATCH(B3792,NationalTeams!C:C,0))</f>
        <v>222</v>
      </c>
      <c r="D3792" t="s">
        <v>1468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580</v>
      </c>
      <c r="C3793">
        <f>INDEX(NationalTeams!B:B,MATCH(B3793,NationalTeams!C:C,0))</f>
        <v>223</v>
      </c>
      <c r="D3793" t="s">
        <v>1468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1215</v>
      </c>
      <c r="C3794">
        <f>INDEX(NationalTeams!B:B,MATCH(B3794,NationalTeams!C:C,0))</f>
        <v>224</v>
      </c>
      <c r="D3794" t="s">
        <v>1452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1216</v>
      </c>
      <c r="C3795">
        <f>INDEX(NationalTeams!B:B,MATCH(B3795,NationalTeams!C:C,0))</f>
        <v>225</v>
      </c>
      <c r="D3795" t="s">
        <v>1452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1217</v>
      </c>
      <c r="C3796">
        <f>INDEX(NationalTeams!B:B,MATCH(B3796,NationalTeams!C:C,0))</f>
        <v>226</v>
      </c>
      <c r="D3796" t="s">
        <v>1452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1218</v>
      </c>
      <c r="C3797">
        <f>INDEX(NationalTeams!B:B,MATCH(B3797,NationalTeams!C:C,0))</f>
        <v>227</v>
      </c>
      <c r="D3797" t="s">
        <v>1452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1219</v>
      </c>
      <c r="C3798">
        <f>INDEX(NationalTeams!B:B,MATCH(B3798,NationalTeams!C:C,0))</f>
        <v>228</v>
      </c>
      <c r="D3798" t="s">
        <v>1452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1220</v>
      </c>
      <c r="C3799">
        <f>INDEX(NationalTeams!B:B,MATCH(B3799,NationalTeams!C:C,0))</f>
        <v>229</v>
      </c>
      <c r="D3799" t="s">
        <v>1452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1221</v>
      </c>
      <c r="C3800">
        <f>INDEX(NationalTeams!B:B,MATCH(B3800,NationalTeams!C:C,0))</f>
        <v>230</v>
      </c>
      <c r="D3800" t="s">
        <v>1452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1222</v>
      </c>
      <c r="C3801">
        <f>INDEX(NationalTeams!B:B,MATCH(B3801,NationalTeams!C:C,0))</f>
        <v>231</v>
      </c>
      <c r="D3801" t="s">
        <v>1452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1223</v>
      </c>
      <c r="C3802">
        <f>INDEX(NationalTeams!B:B,MATCH(B3802,NationalTeams!C:C,0))</f>
        <v>232</v>
      </c>
      <c r="D3802" t="s">
        <v>1452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1224</v>
      </c>
      <c r="C3803">
        <f>INDEX(NationalTeams!B:B,MATCH(B3803,NationalTeams!C:C,0))</f>
        <v>233</v>
      </c>
      <c r="D3803" t="s">
        <v>1452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1225</v>
      </c>
      <c r="C3804">
        <f>INDEX(NationalTeams!B:B,MATCH(B3804,NationalTeams!C:C,0))</f>
        <v>234</v>
      </c>
      <c r="D3804" t="s">
        <v>1452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1226</v>
      </c>
      <c r="C3805">
        <f>INDEX(NationalTeams!B:B,MATCH(B3805,NationalTeams!C:C,0))</f>
        <v>235</v>
      </c>
      <c r="D3805" t="s">
        <v>1452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1227</v>
      </c>
      <c r="C3806">
        <f>INDEX(NationalTeams!B:B,MATCH(B3806,NationalTeams!C:C,0))</f>
        <v>236</v>
      </c>
      <c r="D3806" t="s">
        <v>1452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1228</v>
      </c>
      <c r="C3807">
        <f>INDEX(NationalTeams!B:B,MATCH(B3807,NationalTeams!C:C,0))</f>
        <v>237</v>
      </c>
      <c r="D3807" t="s">
        <v>1452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1229</v>
      </c>
      <c r="C3808">
        <f>INDEX(NationalTeams!B:B,MATCH(B3808,NationalTeams!C:C,0))</f>
        <v>238</v>
      </c>
      <c r="D3808" t="s">
        <v>1452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1230</v>
      </c>
      <c r="C3809">
        <f>INDEX(NationalTeams!B:B,MATCH(B3809,NationalTeams!C:C,0))</f>
        <v>239</v>
      </c>
      <c r="D3809" t="s">
        <v>1452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1231</v>
      </c>
      <c r="C3810">
        <f>INDEX(NationalTeams!B:B,MATCH(B3810,NationalTeams!C:C,0))</f>
        <v>240</v>
      </c>
      <c r="D3810" t="s">
        <v>1452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1232</v>
      </c>
      <c r="C3811">
        <f>INDEX(NationalTeams!B:B,MATCH(B3811,NationalTeams!C:C,0))</f>
        <v>241</v>
      </c>
      <c r="D3811" t="s">
        <v>1452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1233</v>
      </c>
      <c r="C3812">
        <f>INDEX(NationalTeams!B:B,MATCH(B3812,NationalTeams!C:C,0))</f>
        <v>242</v>
      </c>
      <c r="D3812" t="s">
        <v>1452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1234</v>
      </c>
      <c r="C3813">
        <f>INDEX(NationalTeams!B:B,MATCH(B3813,NationalTeams!C:C,0))</f>
        <v>243</v>
      </c>
      <c r="D3813" t="s">
        <v>1452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1235</v>
      </c>
      <c r="C3814">
        <f>INDEX(NationalTeams!B:B,MATCH(B3814,NationalTeams!C:C,0))</f>
        <v>244</v>
      </c>
      <c r="D3814" t="s">
        <v>1452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1236</v>
      </c>
      <c r="C3815">
        <f>INDEX(NationalTeams!B:B,MATCH(B3815,NationalTeams!C:C,0))</f>
        <v>245</v>
      </c>
      <c r="D3815" t="s">
        <v>1452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1237</v>
      </c>
      <c r="C3816">
        <f>INDEX(NationalTeams!B:B,MATCH(B3816,NationalTeams!C:C,0))</f>
        <v>246</v>
      </c>
      <c r="D3816" t="s">
        <v>1452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1238</v>
      </c>
      <c r="C3817">
        <f>INDEX(NationalTeams!B:B,MATCH(B3817,NationalTeams!C:C,0))</f>
        <v>247</v>
      </c>
      <c r="D3817" t="s">
        <v>1452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1239</v>
      </c>
      <c r="C3818">
        <f>INDEX(NationalTeams!B:B,MATCH(B3818,NationalTeams!C:C,0))</f>
        <v>248</v>
      </c>
      <c r="D3818" t="s">
        <v>1452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1240</v>
      </c>
      <c r="C3819">
        <f>INDEX(NationalTeams!B:B,MATCH(B3819,NationalTeams!C:C,0))</f>
        <v>249</v>
      </c>
      <c r="D3819" t="s">
        <v>1452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1241</v>
      </c>
      <c r="C3820">
        <f>INDEX(NationalTeams!B:B,MATCH(B3820,NationalTeams!C:C,0))</f>
        <v>250</v>
      </c>
      <c r="D3820" t="s">
        <v>1452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1242</v>
      </c>
      <c r="C3821">
        <f>INDEX(NationalTeams!B:B,MATCH(B3821,NationalTeams!C:C,0))</f>
        <v>251</v>
      </c>
      <c r="D3821" t="s">
        <v>1452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1243</v>
      </c>
      <c r="C3822">
        <f>INDEX(NationalTeams!B:B,MATCH(B3822,NationalTeams!C:C,0))</f>
        <v>252</v>
      </c>
      <c r="D3822" t="s">
        <v>1452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1244</v>
      </c>
      <c r="C3823">
        <f>INDEX(NationalTeams!B:B,MATCH(B3823,NationalTeams!C:C,0))</f>
        <v>253</v>
      </c>
      <c r="D3823" t="s">
        <v>1452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1245</v>
      </c>
      <c r="C3824">
        <f>INDEX(NationalTeams!B:B,MATCH(B3824,NationalTeams!C:C,0))</f>
        <v>254</v>
      </c>
      <c r="D3824" t="s">
        <v>1452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1246</v>
      </c>
      <c r="C3825">
        <f>INDEX(NationalTeams!B:B,MATCH(B3825,NationalTeams!C:C,0))</f>
        <v>255</v>
      </c>
      <c r="D3825" t="s">
        <v>1452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1247</v>
      </c>
      <c r="C3826">
        <f>INDEX(NationalTeams!B:B,MATCH(B3826,NationalTeams!C:C,0))</f>
        <v>256</v>
      </c>
      <c r="D3826" t="s">
        <v>1452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1248</v>
      </c>
      <c r="C3827">
        <f>INDEX(NationalTeams!B:B,MATCH(B3827,NationalTeams!C:C,0))</f>
        <v>257</v>
      </c>
      <c r="D3827" t="s">
        <v>1452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1249</v>
      </c>
      <c r="C3828">
        <f>INDEX(NationalTeams!B:B,MATCH(B3828,NationalTeams!C:C,0))</f>
        <v>258</v>
      </c>
      <c r="D3828" t="s">
        <v>1452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1250</v>
      </c>
      <c r="C3829">
        <f>INDEX(NationalTeams!B:B,MATCH(B3829,NationalTeams!C:C,0))</f>
        <v>259</v>
      </c>
      <c r="D3829" t="s">
        <v>1452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1251</v>
      </c>
      <c r="C3830">
        <f>INDEX(NationalTeams!B:B,MATCH(B3830,NationalTeams!C:C,0))</f>
        <v>260</v>
      </c>
      <c r="D3830" t="s">
        <v>1452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1252</v>
      </c>
      <c r="C3831">
        <f>INDEX(NationalTeams!B:B,MATCH(B3831,NationalTeams!C:C,0))</f>
        <v>261</v>
      </c>
      <c r="D3831" t="s">
        <v>1452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1253</v>
      </c>
      <c r="C3832">
        <f>INDEX(NationalTeams!B:B,MATCH(B3832,NationalTeams!C:C,0))</f>
        <v>262</v>
      </c>
      <c r="D3832" t="s">
        <v>1452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1254</v>
      </c>
      <c r="C3833">
        <f>INDEX(NationalTeams!B:B,MATCH(B3833,NationalTeams!C:C,0))</f>
        <v>263</v>
      </c>
      <c r="D3833" t="s">
        <v>1452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1255</v>
      </c>
      <c r="C3834">
        <f>INDEX(NationalTeams!B:B,MATCH(B3834,NationalTeams!C:C,0))</f>
        <v>264</v>
      </c>
      <c r="D3834" t="s">
        <v>1452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1256</v>
      </c>
      <c r="C3835">
        <f>INDEX(NationalTeams!B:B,MATCH(B3835,NationalTeams!C:C,0))</f>
        <v>265</v>
      </c>
      <c r="D3835" t="s">
        <v>1452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1257</v>
      </c>
      <c r="C3836">
        <f>INDEX(NationalTeams!B:B,MATCH(B3836,NationalTeams!C:C,0))</f>
        <v>266</v>
      </c>
      <c r="D3836" t="s">
        <v>1452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1258</v>
      </c>
      <c r="C3837">
        <f>INDEX(NationalTeams!B:B,MATCH(B3837,NationalTeams!C:C,0))</f>
        <v>267</v>
      </c>
      <c r="D3837" t="s">
        <v>1452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1259</v>
      </c>
      <c r="C3838">
        <f>INDEX(NationalTeams!B:B,MATCH(B3838,NationalTeams!C:C,0))</f>
        <v>268</v>
      </c>
      <c r="D3838" t="s">
        <v>1452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1260</v>
      </c>
      <c r="C3839">
        <f>INDEX(NationalTeams!B:B,MATCH(B3839,NationalTeams!C:C,0))</f>
        <v>269</v>
      </c>
      <c r="D3839" t="s">
        <v>1452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1261</v>
      </c>
      <c r="C3840">
        <f>INDEX(NationalTeams!B:B,MATCH(B3840,NationalTeams!C:C,0))</f>
        <v>270</v>
      </c>
      <c r="D3840" t="s">
        <v>1452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1262</v>
      </c>
      <c r="C3841">
        <f>INDEX(NationalTeams!B:B,MATCH(B3841,NationalTeams!C:C,0))</f>
        <v>271</v>
      </c>
      <c r="D3841" t="s">
        <v>1452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1263</v>
      </c>
      <c r="C3842">
        <f>INDEX(NationalTeams!B:B,MATCH(B3842,NationalTeams!C:C,0))</f>
        <v>272</v>
      </c>
      <c r="D3842" t="s">
        <v>1452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1264</v>
      </c>
      <c r="C3843">
        <f>INDEX(NationalTeams!B:B,MATCH(B3843,NationalTeams!C:C,0))</f>
        <v>273</v>
      </c>
      <c r="D3843" t="s">
        <v>1452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1265</v>
      </c>
      <c r="C3844">
        <f>INDEX(NationalTeams!B:B,MATCH(B3844,NationalTeams!C:C,0))</f>
        <v>274</v>
      </c>
      <c r="D3844" t="s">
        <v>1452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1266</v>
      </c>
      <c r="C3845">
        <f>INDEX(NationalTeams!B:B,MATCH(B3845,NationalTeams!C:C,0))</f>
        <v>275</v>
      </c>
      <c r="D3845" t="s">
        <v>1452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1267</v>
      </c>
      <c r="C3846">
        <f>INDEX(NationalTeams!B:B,MATCH(B3846,NationalTeams!C:C,0))</f>
        <v>276</v>
      </c>
      <c r="D3846" t="s">
        <v>1452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1268</v>
      </c>
      <c r="C3847">
        <f>INDEX(NationalTeams!B:B,MATCH(B3847,NationalTeams!C:C,0))</f>
        <v>277</v>
      </c>
      <c r="D3847" t="s">
        <v>1452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1269</v>
      </c>
      <c r="C3848">
        <f>INDEX(NationalTeams!B:B,MATCH(B3848,NationalTeams!C:C,0))</f>
        <v>278</v>
      </c>
      <c r="D3848" t="s">
        <v>1452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1270</v>
      </c>
      <c r="C3849">
        <f>INDEX(NationalTeams!B:B,MATCH(B3849,NationalTeams!C:C,0))</f>
        <v>279</v>
      </c>
      <c r="D3849" t="s">
        <v>1452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1271</v>
      </c>
      <c r="C3850">
        <f>INDEX(NationalTeams!B:B,MATCH(B3850,NationalTeams!C:C,0))</f>
        <v>280</v>
      </c>
      <c r="D3850" t="s">
        <v>1452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1272</v>
      </c>
      <c r="C3851">
        <f>INDEX(NationalTeams!B:B,MATCH(B3851,NationalTeams!C:C,0))</f>
        <v>281</v>
      </c>
      <c r="D3851" t="s">
        <v>1452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1273</v>
      </c>
      <c r="C3852">
        <f>INDEX(NationalTeams!B:B,MATCH(B3852,NationalTeams!C:C,0))</f>
        <v>282</v>
      </c>
      <c r="D3852" t="s">
        <v>1452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1274</v>
      </c>
      <c r="C3853">
        <f>INDEX(NationalTeams!B:B,MATCH(B3853,NationalTeams!C:C,0))</f>
        <v>283</v>
      </c>
      <c r="D3853" t="s">
        <v>1452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1275</v>
      </c>
      <c r="C3854">
        <f>INDEX(NationalTeams!B:B,MATCH(B3854,NationalTeams!C:C,0))</f>
        <v>284</v>
      </c>
      <c r="D3854" t="s">
        <v>1452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1276</v>
      </c>
      <c r="C3855">
        <f>INDEX(NationalTeams!B:B,MATCH(B3855,NationalTeams!C:C,0))</f>
        <v>285</v>
      </c>
      <c r="D3855" t="s">
        <v>1452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1277</v>
      </c>
      <c r="C3856">
        <f>INDEX(NationalTeams!B:B,MATCH(B3856,NationalTeams!C:C,0))</f>
        <v>286</v>
      </c>
      <c r="D3856" t="s">
        <v>1452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1278</v>
      </c>
      <c r="C3857">
        <f>INDEX(NationalTeams!B:B,MATCH(B3857,NationalTeams!C:C,0))</f>
        <v>287</v>
      </c>
      <c r="D3857" t="s">
        <v>1452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1279</v>
      </c>
      <c r="C3858">
        <f>INDEX(NationalTeams!B:B,MATCH(B3858,NationalTeams!C:C,0))</f>
        <v>288</v>
      </c>
      <c r="D3858" t="s">
        <v>1452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1280</v>
      </c>
      <c r="C3859">
        <f>INDEX(NationalTeams!B:B,MATCH(B3859,NationalTeams!C:C,0))</f>
        <v>289</v>
      </c>
      <c r="D3859" t="s">
        <v>1452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1281</v>
      </c>
      <c r="C3860">
        <f>INDEX(NationalTeams!B:B,MATCH(B3860,NationalTeams!C:C,0))</f>
        <v>290</v>
      </c>
      <c r="D3860" t="s">
        <v>1452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1282</v>
      </c>
      <c r="C3861">
        <f>INDEX(NationalTeams!B:B,MATCH(B3861,NationalTeams!C:C,0))</f>
        <v>291</v>
      </c>
      <c r="D3861" t="s">
        <v>1452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1283</v>
      </c>
      <c r="C3862">
        <f>INDEX(NationalTeams!B:B,MATCH(B3862,NationalTeams!C:C,0))</f>
        <v>292</v>
      </c>
      <c r="D3862" t="s">
        <v>1452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1284</v>
      </c>
      <c r="C3863">
        <f>INDEX(NationalTeams!B:B,MATCH(B3863,NationalTeams!C:C,0))</f>
        <v>293</v>
      </c>
      <c r="D3863" t="s">
        <v>1452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1285</v>
      </c>
      <c r="C3864">
        <f>INDEX(NationalTeams!B:B,MATCH(B3864,NationalTeams!C:C,0))</f>
        <v>294</v>
      </c>
      <c r="D3864" t="s">
        <v>1452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1286</v>
      </c>
      <c r="C3865">
        <f>INDEX(NationalTeams!B:B,MATCH(B3865,NationalTeams!C:C,0))</f>
        <v>295</v>
      </c>
      <c r="D3865" t="s">
        <v>1452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1287</v>
      </c>
      <c r="C3866">
        <f>INDEX(NationalTeams!B:B,MATCH(B3866,NationalTeams!C:C,0))</f>
        <v>296</v>
      </c>
      <c r="D3866" t="s">
        <v>1452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1288</v>
      </c>
      <c r="C3867">
        <f>INDEX(NationalTeams!B:B,MATCH(B3867,NationalTeams!C:C,0))</f>
        <v>297</v>
      </c>
      <c r="D3867" t="s">
        <v>1452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1289</v>
      </c>
      <c r="C3868">
        <f>INDEX(NationalTeams!B:B,MATCH(B3868,NationalTeams!C:C,0))</f>
        <v>298</v>
      </c>
      <c r="D3868" t="s">
        <v>1452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1290</v>
      </c>
      <c r="C3869">
        <f>INDEX(NationalTeams!B:B,MATCH(B3869,NationalTeams!C:C,0))</f>
        <v>299</v>
      </c>
      <c r="D3869" t="s">
        <v>1452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1291</v>
      </c>
      <c r="C3870">
        <f>INDEX(NationalTeams!B:B,MATCH(B3870,NationalTeams!C:C,0))</f>
        <v>300</v>
      </c>
      <c r="D3870" t="s">
        <v>1452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1292</v>
      </c>
      <c r="C3871">
        <f>INDEX(NationalTeams!B:B,MATCH(B3871,NationalTeams!C:C,0))</f>
        <v>301</v>
      </c>
      <c r="D3871" t="s">
        <v>1452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1293</v>
      </c>
      <c r="C3872">
        <f>INDEX(NationalTeams!B:B,MATCH(B3872,NationalTeams!C:C,0))</f>
        <v>302</v>
      </c>
      <c r="D3872" t="s">
        <v>1452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1294</v>
      </c>
      <c r="C3873">
        <f>INDEX(NationalTeams!B:B,MATCH(B3873,NationalTeams!C:C,0))</f>
        <v>303</v>
      </c>
      <c r="D3873" t="s">
        <v>1452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1295</v>
      </c>
      <c r="C3874">
        <f>INDEX(NationalTeams!B:B,MATCH(B3874,NationalTeams!C:C,0))</f>
        <v>304</v>
      </c>
      <c r="D3874" t="s">
        <v>1452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1296</v>
      </c>
      <c r="C3875">
        <f>INDEX(NationalTeams!B:B,MATCH(B3875,NationalTeams!C:C,0))</f>
        <v>305</v>
      </c>
      <c r="D3875" t="s">
        <v>1452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1297</v>
      </c>
      <c r="C3876">
        <f>INDEX(NationalTeams!B:B,MATCH(B3876,NationalTeams!C:C,0))</f>
        <v>306</v>
      </c>
      <c r="D3876" t="s">
        <v>1452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1298</v>
      </c>
      <c r="C3877">
        <f>INDEX(NationalTeams!B:B,MATCH(B3877,NationalTeams!C:C,0))</f>
        <v>307</v>
      </c>
      <c r="D3877" t="s">
        <v>1452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1299</v>
      </c>
      <c r="C3878">
        <f>INDEX(NationalTeams!B:B,MATCH(B3878,NationalTeams!C:C,0))</f>
        <v>308</v>
      </c>
      <c r="D3878" t="s">
        <v>1452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1300</v>
      </c>
      <c r="C3879">
        <f>INDEX(NationalTeams!B:B,MATCH(B3879,NationalTeams!C:C,0))</f>
        <v>309</v>
      </c>
      <c r="D3879" t="s">
        <v>1452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1301</v>
      </c>
      <c r="C3880">
        <f>INDEX(NationalTeams!B:B,MATCH(B3880,NationalTeams!C:C,0))</f>
        <v>310</v>
      </c>
      <c r="D3880" t="s">
        <v>1452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1302</v>
      </c>
      <c r="C3881">
        <f>INDEX(NationalTeams!B:B,MATCH(B3881,NationalTeams!C:C,0))</f>
        <v>311</v>
      </c>
      <c r="D3881" t="s">
        <v>1452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1303</v>
      </c>
      <c r="C3882">
        <f>INDEX(NationalTeams!B:B,MATCH(B3882,NationalTeams!C:C,0))</f>
        <v>312</v>
      </c>
      <c r="D3882" t="s">
        <v>1452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1304</v>
      </c>
      <c r="C3883">
        <f>INDEX(NationalTeams!B:B,MATCH(B3883,NationalTeams!C:C,0))</f>
        <v>313</v>
      </c>
      <c r="D3883" t="s">
        <v>1452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1305</v>
      </c>
      <c r="C3884">
        <f>INDEX(NationalTeams!B:B,MATCH(B3884,NationalTeams!C:C,0))</f>
        <v>314</v>
      </c>
      <c r="D3884" t="s">
        <v>1452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1306</v>
      </c>
      <c r="C3885">
        <f>INDEX(NationalTeams!B:B,MATCH(B3885,NationalTeams!C:C,0))</f>
        <v>315</v>
      </c>
      <c r="D3885" t="s">
        <v>1452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1307</v>
      </c>
      <c r="C3886">
        <f>INDEX(NationalTeams!B:B,MATCH(B3886,NationalTeams!C:C,0))</f>
        <v>316</v>
      </c>
      <c r="D3886" t="s">
        <v>1452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1308</v>
      </c>
      <c r="C3887">
        <f>INDEX(NationalTeams!B:B,MATCH(B3887,NationalTeams!C:C,0))</f>
        <v>317</v>
      </c>
      <c r="D3887" t="s">
        <v>1452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1309</v>
      </c>
      <c r="C3888">
        <f>INDEX(NationalTeams!B:B,MATCH(B3888,NationalTeams!C:C,0))</f>
        <v>318</v>
      </c>
      <c r="D3888" t="s">
        <v>1452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1310</v>
      </c>
      <c r="C3889">
        <f>INDEX(NationalTeams!B:B,MATCH(B3889,NationalTeams!C:C,0))</f>
        <v>319</v>
      </c>
      <c r="D3889" t="s">
        <v>1452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1311</v>
      </c>
      <c r="C3890">
        <f>INDEX(NationalTeams!B:B,MATCH(B3890,NationalTeams!C:C,0))</f>
        <v>320</v>
      </c>
      <c r="D3890" t="s">
        <v>1452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1312</v>
      </c>
      <c r="C3891">
        <f>INDEX(NationalTeams!B:B,MATCH(B3891,NationalTeams!C:C,0))</f>
        <v>321</v>
      </c>
      <c r="D3891" t="s">
        <v>1452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1313</v>
      </c>
      <c r="C3892">
        <f>INDEX(NationalTeams!B:B,MATCH(B3892,NationalTeams!C:C,0))</f>
        <v>322</v>
      </c>
      <c r="D3892" t="s">
        <v>1452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1314</v>
      </c>
      <c r="C3893">
        <f>INDEX(NationalTeams!B:B,MATCH(B3893,NationalTeams!C:C,0))</f>
        <v>323</v>
      </c>
      <c r="D3893" t="s">
        <v>1452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1315</v>
      </c>
      <c r="C3894">
        <f>INDEX(NationalTeams!B:B,MATCH(B3894,NationalTeams!C:C,0))</f>
        <v>324</v>
      </c>
      <c r="D3894" t="s">
        <v>1452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1316</v>
      </c>
      <c r="C3895">
        <f>INDEX(NationalTeams!B:B,MATCH(B3895,NationalTeams!C:C,0))</f>
        <v>325</v>
      </c>
      <c r="D3895" t="s">
        <v>1452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1317</v>
      </c>
      <c r="C3896">
        <f>INDEX(NationalTeams!B:B,MATCH(B3896,NationalTeams!C:C,0))</f>
        <v>326</v>
      </c>
      <c r="D3896" t="s">
        <v>1452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1318</v>
      </c>
      <c r="C3897">
        <f>INDEX(NationalTeams!B:B,MATCH(B3897,NationalTeams!C:C,0))</f>
        <v>327</v>
      </c>
      <c r="D3897" t="s">
        <v>1452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1319</v>
      </c>
      <c r="C3898">
        <f>INDEX(NationalTeams!B:B,MATCH(B3898,NationalTeams!C:C,0))</f>
        <v>328</v>
      </c>
      <c r="D3898" t="s">
        <v>1452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1320</v>
      </c>
      <c r="C3899">
        <f>INDEX(NationalTeams!B:B,MATCH(B3899,NationalTeams!C:C,0))</f>
        <v>329</v>
      </c>
      <c r="D3899" t="s">
        <v>1452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1321</v>
      </c>
      <c r="C3900">
        <f>INDEX(NationalTeams!B:B,MATCH(B3900,NationalTeams!C:C,0))</f>
        <v>330</v>
      </c>
      <c r="D3900" t="s">
        <v>1452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1322</v>
      </c>
      <c r="C3901">
        <f>INDEX(NationalTeams!B:B,MATCH(B3901,NationalTeams!C:C,0))</f>
        <v>331</v>
      </c>
      <c r="D3901" t="s">
        <v>1452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1323</v>
      </c>
      <c r="C3902">
        <f>INDEX(NationalTeams!B:B,MATCH(B3902,NationalTeams!C:C,0))</f>
        <v>332</v>
      </c>
      <c r="D3902" t="s">
        <v>1452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1324</v>
      </c>
      <c r="C3903">
        <f>INDEX(NationalTeams!B:B,MATCH(B3903,NationalTeams!C:C,0))</f>
        <v>333</v>
      </c>
      <c r="D3903" t="s">
        <v>1452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1325</v>
      </c>
      <c r="C3904">
        <f>INDEX(NationalTeams!B:B,MATCH(B3904,NationalTeams!C:C,0))</f>
        <v>334</v>
      </c>
      <c r="D3904" t="s">
        <v>1452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1326</v>
      </c>
      <c r="C3905">
        <f>INDEX(NationalTeams!B:B,MATCH(B3905,NationalTeams!C:C,0))</f>
        <v>335</v>
      </c>
      <c r="D3905" t="s">
        <v>1452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1327</v>
      </c>
      <c r="C3906">
        <f>INDEX(NationalTeams!B:B,MATCH(B3906,NationalTeams!C:C,0))</f>
        <v>336</v>
      </c>
      <c r="D3906" t="s">
        <v>1452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1328</v>
      </c>
      <c r="C3907">
        <f>INDEX(NationalTeams!B:B,MATCH(B3907,NationalTeams!C:C,0))</f>
        <v>337</v>
      </c>
      <c r="D3907" t="s">
        <v>1452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1329</v>
      </c>
      <c r="C3908">
        <f>INDEX(NationalTeams!B:B,MATCH(B3908,NationalTeams!C:C,0))</f>
        <v>338</v>
      </c>
      <c r="D3908" t="s">
        <v>1452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1330</v>
      </c>
      <c r="C3909">
        <f>INDEX(NationalTeams!B:B,MATCH(B3909,NationalTeams!C:C,0))</f>
        <v>339</v>
      </c>
      <c r="D3909" t="s">
        <v>1452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1331</v>
      </c>
      <c r="C3910">
        <f>INDEX(NationalTeams!B:B,MATCH(B3910,NationalTeams!C:C,0))</f>
        <v>340</v>
      </c>
      <c r="D3910" t="s">
        <v>1452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1332</v>
      </c>
      <c r="C3911">
        <f>INDEX(NationalTeams!B:B,MATCH(B3911,NationalTeams!C:C,0))</f>
        <v>341</v>
      </c>
      <c r="D3911" t="s">
        <v>1452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1333</v>
      </c>
      <c r="C3912">
        <f>INDEX(NationalTeams!B:B,MATCH(B3912,NationalTeams!C:C,0))</f>
        <v>342</v>
      </c>
      <c r="D3912" t="s">
        <v>1452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1334</v>
      </c>
      <c r="C3913">
        <f>INDEX(NationalTeams!B:B,MATCH(B3913,NationalTeams!C:C,0))</f>
        <v>343</v>
      </c>
      <c r="D3913" t="s">
        <v>1452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1335</v>
      </c>
      <c r="C3914">
        <f>INDEX(NationalTeams!B:B,MATCH(B3914,NationalTeams!C:C,0))</f>
        <v>344</v>
      </c>
      <c r="D3914" t="s">
        <v>1452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1336</v>
      </c>
      <c r="C3915">
        <f>INDEX(NationalTeams!B:B,MATCH(B3915,NationalTeams!C:C,0))</f>
        <v>345</v>
      </c>
      <c r="D3915" t="s">
        <v>1452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1337</v>
      </c>
      <c r="C3916">
        <f>INDEX(NationalTeams!B:B,MATCH(B3916,NationalTeams!C:C,0))</f>
        <v>346</v>
      </c>
      <c r="D3916" t="s">
        <v>1452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1338</v>
      </c>
      <c r="C3917">
        <f>INDEX(NationalTeams!B:B,MATCH(B3917,NationalTeams!C:C,0))</f>
        <v>347</v>
      </c>
      <c r="D3917" t="s">
        <v>1452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1339</v>
      </c>
      <c r="C3918">
        <f>INDEX(NationalTeams!B:B,MATCH(B3918,NationalTeams!C:C,0))</f>
        <v>348</v>
      </c>
      <c r="D3918" t="s">
        <v>1452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1340</v>
      </c>
      <c r="C3919">
        <f>INDEX(NationalTeams!B:B,MATCH(B3919,NationalTeams!C:C,0))</f>
        <v>349</v>
      </c>
      <c r="D3919" t="s">
        <v>1452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1341</v>
      </c>
      <c r="C3920">
        <f>INDEX(NationalTeams!B:B,MATCH(B3920,NationalTeams!C:C,0))</f>
        <v>350</v>
      </c>
      <c r="D3920" t="s">
        <v>1452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1342</v>
      </c>
      <c r="C3921">
        <f>INDEX(NationalTeams!B:B,MATCH(B3921,NationalTeams!C:C,0))</f>
        <v>351</v>
      </c>
      <c r="D3921" t="s">
        <v>1452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1343</v>
      </c>
      <c r="C3922">
        <f>INDEX(NationalTeams!B:B,MATCH(B3922,NationalTeams!C:C,0))</f>
        <v>352</v>
      </c>
      <c r="D3922" t="s">
        <v>1452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1344</v>
      </c>
      <c r="C3923">
        <f>INDEX(NationalTeams!B:B,MATCH(B3923,NationalTeams!C:C,0))</f>
        <v>353</v>
      </c>
      <c r="D3923" t="s">
        <v>1452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1345</v>
      </c>
      <c r="C3924">
        <f>INDEX(NationalTeams!B:B,MATCH(B3924,NationalTeams!C:C,0))</f>
        <v>354</v>
      </c>
      <c r="D3924" t="s">
        <v>1452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1346</v>
      </c>
      <c r="C3925">
        <f>INDEX(NationalTeams!B:B,MATCH(B3925,NationalTeams!C:C,0))</f>
        <v>355</v>
      </c>
      <c r="D3925" t="s">
        <v>1452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1347</v>
      </c>
      <c r="C3926">
        <f>INDEX(NationalTeams!B:B,MATCH(B3926,NationalTeams!C:C,0))</f>
        <v>356</v>
      </c>
      <c r="D3926" t="s">
        <v>1452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1348</v>
      </c>
      <c r="C3927">
        <f>INDEX(NationalTeams!B:B,MATCH(B3927,NationalTeams!C:C,0))</f>
        <v>357</v>
      </c>
      <c r="D3927" t="s">
        <v>1452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1349</v>
      </c>
      <c r="C3928">
        <f>INDEX(NationalTeams!B:B,MATCH(B3928,NationalTeams!C:C,0))</f>
        <v>358</v>
      </c>
      <c r="D3928" t="s">
        <v>1452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1350</v>
      </c>
      <c r="C3929">
        <f>INDEX(NationalTeams!B:B,MATCH(B3929,NationalTeams!C:C,0))</f>
        <v>359</v>
      </c>
      <c r="D3929" t="s">
        <v>1452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1351</v>
      </c>
      <c r="C3930">
        <f>INDEX(NationalTeams!B:B,MATCH(B3930,NationalTeams!C:C,0))</f>
        <v>360</v>
      </c>
      <c r="D3930" t="s">
        <v>1452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1352</v>
      </c>
      <c r="C3931">
        <f>INDEX(NationalTeams!B:B,MATCH(B3931,NationalTeams!C:C,0))</f>
        <v>361</v>
      </c>
      <c r="D3931" t="s">
        <v>1452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1353</v>
      </c>
      <c r="C3932">
        <f>INDEX(NationalTeams!B:B,MATCH(B3932,NationalTeams!C:C,0))</f>
        <v>362</v>
      </c>
      <c r="D3932" t="s">
        <v>1452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1354</v>
      </c>
      <c r="C3933">
        <f>INDEX(NationalTeams!B:B,MATCH(B3933,NationalTeams!C:C,0))</f>
        <v>363</v>
      </c>
      <c r="D3933" t="s">
        <v>1452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1355</v>
      </c>
      <c r="C3934">
        <f>INDEX(NationalTeams!B:B,MATCH(B3934,NationalTeams!C:C,0))</f>
        <v>364</v>
      </c>
      <c r="D3934" t="s">
        <v>1452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1356</v>
      </c>
      <c r="C3935">
        <f>INDEX(NationalTeams!B:B,MATCH(B3935,NationalTeams!C:C,0))</f>
        <v>365</v>
      </c>
      <c r="D3935" t="s">
        <v>1452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1357</v>
      </c>
      <c r="C3936">
        <f>INDEX(NationalTeams!B:B,MATCH(B3936,NationalTeams!C:C,0))</f>
        <v>366</v>
      </c>
      <c r="D3936" t="s">
        <v>1452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1358</v>
      </c>
      <c r="C3937">
        <f>INDEX(NationalTeams!B:B,MATCH(B3937,NationalTeams!C:C,0))</f>
        <v>367</v>
      </c>
      <c r="D3937" t="s">
        <v>1452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1359</v>
      </c>
      <c r="C3938">
        <f>INDEX(NationalTeams!B:B,MATCH(B3938,NationalTeams!C:C,0))</f>
        <v>368</v>
      </c>
      <c r="D3938" t="s">
        <v>1452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1360</v>
      </c>
      <c r="C3939">
        <f>INDEX(NationalTeams!B:B,MATCH(B3939,NationalTeams!C:C,0))</f>
        <v>369</v>
      </c>
      <c r="D3939" t="s">
        <v>1452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1361</v>
      </c>
      <c r="C3940">
        <f>INDEX(NationalTeams!B:B,MATCH(B3940,NationalTeams!C:C,0))</f>
        <v>370</v>
      </c>
      <c r="D3940" t="s">
        <v>1452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1362</v>
      </c>
      <c r="C3941">
        <f>INDEX(NationalTeams!B:B,MATCH(B3941,NationalTeams!C:C,0))</f>
        <v>371</v>
      </c>
      <c r="D3941" t="s">
        <v>1452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1363</v>
      </c>
      <c r="C3942">
        <f>INDEX(NationalTeams!B:B,MATCH(B3942,NationalTeams!C:C,0))</f>
        <v>372</v>
      </c>
      <c r="D3942" t="s">
        <v>1452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1364</v>
      </c>
      <c r="C3943">
        <f>INDEX(NationalTeams!B:B,MATCH(B3943,NationalTeams!C:C,0))</f>
        <v>373</v>
      </c>
      <c r="D3943" t="s">
        <v>1452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1365</v>
      </c>
      <c r="C3944">
        <f>INDEX(NationalTeams!B:B,MATCH(B3944,NationalTeams!C:C,0))</f>
        <v>374</v>
      </c>
      <c r="D3944" t="s">
        <v>1452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1366</v>
      </c>
      <c r="C3945">
        <f>INDEX(NationalTeams!B:B,MATCH(B3945,NationalTeams!C:C,0))</f>
        <v>375</v>
      </c>
      <c r="D3945" t="s">
        <v>1452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1367</v>
      </c>
      <c r="C3946">
        <f>INDEX(NationalTeams!B:B,MATCH(B3946,NationalTeams!C:C,0))</f>
        <v>376</v>
      </c>
      <c r="D3946" t="s">
        <v>1452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1368</v>
      </c>
      <c r="C3947">
        <f>INDEX(NationalTeams!B:B,MATCH(B3947,NationalTeams!C:C,0))</f>
        <v>377</v>
      </c>
      <c r="D3947" t="s">
        <v>1452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1369</v>
      </c>
      <c r="C3948">
        <f>INDEX(NationalTeams!B:B,MATCH(B3948,NationalTeams!C:C,0))</f>
        <v>378</v>
      </c>
      <c r="D3948" t="s">
        <v>1452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1370</v>
      </c>
      <c r="C3949">
        <f>INDEX(NationalTeams!B:B,MATCH(B3949,NationalTeams!C:C,0))</f>
        <v>379</v>
      </c>
      <c r="D3949" t="s">
        <v>1452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1371</v>
      </c>
      <c r="C3950">
        <f>INDEX(NationalTeams!B:B,MATCH(B3950,NationalTeams!C:C,0))</f>
        <v>380</v>
      </c>
      <c r="D3950" t="s">
        <v>1452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1372</v>
      </c>
      <c r="C3951">
        <f>INDEX(NationalTeams!B:B,MATCH(B3951,NationalTeams!C:C,0))</f>
        <v>381</v>
      </c>
      <c r="D3951" t="s">
        <v>1452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1373</v>
      </c>
      <c r="C3952">
        <f>INDEX(NationalTeams!B:B,MATCH(B3952,NationalTeams!C:C,0))</f>
        <v>382</v>
      </c>
      <c r="D3952" t="s">
        <v>1452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1374</v>
      </c>
      <c r="C3953">
        <f>INDEX(NationalTeams!B:B,MATCH(B3953,NationalTeams!C:C,0))</f>
        <v>383</v>
      </c>
      <c r="D3953" t="s">
        <v>1452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1375</v>
      </c>
      <c r="C3954">
        <f>INDEX(NationalTeams!B:B,MATCH(B3954,NationalTeams!C:C,0))</f>
        <v>384</v>
      </c>
      <c r="D3954" t="s">
        <v>1452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1376</v>
      </c>
      <c r="C3955">
        <f>INDEX(NationalTeams!B:B,MATCH(B3955,NationalTeams!C:C,0))</f>
        <v>385</v>
      </c>
      <c r="D3955" t="s">
        <v>1452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1377</v>
      </c>
      <c r="C3956">
        <f>INDEX(NationalTeams!B:B,MATCH(B3956,NationalTeams!C:C,0))</f>
        <v>386</v>
      </c>
      <c r="D3956" t="s">
        <v>1452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1378</v>
      </c>
      <c r="C3957">
        <f>INDEX(NationalTeams!B:B,MATCH(B3957,NationalTeams!C:C,0))</f>
        <v>387</v>
      </c>
      <c r="D3957" t="s">
        <v>1452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1379</v>
      </c>
      <c r="C3958">
        <f>INDEX(NationalTeams!B:B,MATCH(B3958,NationalTeams!C:C,0))</f>
        <v>388</v>
      </c>
      <c r="D3958" t="s">
        <v>1452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1380</v>
      </c>
      <c r="C3959">
        <f>INDEX(NationalTeams!B:B,MATCH(B3959,NationalTeams!C:C,0))</f>
        <v>389</v>
      </c>
      <c r="D3959" t="s">
        <v>1452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1381</v>
      </c>
      <c r="C3960">
        <f>INDEX(NationalTeams!B:B,MATCH(B3960,NationalTeams!C:C,0))</f>
        <v>390</v>
      </c>
      <c r="D3960" t="s">
        <v>1452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1382</v>
      </c>
      <c r="C3961">
        <f>INDEX(NationalTeams!B:B,MATCH(B3961,NationalTeams!C:C,0))</f>
        <v>391</v>
      </c>
      <c r="D3961" t="s">
        <v>1452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1383</v>
      </c>
      <c r="C3962">
        <f>INDEX(NationalTeams!B:B,MATCH(B3962,NationalTeams!C:C,0))</f>
        <v>392</v>
      </c>
      <c r="D3962" t="s">
        <v>1452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1384</v>
      </c>
      <c r="C3963">
        <f>INDEX(NationalTeams!B:B,MATCH(B3963,NationalTeams!C:C,0))</f>
        <v>393</v>
      </c>
      <c r="D3963" t="s">
        <v>1452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1385</v>
      </c>
      <c r="C3964">
        <f>INDEX(NationalTeams!B:B,MATCH(B3964,NationalTeams!C:C,0))</f>
        <v>394</v>
      </c>
      <c r="D3964" t="s">
        <v>1452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1386</v>
      </c>
      <c r="C3965">
        <f>INDEX(NationalTeams!B:B,MATCH(B3965,NationalTeams!C:C,0))</f>
        <v>395</v>
      </c>
      <c r="D3965" t="s">
        <v>1452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1387</v>
      </c>
      <c r="C3966">
        <f>INDEX(NationalTeams!B:B,MATCH(B3966,NationalTeams!C:C,0))</f>
        <v>396</v>
      </c>
      <c r="D3966" t="s">
        <v>1452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1388</v>
      </c>
      <c r="C3967">
        <f>INDEX(NationalTeams!B:B,MATCH(B3967,NationalTeams!C:C,0))</f>
        <v>397</v>
      </c>
      <c r="D3967" t="s">
        <v>1452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1389</v>
      </c>
      <c r="C3968">
        <f>INDEX(NationalTeams!B:B,MATCH(B3968,NationalTeams!C:C,0))</f>
        <v>398</v>
      </c>
      <c r="D3968" t="s">
        <v>1452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1390</v>
      </c>
      <c r="C3969">
        <f>INDEX(NationalTeams!B:B,MATCH(B3969,NationalTeams!C:C,0))</f>
        <v>399</v>
      </c>
      <c r="D3969" t="s">
        <v>1452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1391</v>
      </c>
      <c r="C3970">
        <f>INDEX(NationalTeams!B:B,MATCH(B3970,NationalTeams!C:C,0))</f>
        <v>400</v>
      </c>
      <c r="D3970" t="s">
        <v>1452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1392</v>
      </c>
      <c r="C3971">
        <f>INDEX(NationalTeams!B:B,MATCH(B3971,NationalTeams!C:C,0))</f>
        <v>401</v>
      </c>
      <c r="D3971" t="s">
        <v>1452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1393</v>
      </c>
      <c r="C3972">
        <f>INDEX(NationalTeams!B:B,MATCH(B3972,NationalTeams!C:C,0))</f>
        <v>402</v>
      </c>
      <c r="D3972" t="s">
        <v>1452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1394</v>
      </c>
      <c r="C3973">
        <f>INDEX(NationalTeams!B:B,MATCH(B3973,NationalTeams!C:C,0))</f>
        <v>403</v>
      </c>
      <c r="D3973" t="s">
        <v>1452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1395</v>
      </c>
      <c r="C3974">
        <f>INDEX(NationalTeams!B:B,MATCH(B3974,NationalTeams!C:C,0))</f>
        <v>404</v>
      </c>
      <c r="D3974" t="s">
        <v>1452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1396</v>
      </c>
      <c r="C3975">
        <f>INDEX(NationalTeams!B:B,MATCH(B3975,NationalTeams!C:C,0))</f>
        <v>405</v>
      </c>
      <c r="D3975" t="s">
        <v>1452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1397</v>
      </c>
      <c r="C3976">
        <f>INDEX(NationalTeams!B:B,MATCH(B3976,NationalTeams!C:C,0))</f>
        <v>406</v>
      </c>
      <c r="D3976" t="s">
        <v>1452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1398</v>
      </c>
      <c r="C3977">
        <f>INDEX(NationalTeams!B:B,MATCH(B3977,NationalTeams!C:C,0))</f>
        <v>407</v>
      </c>
      <c r="D3977" t="s">
        <v>1452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1399</v>
      </c>
      <c r="C3978">
        <f>INDEX(NationalTeams!B:B,MATCH(B3978,NationalTeams!C:C,0))</f>
        <v>408</v>
      </c>
      <c r="D3978" t="s">
        <v>1452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1400</v>
      </c>
      <c r="C3979">
        <f>INDEX(NationalTeams!B:B,MATCH(B3979,NationalTeams!C:C,0))</f>
        <v>409</v>
      </c>
      <c r="D3979" t="s">
        <v>1452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1401</v>
      </c>
      <c r="C3980">
        <f>INDEX(NationalTeams!B:B,MATCH(B3980,NationalTeams!C:C,0))</f>
        <v>410</v>
      </c>
      <c r="D3980" t="s">
        <v>1452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1402</v>
      </c>
      <c r="C3981">
        <f>INDEX(NationalTeams!B:B,MATCH(B3981,NationalTeams!C:C,0))</f>
        <v>411</v>
      </c>
      <c r="D3981" t="s">
        <v>1452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1403</v>
      </c>
      <c r="C3982">
        <f>INDEX(NationalTeams!B:B,MATCH(B3982,NationalTeams!C:C,0))</f>
        <v>412</v>
      </c>
      <c r="D3982" t="s">
        <v>1452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1404</v>
      </c>
      <c r="C3983">
        <f>INDEX(NationalTeams!B:B,MATCH(B3983,NationalTeams!C:C,0))</f>
        <v>413</v>
      </c>
      <c r="D3983" t="s">
        <v>1452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1405</v>
      </c>
      <c r="C3984">
        <f>INDEX(NationalTeams!B:B,MATCH(B3984,NationalTeams!C:C,0))</f>
        <v>414</v>
      </c>
      <c r="D3984" t="s">
        <v>1452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1406</v>
      </c>
      <c r="C3985">
        <f>INDEX(NationalTeams!B:B,MATCH(B3985,NationalTeams!C:C,0))</f>
        <v>415</v>
      </c>
      <c r="D3985" t="s">
        <v>1452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1407</v>
      </c>
      <c r="C3986">
        <f>INDEX(NationalTeams!B:B,MATCH(B3986,NationalTeams!C:C,0))</f>
        <v>416</v>
      </c>
      <c r="D3986" t="s">
        <v>1452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1408</v>
      </c>
      <c r="C3987">
        <f>INDEX(NationalTeams!B:B,MATCH(B3987,NationalTeams!C:C,0))</f>
        <v>417</v>
      </c>
      <c r="D3987" t="s">
        <v>1452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1409</v>
      </c>
      <c r="C3988">
        <f>INDEX(NationalTeams!B:B,MATCH(B3988,NationalTeams!C:C,0))</f>
        <v>418</v>
      </c>
      <c r="D3988" t="s">
        <v>1452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1410</v>
      </c>
      <c r="C3989">
        <f>INDEX(NationalTeams!B:B,MATCH(B3989,NationalTeams!C:C,0))</f>
        <v>419</v>
      </c>
      <c r="D3989" t="s">
        <v>1452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1411</v>
      </c>
      <c r="C3990">
        <f>INDEX(NationalTeams!B:B,MATCH(B3990,NationalTeams!C:C,0))</f>
        <v>420</v>
      </c>
      <c r="D3990" t="s">
        <v>1452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1412</v>
      </c>
      <c r="C3991">
        <f>INDEX(NationalTeams!B:B,MATCH(B3991,NationalTeams!C:C,0))</f>
        <v>421</v>
      </c>
      <c r="D3991" t="s">
        <v>1452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1413</v>
      </c>
      <c r="C3992">
        <f>INDEX(NationalTeams!B:B,MATCH(B3992,NationalTeams!C:C,0))</f>
        <v>422</v>
      </c>
      <c r="D3992" t="s">
        <v>1452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1414</v>
      </c>
      <c r="C3993">
        <f>INDEX(NationalTeams!B:B,MATCH(B3993,NationalTeams!C:C,0))</f>
        <v>423</v>
      </c>
      <c r="D3993" t="s">
        <v>1452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1415</v>
      </c>
      <c r="C3994">
        <f>INDEX(NationalTeams!B:B,MATCH(B3994,NationalTeams!C:C,0))</f>
        <v>424</v>
      </c>
      <c r="D3994" t="s">
        <v>1452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1416</v>
      </c>
      <c r="C3995">
        <f>INDEX(NationalTeams!B:B,MATCH(B3995,NationalTeams!C:C,0))</f>
        <v>425</v>
      </c>
      <c r="D3995" t="s">
        <v>1452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1417</v>
      </c>
      <c r="C3996">
        <f>INDEX(NationalTeams!B:B,MATCH(B3996,NationalTeams!C:C,0))</f>
        <v>426</v>
      </c>
      <c r="D3996" t="s">
        <v>1452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1418</v>
      </c>
      <c r="C3997">
        <f>INDEX(NationalTeams!B:B,MATCH(B3997,NationalTeams!C:C,0))</f>
        <v>427</v>
      </c>
      <c r="D3997" t="s">
        <v>1452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1419</v>
      </c>
      <c r="C3998">
        <f>INDEX(NationalTeams!B:B,MATCH(B3998,NationalTeams!C:C,0))</f>
        <v>428</v>
      </c>
      <c r="D3998" t="s">
        <v>1452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1420</v>
      </c>
      <c r="C3999">
        <f>INDEX(NationalTeams!B:B,MATCH(B3999,NationalTeams!C:C,0))</f>
        <v>429</v>
      </c>
      <c r="D3999" t="s">
        <v>1452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1421</v>
      </c>
      <c r="C4000">
        <f>INDEX(NationalTeams!B:B,MATCH(B4000,NationalTeams!C:C,0))</f>
        <v>430</v>
      </c>
      <c r="D4000" t="s">
        <v>1452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1422</v>
      </c>
      <c r="C4001">
        <f>INDEX(NationalTeams!B:B,MATCH(B4001,NationalTeams!C:C,0))</f>
        <v>431</v>
      </c>
      <c r="D4001" t="s">
        <v>1452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1423</v>
      </c>
      <c r="C4002">
        <f>INDEX(NationalTeams!B:B,MATCH(B4002,NationalTeams!C:C,0))</f>
        <v>432</v>
      </c>
      <c r="D4002" t="s">
        <v>1452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1424</v>
      </c>
      <c r="C4003">
        <f>INDEX(NationalTeams!B:B,MATCH(B4003,NationalTeams!C:C,0))</f>
        <v>433</v>
      </c>
      <c r="D4003" t="s">
        <v>1452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1425</v>
      </c>
      <c r="C4004">
        <f>INDEX(NationalTeams!B:B,MATCH(B4004,NationalTeams!C:C,0))</f>
        <v>434</v>
      </c>
      <c r="D4004" t="s">
        <v>1452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1426</v>
      </c>
      <c r="C4005">
        <f>INDEX(NationalTeams!B:B,MATCH(B4005,NationalTeams!C:C,0))</f>
        <v>435</v>
      </c>
      <c r="D4005" t="s">
        <v>1452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1427</v>
      </c>
      <c r="C4006">
        <f>INDEX(NationalTeams!B:B,MATCH(B4006,NationalTeams!C:C,0))</f>
        <v>436</v>
      </c>
      <c r="D4006" t="s">
        <v>1452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1428</v>
      </c>
      <c r="C4007">
        <f>INDEX(NationalTeams!B:B,MATCH(B4007,NationalTeams!C:C,0))</f>
        <v>437</v>
      </c>
      <c r="D4007" t="s">
        <v>1452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1429</v>
      </c>
      <c r="C4008">
        <f>INDEX(NationalTeams!B:B,MATCH(B4008,NationalTeams!C:C,0))</f>
        <v>438</v>
      </c>
      <c r="D4008" t="s">
        <v>1452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1430</v>
      </c>
      <c r="C4009">
        <f>INDEX(NationalTeams!B:B,MATCH(B4009,NationalTeams!C:C,0))</f>
        <v>439</v>
      </c>
      <c r="D4009" t="s">
        <v>1452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1431</v>
      </c>
      <c r="C4010">
        <f>INDEX(NationalTeams!B:B,MATCH(B4010,NationalTeams!C:C,0))</f>
        <v>440</v>
      </c>
      <c r="D4010" t="s">
        <v>1452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1432</v>
      </c>
      <c r="C4011">
        <f>INDEX(NationalTeams!B:B,MATCH(B4011,NationalTeams!C:C,0))</f>
        <v>441</v>
      </c>
      <c r="D4011" t="s">
        <v>1452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1433</v>
      </c>
      <c r="C4012">
        <f>INDEX(NationalTeams!B:B,MATCH(B4012,NationalTeams!C:C,0))</f>
        <v>442</v>
      </c>
      <c r="D4012" t="s">
        <v>1452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1434</v>
      </c>
      <c r="C4013">
        <f>INDEX(NationalTeams!B:B,MATCH(B4013,NationalTeams!C:C,0))</f>
        <v>443</v>
      </c>
      <c r="D4013" t="s">
        <v>1452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1435</v>
      </c>
      <c r="C4014">
        <f>INDEX(NationalTeams!B:B,MATCH(B4014,NationalTeams!C:C,0))</f>
        <v>444</v>
      </c>
      <c r="D4014" t="s">
        <v>1452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1436</v>
      </c>
      <c r="C4015">
        <f>INDEX(NationalTeams!B:B,MATCH(B4015,NationalTeams!C:C,0))</f>
        <v>445</v>
      </c>
      <c r="D4015" t="s">
        <v>1452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1437</v>
      </c>
      <c r="C4016">
        <f>INDEX(NationalTeams!B:B,MATCH(B4016,NationalTeams!C:C,0))</f>
        <v>446</v>
      </c>
      <c r="D4016" t="s">
        <v>1452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662</v>
      </c>
      <c r="C4017">
        <f>INDEX(NationalTeams!B:B,MATCH(B4017,NationalTeams!C:C,0))</f>
        <v>1</v>
      </c>
      <c r="D4017" t="s">
        <v>1469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543</v>
      </c>
      <c r="C4018">
        <f>INDEX(NationalTeams!B:B,MATCH(B4018,NationalTeams!C:C,0))</f>
        <v>2</v>
      </c>
      <c r="D4018" t="s">
        <v>1469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742</v>
      </c>
      <c r="C4019">
        <f>INDEX(NationalTeams!B:B,MATCH(B4019,NationalTeams!C:C,0))</f>
        <v>3</v>
      </c>
      <c r="D4019" t="s">
        <v>1469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711</v>
      </c>
      <c r="C4020">
        <f>INDEX(NationalTeams!B:B,MATCH(B4020,NationalTeams!C:C,0))</f>
        <v>4</v>
      </c>
      <c r="D4020" t="s">
        <v>1469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551</v>
      </c>
      <c r="C4021">
        <f>INDEX(NationalTeams!B:B,MATCH(B4021,NationalTeams!C:C,0))</f>
        <v>5</v>
      </c>
      <c r="D4021" t="s">
        <v>1469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760</v>
      </c>
      <c r="C4022">
        <f>INDEX(NationalTeams!B:B,MATCH(B4022,NationalTeams!C:C,0))</f>
        <v>6</v>
      </c>
      <c r="D4022" t="s">
        <v>1469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579</v>
      </c>
      <c r="C4023">
        <f>INDEX(NationalTeams!B:B,MATCH(B4023,NationalTeams!C:C,0))</f>
        <v>7</v>
      </c>
      <c r="D4023" t="s">
        <v>1469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642</v>
      </c>
      <c r="C4024">
        <f>INDEX(NationalTeams!B:B,MATCH(B4024,NationalTeams!C:C,0))</f>
        <v>8</v>
      </c>
      <c r="D4024" t="s">
        <v>1469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622</v>
      </c>
      <c r="C4025">
        <f>INDEX(NationalTeams!B:B,MATCH(B4025,NationalTeams!C:C,0))</f>
        <v>9</v>
      </c>
      <c r="D4025" t="s">
        <v>1469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650</v>
      </c>
      <c r="C4026">
        <f>INDEX(NationalTeams!B:B,MATCH(B4026,NationalTeams!C:C,0))</f>
        <v>10</v>
      </c>
      <c r="D4026" t="s">
        <v>1469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546</v>
      </c>
      <c r="C4027">
        <f>INDEX(NationalTeams!B:B,MATCH(B4027,NationalTeams!C:C,0))</f>
        <v>11</v>
      </c>
      <c r="D4027" t="s">
        <v>1469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598</v>
      </c>
      <c r="C4028">
        <f>INDEX(NationalTeams!B:B,MATCH(B4028,NationalTeams!C:C,0))</f>
        <v>12</v>
      </c>
      <c r="D4028" t="s">
        <v>1469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751</v>
      </c>
      <c r="C4029">
        <f>INDEX(NationalTeams!B:B,MATCH(B4029,NationalTeams!C:C,0))</f>
        <v>13</v>
      </c>
      <c r="D4029" t="s">
        <v>1469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637</v>
      </c>
      <c r="C4030">
        <f>INDEX(NationalTeams!B:B,MATCH(B4030,NationalTeams!C:C,0))</f>
        <v>14</v>
      </c>
      <c r="D4030" t="s">
        <v>1469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646</v>
      </c>
      <c r="C4031">
        <f>INDEX(NationalTeams!B:B,MATCH(B4031,NationalTeams!C:C,0))</f>
        <v>15</v>
      </c>
      <c r="D4031" t="s">
        <v>1469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648</v>
      </c>
      <c r="C4032">
        <f>INDEX(NationalTeams!B:B,MATCH(B4032,NationalTeams!C:C,0))</f>
        <v>16</v>
      </c>
      <c r="D4032" t="s">
        <v>1469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736</v>
      </c>
      <c r="C4033">
        <f>INDEX(NationalTeams!B:B,MATCH(B4033,NationalTeams!C:C,0))</f>
        <v>17</v>
      </c>
      <c r="D4033" t="s">
        <v>1469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757</v>
      </c>
      <c r="C4034">
        <f>INDEX(NationalTeams!B:B,MATCH(B4034,NationalTeams!C:C,0))</f>
        <v>18</v>
      </c>
      <c r="D4034" t="s">
        <v>1469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641</v>
      </c>
      <c r="C4035">
        <f>INDEX(NationalTeams!B:B,MATCH(B4035,NationalTeams!C:C,0))</f>
        <v>19</v>
      </c>
      <c r="D4035" t="s">
        <v>1469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655</v>
      </c>
      <c r="C4036">
        <f>INDEX(NationalTeams!B:B,MATCH(B4036,NationalTeams!C:C,0))</f>
        <v>20</v>
      </c>
      <c r="D4036" t="s">
        <v>1469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687</v>
      </c>
      <c r="C4037">
        <f>INDEX(NationalTeams!B:B,MATCH(B4037,NationalTeams!C:C,0))</f>
        <v>21</v>
      </c>
      <c r="D4037" t="s">
        <v>1469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630</v>
      </c>
      <c r="C4038">
        <f>INDEX(NationalTeams!B:B,MATCH(B4038,NationalTeams!C:C,0))</f>
        <v>22</v>
      </c>
      <c r="D4038" t="s">
        <v>1469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727</v>
      </c>
      <c r="C4039">
        <f>INDEX(NationalTeams!B:B,MATCH(B4039,NationalTeams!C:C,0))</f>
        <v>23</v>
      </c>
      <c r="D4039" t="s">
        <v>1469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556</v>
      </c>
      <c r="C4040">
        <f>INDEX(NationalTeams!B:B,MATCH(B4040,NationalTeams!C:C,0))</f>
        <v>24</v>
      </c>
      <c r="D4040" t="s">
        <v>1469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559</v>
      </c>
      <c r="C4041">
        <f>INDEX(NationalTeams!B:B,MATCH(B4041,NationalTeams!C:C,0))</f>
        <v>25</v>
      </c>
      <c r="D4041" t="s">
        <v>1469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625</v>
      </c>
      <c r="C4042">
        <f>INDEX(NationalTeams!B:B,MATCH(B4042,NationalTeams!C:C,0))</f>
        <v>26</v>
      </c>
      <c r="D4042" t="s">
        <v>1469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747</v>
      </c>
      <c r="C4043">
        <f>INDEX(NationalTeams!B:B,MATCH(B4043,NationalTeams!C:C,0))</f>
        <v>27</v>
      </c>
      <c r="D4043" t="s">
        <v>1469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675</v>
      </c>
      <c r="C4044">
        <f>INDEX(NationalTeams!B:B,MATCH(B4044,NationalTeams!C:C,0))</f>
        <v>28</v>
      </c>
      <c r="D4044" t="s">
        <v>1469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575</v>
      </c>
      <c r="C4045">
        <f>INDEX(NationalTeams!B:B,MATCH(B4045,NationalTeams!C:C,0))</f>
        <v>29</v>
      </c>
      <c r="D4045" t="s">
        <v>1469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738</v>
      </c>
      <c r="C4046">
        <f>INDEX(NationalTeams!B:B,MATCH(B4046,NationalTeams!C:C,0))</f>
        <v>30</v>
      </c>
      <c r="D4046" t="s">
        <v>1469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562</v>
      </c>
      <c r="C4047">
        <f>INDEX(NationalTeams!B:B,MATCH(B4047,NationalTeams!C:C,0))</f>
        <v>31</v>
      </c>
      <c r="D4047" t="s">
        <v>1469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549</v>
      </c>
      <c r="C4048">
        <f>INDEX(NationalTeams!B:B,MATCH(B4048,NationalTeams!C:C,0))</f>
        <v>32</v>
      </c>
      <c r="D4048" t="s">
        <v>1469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700</v>
      </c>
      <c r="C4049">
        <f>INDEX(NationalTeams!B:B,MATCH(B4049,NationalTeams!C:C,0))</f>
        <v>33</v>
      </c>
      <c r="D4049" t="s">
        <v>1469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732</v>
      </c>
      <c r="C4050">
        <f>INDEX(NationalTeams!B:B,MATCH(B4050,NationalTeams!C:C,0))</f>
        <v>34</v>
      </c>
      <c r="D4050" t="s">
        <v>1469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588</v>
      </c>
      <c r="C4051">
        <f>INDEX(NationalTeams!B:B,MATCH(B4051,NationalTeams!C:C,0))</f>
        <v>35</v>
      </c>
      <c r="D4051" t="s">
        <v>1469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563</v>
      </c>
      <c r="C4052">
        <f>INDEX(NationalTeams!B:B,MATCH(B4052,NationalTeams!C:C,0))</f>
        <v>36</v>
      </c>
      <c r="D4052" t="s">
        <v>1469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676</v>
      </c>
      <c r="C4053">
        <f>INDEX(NationalTeams!B:B,MATCH(B4053,NationalTeams!C:C,0))</f>
        <v>37</v>
      </c>
      <c r="D4053" t="s">
        <v>1469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593</v>
      </c>
      <c r="C4054">
        <f>INDEX(NationalTeams!B:B,MATCH(B4054,NationalTeams!C:C,0))</f>
        <v>38</v>
      </c>
      <c r="D4054" t="s">
        <v>1469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684</v>
      </c>
      <c r="C4055">
        <f>INDEX(NationalTeams!B:B,MATCH(B4055,NationalTeams!C:C,0))</f>
        <v>39</v>
      </c>
      <c r="D4055" t="s">
        <v>1469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544</v>
      </c>
      <c r="C4056">
        <f>INDEX(NationalTeams!B:B,MATCH(B4056,NationalTeams!C:C,0))</f>
        <v>40</v>
      </c>
      <c r="D4056" t="s">
        <v>1469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577</v>
      </c>
      <c r="C4057">
        <f>INDEX(NationalTeams!B:B,MATCH(B4057,NationalTeams!C:C,0))</f>
        <v>41</v>
      </c>
      <c r="D4057" t="s">
        <v>1469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566</v>
      </c>
      <c r="C4058">
        <f>INDEX(NationalTeams!B:B,MATCH(B4058,NationalTeams!C:C,0))</f>
        <v>42</v>
      </c>
      <c r="D4058" t="s">
        <v>1469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552</v>
      </c>
      <c r="C4059">
        <f>INDEX(NationalTeams!B:B,MATCH(B4059,NationalTeams!C:C,0))</f>
        <v>43</v>
      </c>
      <c r="D4059" t="s">
        <v>1469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651</v>
      </c>
      <c r="C4060">
        <f>INDEX(NationalTeams!B:B,MATCH(B4060,NationalTeams!C:C,0))</f>
        <v>44</v>
      </c>
      <c r="D4060" t="s">
        <v>1469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756</v>
      </c>
      <c r="C4061">
        <f>INDEX(NationalTeams!B:B,MATCH(B4061,NationalTeams!C:C,0))</f>
        <v>45</v>
      </c>
      <c r="D4061" t="s">
        <v>1469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550</v>
      </c>
      <c r="C4062">
        <f>INDEX(NationalTeams!B:B,MATCH(B4062,NationalTeams!C:C,0))</f>
        <v>46</v>
      </c>
      <c r="D4062" t="s">
        <v>1469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590</v>
      </c>
      <c r="C4063">
        <f>INDEX(NationalTeams!B:B,MATCH(B4063,NationalTeams!C:C,0))</f>
        <v>47</v>
      </c>
      <c r="D4063" t="s">
        <v>1469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591</v>
      </c>
      <c r="C4064">
        <f>INDEX(NationalTeams!B:B,MATCH(B4064,NationalTeams!C:C,0))</f>
        <v>48</v>
      </c>
      <c r="D4064" t="s">
        <v>1469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669</v>
      </c>
      <c r="C4065">
        <f>INDEX(NationalTeams!B:B,MATCH(B4065,NationalTeams!C:C,0))</f>
        <v>49</v>
      </c>
      <c r="D4065" t="s">
        <v>1469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647</v>
      </c>
      <c r="C4066">
        <f>INDEX(NationalTeams!B:B,MATCH(B4066,NationalTeams!C:C,0))</f>
        <v>50</v>
      </c>
      <c r="D4066" t="s">
        <v>1469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545</v>
      </c>
      <c r="C4067">
        <f>INDEX(NationalTeams!B:B,MATCH(B4067,NationalTeams!C:C,0))</f>
        <v>51</v>
      </c>
      <c r="D4067" t="s">
        <v>1469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576</v>
      </c>
      <c r="C4068">
        <f>INDEX(NationalTeams!B:B,MATCH(B4068,NationalTeams!C:C,0))</f>
        <v>52</v>
      </c>
      <c r="D4068" t="s">
        <v>1469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720</v>
      </c>
      <c r="C4069">
        <f>INDEX(NationalTeams!B:B,MATCH(B4069,NationalTeams!C:C,0))</f>
        <v>53</v>
      </c>
      <c r="D4069" t="s">
        <v>1469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628</v>
      </c>
      <c r="C4070">
        <f>INDEX(NationalTeams!B:B,MATCH(B4070,NationalTeams!C:C,0))</f>
        <v>54</v>
      </c>
      <c r="D4070" t="s">
        <v>1469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626</v>
      </c>
      <c r="C4071">
        <f>INDEX(NationalTeams!B:B,MATCH(B4071,NationalTeams!C:C,0))</f>
        <v>55</v>
      </c>
      <c r="D4071" t="s">
        <v>1469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717</v>
      </c>
      <c r="C4072">
        <f>INDEX(NationalTeams!B:B,MATCH(B4072,NationalTeams!C:C,0))</f>
        <v>56</v>
      </c>
      <c r="D4072" t="s">
        <v>1469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635</v>
      </c>
      <c r="C4073">
        <f>INDEX(NationalTeams!B:B,MATCH(B4073,NationalTeams!C:C,0))</f>
        <v>57</v>
      </c>
      <c r="D4073" t="s">
        <v>1469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553</v>
      </c>
      <c r="C4074">
        <f>INDEX(NationalTeams!B:B,MATCH(B4074,NationalTeams!C:C,0))</f>
        <v>58</v>
      </c>
      <c r="D4074" t="s">
        <v>1469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587</v>
      </c>
      <c r="C4075">
        <f>INDEX(NationalTeams!B:B,MATCH(B4075,NationalTeams!C:C,0))</f>
        <v>59</v>
      </c>
      <c r="D4075" t="s">
        <v>1469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554</v>
      </c>
      <c r="C4076">
        <f>INDEX(NationalTeams!B:B,MATCH(B4076,NationalTeams!C:C,0))</f>
        <v>60</v>
      </c>
      <c r="D4076" t="s">
        <v>1469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657</v>
      </c>
      <c r="C4077">
        <f>INDEX(NationalTeams!B:B,MATCH(B4077,NationalTeams!C:C,0))</f>
        <v>61</v>
      </c>
      <c r="D4077" t="s">
        <v>1469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568</v>
      </c>
      <c r="C4078">
        <f>INDEX(NationalTeams!B:B,MATCH(B4078,NationalTeams!C:C,0))</f>
        <v>62</v>
      </c>
      <c r="D4078" t="s">
        <v>1469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737</v>
      </c>
      <c r="C4079">
        <f>INDEX(NationalTeams!B:B,MATCH(B4079,NationalTeams!C:C,0))</f>
        <v>63</v>
      </c>
      <c r="D4079" t="s">
        <v>1469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731</v>
      </c>
      <c r="C4080">
        <f>INDEX(NationalTeams!B:B,MATCH(B4080,NationalTeams!C:C,0))</f>
        <v>64</v>
      </c>
      <c r="D4080" t="s">
        <v>1469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740</v>
      </c>
      <c r="C4081">
        <f>INDEX(NationalTeams!B:B,MATCH(B4081,NationalTeams!C:C,0))</f>
        <v>65</v>
      </c>
      <c r="D4081" t="s">
        <v>1469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712</v>
      </c>
      <c r="C4082">
        <f>INDEX(NationalTeams!B:B,MATCH(B4082,NationalTeams!C:C,0))</f>
        <v>66</v>
      </c>
      <c r="D4082" t="s">
        <v>1469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571</v>
      </c>
      <c r="C4083">
        <f>INDEX(NationalTeams!B:B,MATCH(B4083,NationalTeams!C:C,0))</f>
        <v>67</v>
      </c>
      <c r="D4083" t="s">
        <v>1469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753</v>
      </c>
      <c r="C4084">
        <f>INDEX(NationalTeams!B:B,MATCH(B4084,NationalTeams!C:C,0))</f>
        <v>68</v>
      </c>
      <c r="D4084" t="s">
        <v>1469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548</v>
      </c>
      <c r="C4085">
        <f>INDEX(NationalTeams!B:B,MATCH(B4085,NationalTeams!C:C,0))</f>
        <v>69</v>
      </c>
      <c r="D4085" t="s">
        <v>1469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542</v>
      </c>
      <c r="C4086">
        <f>INDEX(NationalTeams!B:B,MATCH(B4086,NationalTeams!C:C,0))</f>
        <v>70</v>
      </c>
      <c r="D4086" t="s">
        <v>1469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681</v>
      </c>
      <c r="C4087">
        <f>INDEX(NationalTeams!B:B,MATCH(B4087,NationalTeams!C:C,0))</f>
        <v>71</v>
      </c>
      <c r="D4087" t="s">
        <v>1469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667</v>
      </c>
      <c r="C4088">
        <f>INDEX(NationalTeams!B:B,MATCH(B4088,NationalTeams!C:C,0))</f>
        <v>72</v>
      </c>
      <c r="D4088" t="s">
        <v>1469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733</v>
      </c>
      <c r="C4089">
        <f>INDEX(NationalTeams!B:B,MATCH(B4089,NationalTeams!C:C,0))</f>
        <v>73</v>
      </c>
      <c r="D4089" t="s">
        <v>1469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709</v>
      </c>
      <c r="C4090">
        <f>INDEX(NationalTeams!B:B,MATCH(B4090,NationalTeams!C:C,0))</f>
        <v>74</v>
      </c>
      <c r="D4090" t="s">
        <v>1469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605</v>
      </c>
      <c r="C4091">
        <f>INDEX(NationalTeams!B:B,MATCH(B4091,NationalTeams!C:C,0))</f>
        <v>75</v>
      </c>
      <c r="D4091" t="s">
        <v>1469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739</v>
      </c>
      <c r="C4092">
        <f>INDEX(NationalTeams!B:B,MATCH(B4092,NationalTeams!C:C,0))</f>
        <v>76</v>
      </c>
      <c r="D4092" t="s">
        <v>1469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613</v>
      </c>
      <c r="C4093">
        <f>INDEX(NationalTeams!B:B,MATCH(B4093,NationalTeams!C:C,0))</f>
        <v>77</v>
      </c>
      <c r="D4093" t="s">
        <v>1469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746</v>
      </c>
      <c r="C4094">
        <f>INDEX(NationalTeams!B:B,MATCH(B4094,NationalTeams!C:C,0))</f>
        <v>78</v>
      </c>
      <c r="D4094" t="s">
        <v>1469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547</v>
      </c>
      <c r="C4095">
        <f>INDEX(NationalTeams!B:B,MATCH(B4095,NationalTeams!C:C,0))</f>
        <v>79</v>
      </c>
      <c r="D4095" t="s">
        <v>1469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758</v>
      </c>
      <c r="C4096">
        <f>INDEX(NationalTeams!B:B,MATCH(B4096,NationalTeams!C:C,0))</f>
        <v>80</v>
      </c>
      <c r="D4096" t="s">
        <v>1469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627</v>
      </c>
      <c r="C4097">
        <f>INDEX(NationalTeams!B:B,MATCH(B4097,NationalTeams!C:C,0))</f>
        <v>81</v>
      </c>
      <c r="D4097" t="s">
        <v>1469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730</v>
      </c>
      <c r="C4098">
        <f>INDEX(NationalTeams!B:B,MATCH(B4098,NationalTeams!C:C,0))</f>
        <v>82</v>
      </c>
      <c r="D4098" t="s">
        <v>1469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699</v>
      </c>
      <c r="C4099">
        <f>INDEX(NationalTeams!B:B,MATCH(B4099,NationalTeams!C:C,0))</f>
        <v>83</v>
      </c>
      <c r="D4099" t="s">
        <v>1469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618</v>
      </c>
      <c r="C4100">
        <f>INDEX(NationalTeams!B:B,MATCH(B4100,NationalTeams!C:C,0))</f>
        <v>84</v>
      </c>
      <c r="D4100" t="s">
        <v>1469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604</v>
      </c>
      <c r="C4101">
        <f>INDEX(NationalTeams!B:B,MATCH(B4101,NationalTeams!C:C,0))</f>
        <v>85</v>
      </c>
      <c r="D4101" t="s">
        <v>1469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560</v>
      </c>
      <c r="C4102">
        <f>INDEX(NationalTeams!B:B,MATCH(B4102,NationalTeams!C:C,0))</f>
        <v>86</v>
      </c>
      <c r="D4102" t="s">
        <v>1469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614</v>
      </c>
      <c r="C4103">
        <f>INDEX(NationalTeams!B:B,MATCH(B4103,NationalTeams!C:C,0))</f>
        <v>87</v>
      </c>
      <c r="D4103" t="s">
        <v>1469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557</v>
      </c>
      <c r="C4104">
        <f>INDEX(NationalTeams!B:B,MATCH(B4104,NationalTeams!C:C,0))</f>
        <v>88</v>
      </c>
      <c r="D4104" t="s">
        <v>1469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555</v>
      </c>
      <c r="C4105">
        <f>INDEX(NationalTeams!B:B,MATCH(B4105,NationalTeams!C:C,0))</f>
        <v>89</v>
      </c>
      <c r="D4105" t="s">
        <v>1469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619</v>
      </c>
      <c r="C4106">
        <f>INDEX(NationalTeams!B:B,MATCH(B4106,NationalTeams!C:C,0))</f>
        <v>90</v>
      </c>
      <c r="D4106" t="s">
        <v>1469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691</v>
      </c>
      <c r="C4107">
        <f>INDEX(NationalTeams!B:B,MATCH(B4107,NationalTeams!C:C,0))</f>
        <v>91</v>
      </c>
      <c r="D4107" t="s">
        <v>1469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734</v>
      </c>
      <c r="C4108">
        <f>INDEX(NationalTeams!B:B,MATCH(B4108,NationalTeams!C:C,0))</f>
        <v>92</v>
      </c>
      <c r="D4108" t="s">
        <v>1469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680</v>
      </c>
      <c r="C4109">
        <f>INDEX(NationalTeams!B:B,MATCH(B4109,NationalTeams!C:C,0))</f>
        <v>93</v>
      </c>
      <c r="D4109" t="s">
        <v>1469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666</v>
      </c>
      <c r="C4110">
        <f>INDEX(NationalTeams!B:B,MATCH(B4110,NationalTeams!C:C,0))</f>
        <v>94</v>
      </c>
      <c r="D4110" t="s">
        <v>1469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715</v>
      </c>
      <c r="C4111">
        <f>INDEX(NationalTeams!B:B,MATCH(B4111,NationalTeams!C:C,0))</f>
        <v>95</v>
      </c>
      <c r="D4111" t="s">
        <v>1469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653</v>
      </c>
      <c r="C4112">
        <f>INDEX(NationalTeams!B:B,MATCH(B4112,NationalTeams!C:C,0))</f>
        <v>96</v>
      </c>
      <c r="D4112" t="s">
        <v>1469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649</v>
      </c>
      <c r="C4113">
        <f>INDEX(NationalTeams!B:B,MATCH(B4113,NationalTeams!C:C,0))</f>
        <v>97</v>
      </c>
      <c r="D4113" t="s">
        <v>1469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735</v>
      </c>
      <c r="C4114">
        <f>INDEX(NationalTeams!B:B,MATCH(B4114,NationalTeams!C:C,0))</f>
        <v>98</v>
      </c>
      <c r="D4114" t="s">
        <v>1469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725</v>
      </c>
      <c r="C4115">
        <f>INDEX(NationalTeams!B:B,MATCH(B4115,NationalTeams!C:C,0))</f>
        <v>99</v>
      </c>
      <c r="D4115" t="s">
        <v>1469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741</v>
      </c>
      <c r="C4116">
        <f>INDEX(NationalTeams!B:B,MATCH(B4116,NationalTeams!C:C,0))</f>
        <v>100</v>
      </c>
      <c r="D4116" t="s">
        <v>1469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632</v>
      </c>
      <c r="C4117">
        <f>INDEX(NationalTeams!B:B,MATCH(B4117,NationalTeams!C:C,0))</f>
        <v>101</v>
      </c>
      <c r="D4117" t="s">
        <v>1469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708</v>
      </c>
      <c r="C4118">
        <f>INDEX(NationalTeams!B:B,MATCH(B4118,NationalTeams!C:C,0))</f>
        <v>102</v>
      </c>
      <c r="D4118" t="s">
        <v>1469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748</v>
      </c>
      <c r="C4119">
        <f>INDEX(NationalTeams!B:B,MATCH(B4119,NationalTeams!C:C,0))</f>
        <v>103</v>
      </c>
      <c r="D4119" t="s">
        <v>1469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692</v>
      </c>
      <c r="C4120">
        <f>INDEX(NationalTeams!B:B,MATCH(B4120,NationalTeams!C:C,0))</f>
        <v>104</v>
      </c>
      <c r="D4120" t="s">
        <v>1469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683</v>
      </c>
      <c r="C4121">
        <f>INDEX(NationalTeams!B:B,MATCH(B4121,NationalTeams!C:C,0))</f>
        <v>105</v>
      </c>
      <c r="D4121" t="s">
        <v>1469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640</v>
      </c>
      <c r="C4122">
        <f>INDEX(NationalTeams!B:B,MATCH(B4122,NationalTeams!C:C,0))</f>
        <v>106</v>
      </c>
      <c r="D4122" t="s">
        <v>1469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639</v>
      </c>
      <c r="C4123">
        <f>INDEX(NationalTeams!B:B,MATCH(B4123,NationalTeams!C:C,0))</f>
        <v>107</v>
      </c>
      <c r="D4123" t="s">
        <v>1469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643</v>
      </c>
      <c r="C4124">
        <f>INDEX(NationalTeams!B:B,MATCH(B4124,NationalTeams!C:C,0))</f>
        <v>108</v>
      </c>
      <c r="D4124" t="s">
        <v>1469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752</v>
      </c>
      <c r="C4125">
        <f>INDEX(NationalTeams!B:B,MATCH(B4125,NationalTeams!C:C,0))</f>
        <v>109</v>
      </c>
      <c r="D4125" t="s">
        <v>1469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710</v>
      </c>
      <c r="C4126">
        <f>INDEX(NationalTeams!B:B,MATCH(B4126,NationalTeams!C:C,0))</f>
        <v>110</v>
      </c>
      <c r="D4126" t="s">
        <v>1469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574</v>
      </c>
      <c r="C4127">
        <f>INDEX(NationalTeams!B:B,MATCH(B4127,NationalTeams!C:C,0))</f>
        <v>111</v>
      </c>
      <c r="D4127" t="s">
        <v>1469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644</v>
      </c>
      <c r="C4128">
        <f>INDEX(NationalTeams!B:B,MATCH(B4128,NationalTeams!C:C,0))</f>
        <v>112</v>
      </c>
      <c r="D4128" t="s">
        <v>1469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673</v>
      </c>
      <c r="C4129">
        <f>INDEX(NationalTeams!B:B,MATCH(B4129,NationalTeams!C:C,0))</f>
        <v>113</v>
      </c>
      <c r="D4129" t="s">
        <v>1469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652</v>
      </c>
      <c r="C4130">
        <f>INDEX(NationalTeams!B:B,MATCH(B4130,NationalTeams!C:C,0))</f>
        <v>114</v>
      </c>
      <c r="D4130" t="s">
        <v>1469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603</v>
      </c>
      <c r="C4131">
        <f>INDEX(NationalTeams!B:B,MATCH(B4131,NationalTeams!C:C,0))</f>
        <v>115</v>
      </c>
      <c r="D4131" t="s">
        <v>1469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656</v>
      </c>
      <c r="C4132">
        <f>INDEX(NationalTeams!B:B,MATCH(B4132,NationalTeams!C:C,0))</f>
        <v>116</v>
      </c>
      <c r="D4132" t="s">
        <v>1469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697</v>
      </c>
      <c r="C4133">
        <f>INDEX(NationalTeams!B:B,MATCH(B4133,NationalTeams!C:C,0))</f>
        <v>117</v>
      </c>
      <c r="D4133" t="s">
        <v>1469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750</v>
      </c>
      <c r="C4134">
        <f>INDEX(NationalTeams!B:B,MATCH(B4134,NationalTeams!C:C,0))</f>
        <v>118</v>
      </c>
      <c r="D4134" t="s">
        <v>1469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658</v>
      </c>
      <c r="C4135">
        <f>INDEX(NationalTeams!B:B,MATCH(B4135,NationalTeams!C:C,0))</f>
        <v>119</v>
      </c>
      <c r="D4135" t="s">
        <v>1469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677</v>
      </c>
      <c r="C4136">
        <f>INDEX(NationalTeams!B:B,MATCH(B4136,NationalTeams!C:C,0))</f>
        <v>120</v>
      </c>
      <c r="D4136" t="s">
        <v>1469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567</v>
      </c>
      <c r="C4137">
        <f>INDEX(NationalTeams!B:B,MATCH(B4137,NationalTeams!C:C,0))</f>
        <v>121</v>
      </c>
      <c r="D4137" t="s">
        <v>1469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754</v>
      </c>
      <c r="C4138">
        <f>INDEX(NationalTeams!B:B,MATCH(B4138,NationalTeams!C:C,0))</f>
        <v>122</v>
      </c>
      <c r="D4138" t="s">
        <v>1469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690</v>
      </c>
      <c r="C4139">
        <f>INDEX(NationalTeams!B:B,MATCH(B4139,NationalTeams!C:C,0))</f>
        <v>123</v>
      </c>
      <c r="D4139" t="s">
        <v>1469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569</v>
      </c>
      <c r="C4140">
        <f>INDEX(NationalTeams!B:B,MATCH(B4140,NationalTeams!C:C,0))</f>
        <v>124</v>
      </c>
      <c r="D4140" t="s">
        <v>1469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612</v>
      </c>
      <c r="C4141">
        <f>INDEX(NationalTeams!B:B,MATCH(B4141,NationalTeams!C:C,0))</f>
        <v>125</v>
      </c>
      <c r="D4141" t="s">
        <v>1469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762</v>
      </c>
      <c r="C4142">
        <f>INDEX(NationalTeams!B:B,MATCH(B4142,NationalTeams!C:C,0))</f>
        <v>126</v>
      </c>
      <c r="D4142" t="s">
        <v>1469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749</v>
      </c>
      <c r="C4143">
        <f>INDEX(NationalTeams!B:B,MATCH(B4143,NationalTeams!C:C,0))</f>
        <v>127</v>
      </c>
      <c r="D4143" t="s">
        <v>1469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745</v>
      </c>
      <c r="C4144">
        <f>INDEX(NationalTeams!B:B,MATCH(B4144,NationalTeams!C:C,0))</f>
        <v>128</v>
      </c>
      <c r="D4144" t="s">
        <v>1469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706</v>
      </c>
      <c r="C4145">
        <f>INDEX(NationalTeams!B:B,MATCH(B4145,NationalTeams!C:C,0))</f>
        <v>129</v>
      </c>
      <c r="D4145" t="s">
        <v>1469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744</v>
      </c>
      <c r="C4146">
        <f>INDEX(NationalTeams!B:B,MATCH(B4146,NationalTeams!C:C,0))</f>
        <v>130</v>
      </c>
      <c r="D4146" t="s">
        <v>1469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608</v>
      </c>
      <c r="C4147">
        <f>INDEX(NationalTeams!B:B,MATCH(B4147,NationalTeams!C:C,0))</f>
        <v>131</v>
      </c>
      <c r="D4147" t="s">
        <v>1469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685</v>
      </c>
      <c r="C4148">
        <f>INDEX(NationalTeams!B:B,MATCH(B4148,NationalTeams!C:C,0))</f>
        <v>132</v>
      </c>
      <c r="D4148" t="s">
        <v>1469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561</v>
      </c>
      <c r="C4149">
        <f>INDEX(NationalTeams!B:B,MATCH(B4149,NationalTeams!C:C,0))</f>
        <v>133</v>
      </c>
      <c r="D4149" t="s">
        <v>1469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686</v>
      </c>
      <c r="C4150">
        <f>INDEX(NationalTeams!B:B,MATCH(B4150,NationalTeams!C:C,0))</f>
        <v>134</v>
      </c>
      <c r="D4150" t="s">
        <v>1469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601</v>
      </c>
      <c r="C4151">
        <f>INDEX(NationalTeams!B:B,MATCH(B4151,NationalTeams!C:C,0))</f>
        <v>135</v>
      </c>
      <c r="D4151" t="s">
        <v>1469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761</v>
      </c>
      <c r="C4152">
        <f>INDEX(NationalTeams!B:B,MATCH(B4152,NationalTeams!C:C,0))</f>
        <v>136</v>
      </c>
      <c r="D4152" t="s">
        <v>1469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564</v>
      </c>
      <c r="C4153">
        <f>INDEX(NationalTeams!B:B,MATCH(B4153,NationalTeams!C:C,0))</f>
        <v>137</v>
      </c>
      <c r="D4153" t="s">
        <v>1469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565</v>
      </c>
      <c r="C4154">
        <f>INDEX(NationalTeams!B:B,MATCH(B4154,NationalTeams!C:C,0))</f>
        <v>138</v>
      </c>
      <c r="D4154" t="s">
        <v>1469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582</v>
      </c>
      <c r="C4155">
        <f>INDEX(NationalTeams!B:B,MATCH(B4155,NationalTeams!C:C,0))</f>
        <v>139</v>
      </c>
      <c r="D4155" t="s">
        <v>1469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600</v>
      </c>
      <c r="C4156">
        <f>INDEX(NationalTeams!B:B,MATCH(B4156,NationalTeams!C:C,0))</f>
        <v>140</v>
      </c>
      <c r="D4156" t="s">
        <v>1469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678</v>
      </c>
      <c r="C4157">
        <f>INDEX(NationalTeams!B:B,MATCH(B4157,NationalTeams!C:C,0))</f>
        <v>141</v>
      </c>
      <c r="D4157" t="s">
        <v>1469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759</v>
      </c>
      <c r="C4158">
        <f>INDEX(NationalTeams!B:B,MATCH(B4158,NationalTeams!C:C,0))</f>
        <v>142</v>
      </c>
      <c r="D4158" t="s">
        <v>1469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755</v>
      </c>
      <c r="C4159">
        <f>INDEX(NationalTeams!B:B,MATCH(B4159,NationalTeams!C:C,0))</f>
        <v>143</v>
      </c>
      <c r="D4159" t="s">
        <v>1469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682</v>
      </c>
      <c r="C4160">
        <f>INDEX(NationalTeams!B:B,MATCH(B4160,NationalTeams!C:C,0))</f>
        <v>144</v>
      </c>
      <c r="D4160" t="s">
        <v>1469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743</v>
      </c>
      <c r="C4161">
        <f>INDEX(NationalTeams!B:B,MATCH(B4161,NationalTeams!C:C,0))</f>
        <v>145</v>
      </c>
      <c r="D4161" t="s">
        <v>1469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638</v>
      </c>
      <c r="C4162">
        <f>INDEX(NationalTeams!B:B,MATCH(B4162,NationalTeams!C:C,0))</f>
        <v>146</v>
      </c>
      <c r="D4162" t="s">
        <v>1469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615</v>
      </c>
      <c r="C4163">
        <f>INDEX(NationalTeams!B:B,MATCH(B4163,NationalTeams!C:C,0))</f>
        <v>147</v>
      </c>
      <c r="D4163" t="s">
        <v>1469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594</v>
      </c>
      <c r="C4164">
        <f>INDEX(NationalTeams!B:B,MATCH(B4164,NationalTeams!C:C,0))</f>
        <v>148</v>
      </c>
      <c r="D4164" t="s">
        <v>1469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702</v>
      </c>
      <c r="C4165">
        <f>INDEX(NationalTeams!B:B,MATCH(B4165,NationalTeams!C:C,0))</f>
        <v>149</v>
      </c>
      <c r="D4165" t="s">
        <v>1469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668</v>
      </c>
      <c r="C4166">
        <f>INDEX(NationalTeams!B:B,MATCH(B4166,NationalTeams!C:C,0))</f>
        <v>150</v>
      </c>
      <c r="D4166" t="s">
        <v>1469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578</v>
      </c>
      <c r="C4167">
        <f>INDEX(NationalTeams!B:B,MATCH(B4167,NationalTeams!C:C,0))</f>
        <v>151</v>
      </c>
      <c r="D4167" t="s">
        <v>1469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609</v>
      </c>
      <c r="C4168">
        <f>INDEX(NationalTeams!B:B,MATCH(B4168,NationalTeams!C:C,0))</f>
        <v>152</v>
      </c>
      <c r="D4168" t="s">
        <v>1469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583</v>
      </c>
      <c r="C4169">
        <f>INDEX(NationalTeams!B:B,MATCH(B4169,NationalTeams!C:C,0))</f>
        <v>153</v>
      </c>
      <c r="D4169" t="s">
        <v>1469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714</v>
      </c>
      <c r="C4170">
        <f>INDEX(NationalTeams!B:B,MATCH(B4170,NationalTeams!C:C,0))</f>
        <v>154</v>
      </c>
      <c r="D4170" t="s">
        <v>1469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707</v>
      </c>
      <c r="C4171">
        <f>INDEX(NationalTeams!B:B,MATCH(B4171,NationalTeams!C:C,0))</f>
        <v>155</v>
      </c>
      <c r="D4171" t="s">
        <v>1469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645</v>
      </c>
      <c r="C4172">
        <f>INDEX(NationalTeams!B:B,MATCH(B4172,NationalTeams!C:C,0))</f>
        <v>156</v>
      </c>
      <c r="D4172" t="s">
        <v>1469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679</v>
      </c>
      <c r="C4173">
        <f>INDEX(NationalTeams!B:B,MATCH(B4173,NationalTeams!C:C,0))</f>
        <v>157</v>
      </c>
      <c r="D4173" t="s">
        <v>1469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713</v>
      </c>
      <c r="C4174">
        <f>INDEX(NationalTeams!B:B,MATCH(B4174,NationalTeams!C:C,0))</f>
        <v>158</v>
      </c>
      <c r="D4174" t="s">
        <v>1469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696</v>
      </c>
      <c r="C4175">
        <f>INDEX(NationalTeams!B:B,MATCH(B4175,NationalTeams!C:C,0))</f>
        <v>159</v>
      </c>
      <c r="D4175" t="s">
        <v>1469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701</v>
      </c>
      <c r="C4176">
        <f>INDEX(NationalTeams!B:B,MATCH(B4176,NationalTeams!C:C,0))</f>
        <v>160</v>
      </c>
      <c r="D4176" t="s">
        <v>1469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671</v>
      </c>
      <c r="C4177">
        <f>INDEX(NationalTeams!B:B,MATCH(B4177,NationalTeams!C:C,0))</f>
        <v>161</v>
      </c>
      <c r="D4177" t="s">
        <v>1469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620</v>
      </c>
      <c r="C4178">
        <f>INDEX(NationalTeams!B:B,MATCH(B4178,NationalTeams!C:C,0))</f>
        <v>162</v>
      </c>
      <c r="D4178" t="s">
        <v>1469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663</v>
      </c>
      <c r="C4179">
        <f>INDEX(NationalTeams!B:B,MATCH(B4179,NationalTeams!C:C,0))</f>
        <v>163</v>
      </c>
      <c r="D4179" t="s">
        <v>1469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570</v>
      </c>
      <c r="C4180">
        <f>INDEX(NationalTeams!B:B,MATCH(B4180,NationalTeams!C:C,0))</f>
        <v>164</v>
      </c>
      <c r="D4180" t="s">
        <v>1469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572</v>
      </c>
      <c r="C4181">
        <f>INDEX(NationalTeams!B:B,MATCH(B4181,NationalTeams!C:C,0))</f>
        <v>165</v>
      </c>
      <c r="D4181" t="s">
        <v>1469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716</v>
      </c>
      <c r="C4182">
        <f>INDEX(NationalTeams!B:B,MATCH(B4182,NationalTeams!C:C,0))</f>
        <v>166</v>
      </c>
      <c r="D4182" t="s">
        <v>1469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726</v>
      </c>
      <c r="C4183">
        <f>INDEX(NationalTeams!B:B,MATCH(B4183,NationalTeams!C:C,0))</f>
        <v>167</v>
      </c>
      <c r="D4183" t="s">
        <v>1469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623</v>
      </c>
      <c r="C4184">
        <f>INDEX(NationalTeams!B:B,MATCH(B4184,NationalTeams!C:C,0))</f>
        <v>168</v>
      </c>
      <c r="D4184" t="s">
        <v>1469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654</v>
      </c>
      <c r="C4185">
        <f>INDEX(NationalTeams!B:B,MATCH(B4185,NationalTeams!C:C,0))</f>
        <v>169</v>
      </c>
      <c r="D4185" t="s">
        <v>1469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558</v>
      </c>
      <c r="C4186">
        <f>INDEX(NationalTeams!B:B,MATCH(B4186,NationalTeams!C:C,0))</f>
        <v>170</v>
      </c>
      <c r="D4186" t="s">
        <v>1469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719</v>
      </c>
      <c r="C4187">
        <f>INDEX(NationalTeams!B:B,MATCH(B4187,NationalTeams!C:C,0))</f>
        <v>171</v>
      </c>
      <c r="D4187" t="s">
        <v>1469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602</v>
      </c>
      <c r="C4188">
        <f>INDEX(NationalTeams!B:B,MATCH(B4188,NationalTeams!C:C,0))</f>
        <v>172</v>
      </c>
      <c r="D4188" t="s">
        <v>1469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624</v>
      </c>
      <c r="C4189">
        <f>INDEX(NationalTeams!B:B,MATCH(B4189,NationalTeams!C:C,0))</f>
        <v>173</v>
      </c>
      <c r="D4189" t="s">
        <v>1469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592</v>
      </c>
      <c r="C4190">
        <f>INDEX(NationalTeams!B:B,MATCH(B4190,NationalTeams!C:C,0))</f>
        <v>174</v>
      </c>
      <c r="D4190" t="s">
        <v>1469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728</v>
      </c>
      <c r="C4191">
        <f>INDEX(NationalTeams!B:B,MATCH(B4191,NationalTeams!C:C,0))</f>
        <v>175</v>
      </c>
      <c r="D4191" t="s">
        <v>1469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722</v>
      </c>
      <c r="C4192">
        <f>INDEX(NationalTeams!B:B,MATCH(B4192,NationalTeams!C:C,0))</f>
        <v>176</v>
      </c>
      <c r="D4192" t="s">
        <v>1469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695</v>
      </c>
      <c r="C4193">
        <f>INDEX(NationalTeams!B:B,MATCH(B4193,NationalTeams!C:C,0))</f>
        <v>177</v>
      </c>
      <c r="D4193" t="s">
        <v>1469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704</v>
      </c>
      <c r="C4194">
        <f>INDEX(NationalTeams!B:B,MATCH(B4194,NationalTeams!C:C,0))</f>
        <v>178</v>
      </c>
      <c r="D4194" t="s">
        <v>1469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633</v>
      </c>
      <c r="C4195">
        <f>INDEX(NationalTeams!B:B,MATCH(B4195,NationalTeams!C:C,0))</f>
        <v>179</v>
      </c>
      <c r="D4195" t="s">
        <v>1469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763</v>
      </c>
      <c r="C4196">
        <f>INDEX(NationalTeams!B:B,MATCH(B4196,NationalTeams!C:C,0))</f>
        <v>180</v>
      </c>
      <c r="D4196" t="s">
        <v>1469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634</v>
      </c>
      <c r="C4197">
        <f>INDEX(NationalTeams!B:B,MATCH(B4197,NationalTeams!C:C,0))</f>
        <v>181</v>
      </c>
      <c r="D4197" t="s">
        <v>1469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631</v>
      </c>
      <c r="C4198">
        <f>INDEX(NationalTeams!B:B,MATCH(B4198,NationalTeams!C:C,0))</f>
        <v>182</v>
      </c>
      <c r="D4198" t="s">
        <v>1469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636</v>
      </c>
      <c r="C4199">
        <f>INDEX(NationalTeams!B:B,MATCH(B4199,NationalTeams!C:C,0))</f>
        <v>183</v>
      </c>
      <c r="D4199" t="s">
        <v>1469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584</v>
      </c>
      <c r="C4200">
        <f>INDEX(NationalTeams!B:B,MATCH(B4200,NationalTeams!C:C,0))</f>
        <v>184</v>
      </c>
      <c r="D4200" t="s">
        <v>1469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721</v>
      </c>
      <c r="C4201">
        <f>INDEX(NationalTeams!B:B,MATCH(B4201,NationalTeams!C:C,0))</f>
        <v>185</v>
      </c>
      <c r="D4201" t="s">
        <v>1469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596</v>
      </c>
      <c r="C4202">
        <f>INDEX(NationalTeams!B:B,MATCH(B4202,NationalTeams!C:C,0))</f>
        <v>186</v>
      </c>
      <c r="D4202" t="s">
        <v>1469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607</v>
      </c>
      <c r="C4203">
        <f>INDEX(NationalTeams!B:B,MATCH(B4203,NationalTeams!C:C,0))</f>
        <v>187</v>
      </c>
      <c r="D4203" t="s">
        <v>1469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672</v>
      </c>
      <c r="C4204">
        <f>INDEX(NationalTeams!B:B,MATCH(B4204,NationalTeams!C:C,0))</f>
        <v>188</v>
      </c>
      <c r="D4204" t="s">
        <v>1469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670</v>
      </c>
      <c r="C4205">
        <f>INDEX(NationalTeams!B:B,MATCH(B4205,NationalTeams!C:C,0))</f>
        <v>189</v>
      </c>
      <c r="D4205" t="s">
        <v>1469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597</v>
      </c>
      <c r="C4206">
        <f>INDEX(NationalTeams!B:B,MATCH(B4206,NationalTeams!C:C,0))</f>
        <v>190</v>
      </c>
      <c r="D4206" t="s">
        <v>1469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705</v>
      </c>
      <c r="C4207">
        <f>INDEX(NationalTeams!B:B,MATCH(B4207,NationalTeams!C:C,0))</f>
        <v>191</v>
      </c>
      <c r="D4207" t="s">
        <v>1469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617</v>
      </c>
      <c r="C4208">
        <f>INDEX(NationalTeams!B:B,MATCH(B4208,NationalTeams!C:C,0))</f>
        <v>192</v>
      </c>
      <c r="D4208" t="s">
        <v>1469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585</v>
      </c>
      <c r="C4209">
        <f>INDEX(NationalTeams!B:B,MATCH(B4209,NationalTeams!C:C,0))</f>
        <v>193</v>
      </c>
      <c r="D4209" t="s">
        <v>1469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616</v>
      </c>
      <c r="C4210">
        <f>INDEX(NationalTeams!B:B,MATCH(B4210,NationalTeams!C:C,0))</f>
        <v>194</v>
      </c>
      <c r="D4210" t="s">
        <v>1469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611</v>
      </c>
      <c r="C4211">
        <f>INDEX(NationalTeams!B:B,MATCH(B4211,NationalTeams!C:C,0))</f>
        <v>195</v>
      </c>
      <c r="D4211" t="s">
        <v>1469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718</v>
      </c>
      <c r="C4212">
        <f>INDEX(NationalTeams!B:B,MATCH(B4212,NationalTeams!C:C,0))</f>
        <v>196</v>
      </c>
      <c r="D4212" t="s">
        <v>1469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729</v>
      </c>
      <c r="C4213">
        <f>INDEX(NationalTeams!B:B,MATCH(B4213,NationalTeams!C:C,0))</f>
        <v>197</v>
      </c>
      <c r="D4213" t="s">
        <v>1469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621</v>
      </c>
      <c r="C4214">
        <f>INDEX(NationalTeams!B:B,MATCH(B4214,NationalTeams!C:C,0))</f>
        <v>198</v>
      </c>
      <c r="D4214" t="s">
        <v>1469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689</v>
      </c>
      <c r="C4215">
        <f>INDEX(NationalTeams!B:B,MATCH(B4215,NationalTeams!C:C,0))</f>
        <v>199</v>
      </c>
      <c r="D4215" t="s">
        <v>1469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659</v>
      </c>
      <c r="C4216">
        <f>INDEX(NationalTeams!B:B,MATCH(B4216,NationalTeams!C:C,0))</f>
        <v>200</v>
      </c>
      <c r="D4216" t="s">
        <v>1469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674</v>
      </c>
      <c r="C4217">
        <f>INDEX(NationalTeams!B:B,MATCH(B4217,NationalTeams!C:C,0))</f>
        <v>201</v>
      </c>
      <c r="D4217" t="s">
        <v>1469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606</v>
      </c>
      <c r="C4218">
        <f>INDEX(NationalTeams!B:B,MATCH(B4218,NationalTeams!C:C,0))</f>
        <v>202</v>
      </c>
      <c r="D4218" t="s">
        <v>1469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664</v>
      </c>
      <c r="C4219">
        <f>INDEX(NationalTeams!B:B,MATCH(B4219,NationalTeams!C:C,0))</f>
        <v>203</v>
      </c>
      <c r="D4219" t="s">
        <v>1469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694</v>
      </c>
      <c r="C4220">
        <f>INDEX(NationalTeams!B:B,MATCH(B4220,NationalTeams!C:C,0))</f>
        <v>204</v>
      </c>
      <c r="D4220" t="s">
        <v>1469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610</v>
      </c>
      <c r="C4221">
        <f>INDEX(NationalTeams!B:B,MATCH(B4221,NationalTeams!C:C,0))</f>
        <v>205</v>
      </c>
      <c r="D4221" t="s">
        <v>1469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698</v>
      </c>
      <c r="C4222">
        <f>INDEX(NationalTeams!B:B,MATCH(B4222,NationalTeams!C:C,0))</f>
        <v>206</v>
      </c>
      <c r="D4222" t="s">
        <v>1469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629</v>
      </c>
      <c r="C4223">
        <f>INDEX(NationalTeams!B:B,MATCH(B4223,NationalTeams!C:C,0))</f>
        <v>207</v>
      </c>
      <c r="D4223" t="s">
        <v>1469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586</v>
      </c>
      <c r="C4224">
        <f>INDEX(NationalTeams!B:B,MATCH(B4224,NationalTeams!C:C,0))</f>
        <v>208</v>
      </c>
      <c r="D4224" t="s">
        <v>1469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661</v>
      </c>
      <c r="C4225">
        <f>INDEX(NationalTeams!B:B,MATCH(B4225,NationalTeams!C:C,0))</f>
        <v>209</v>
      </c>
      <c r="D4225" t="s">
        <v>1469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723</v>
      </c>
      <c r="C4226">
        <f>INDEX(NationalTeams!B:B,MATCH(B4226,NationalTeams!C:C,0))</f>
        <v>210</v>
      </c>
      <c r="D4226" t="s">
        <v>1469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688</v>
      </c>
      <c r="C4227">
        <f>INDEX(NationalTeams!B:B,MATCH(B4227,NationalTeams!C:C,0))</f>
        <v>211</v>
      </c>
      <c r="D4227" t="s">
        <v>1469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724</v>
      </c>
      <c r="C4228">
        <f>INDEX(NationalTeams!B:B,MATCH(B4228,NationalTeams!C:C,0))</f>
        <v>212</v>
      </c>
      <c r="D4228" t="s">
        <v>1469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581</v>
      </c>
      <c r="C4229">
        <f>INDEX(NationalTeams!B:B,MATCH(B4229,NationalTeams!C:C,0))</f>
        <v>213</v>
      </c>
      <c r="D4229" t="s">
        <v>1469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599</v>
      </c>
      <c r="C4230">
        <f>INDEX(NationalTeams!B:B,MATCH(B4230,NationalTeams!C:C,0))</f>
        <v>214</v>
      </c>
      <c r="D4230" t="s">
        <v>1469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665</v>
      </c>
      <c r="C4231">
        <f>INDEX(NationalTeams!B:B,MATCH(B4231,NationalTeams!C:C,0))</f>
        <v>215</v>
      </c>
      <c r="D4231" t="s">
        <v>1469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703</v>
      </c>
      <c r="C4232">
        <f>INDEX(NationalTeams!B:B,MATCH(B4232,NationalTeams!C:C,0))</f>
        <v>216</v>
      </c>
      <c r="D4232" t="s">
        <v>1469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573</v>
      </c>
      <c r="C4233">
        <f>INDEX(NationalTeams!B:B,MATCH(B4233,NationalTeams!C:C,0))</f>
        <v>217</v>
      </c>
      <c r="D4233" t="s">
        <v>1469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660</v>
      </c>
      <c r="C4234">
        <f>INDEX(NationalTeams!B:B,MATCH(B4234,NationalTeams!C:C,0))</f>
        <v>218</v>
      </c>
      <c r="D4234" t="s">
        <v>1469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541</v>
      </c>
      <c r="C4235">
        <f>INDEX(NationalTeams!B:B,MATCH(B4235,NationalTeams!C:C,0))</f>
        <v>219</v>
      </c>
      <c r="D4235" t="s">
        <v>1469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693</v>
      </c>
      <c r="C4236">
        <f>INDEX(NationalTeams!B:B,MATCH(B4236,NationalTeams!C:C,0))</f>
        <v>220</v>
      </c>
      <c r="D4236" t="s">
        <v>1469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595</v>
      </c>
      <c r="C4237">
        <f>INDEX(NationalTeams!B:B,MATCH(B4237,NationalTeams!C:C,0))</f>
        <v>221</v>
      </c>
      <c r="D4237" t="s">
        <v>1469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589</v>
      </c>
      <c r="C4238">
        <f>INDEX(NationalTeams!B:B,MATCH(B4238,NationalTeams!C:C,0))</f>
        <v>222</v>
      </c>
      <c r="D4238" t="s">
        <v>1469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580</v>
      </c>
      <c r="C4239">
        <f>INDEX(NationalTeams!B:B,MATCH(B4239,NationalTeams!C:C,0))</f>
        <v>223</v>
      </c>
      <c r="D4239" t="s">
        <v>1469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1215</v>
      </c>
      <c r="C4240">
        <f>INDEX(NationalTeams!B:B,MATCH(B4240,NationalTeams!C:C,0))</f>
        <v>224</v>
      </c>
      <c r="D4240" t="s">
        <v>1453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1216</v>
      </c>
      <c r="C4241">
        <f>INDEX(NationalTeams!B:B,MATCH(B4241,NationalTeams!C:C,0))</f>
        <v>225</v>
      </c>
      <c r="D4241" t="s">
        <v>1453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1217</v>
      </c>
      <c r="C4242">
        <f>INDEX(NationalTeams!B:B,MATCH(B4242,NationalTeams!C:C,0))</f>
        <v>226</v>
      </c>
      <c r="D4242" t="s">
        <v>1453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1218</v>
      </c>
      <c r="C4243">
        <f>INDEX(NationalTeams!B:B,MATCH(B4243,NationalTeams!C:C,0))</f>
        <v>227</v>
      </c>
      <c r="D4243" t="s">
        <v>1453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1219</v>
      </c>
      <c r="C4244">
        <f>INDEX(NationalTeams!B:B,MATCH(B4244,NationalTeams!C:C,0))</f>
        <v>228</v>
      </c>
      <c r="D4244" t="s">
        <v>1453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1220</v>
      </c>
      <c r="C4245">
        <f>INDEX(NationalTeams!B:B,MATCH(B4245,NationalTeams!C:C,0))</f>
        <v>229</v>
      </c>
      <c r="D4245" t="s">
        <v>1453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1221</v>
      </c>
      <c r="C4246">
        <f>INDEX(NationalTeams!B:B,MATCH(B4246,NationalTeams!C:C,0))</f>
        <v>230</v>
      </c>
      <c r="D4246" t="s">
        <v>1453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1222</v>
      </c>
      <c r="C4247">
        <f>INDEX(NationalTeams!B:B,MATCH(B4247,NationalTeams!C:C,0))</f>
        <v>231</v>
      </c>
      <c r="D4247" t="s">
        <v>1453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1223</v>
      </c>
      <c r="C4248">
        <f>INDEX(NationalTeams!B:B,MATCH(B4248,NationalTeams!C:C,0))</f>
        <v>232</v>
      </c>
      <c r="D4248" t="s">
        <v>1453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1224</v>
      </c>
      <c r="C4249">
        <f>INDEX(NationalTeams!B:B,MATCH(B4249,NationalTeams!C:C,0))</f>
        <v>233</v>
      </c>
      <c r="D4249" t="s">
        <v>1453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1225</v>
      </c>
      <c r="C4250">
        <f>INDEX(NationalTeams!B:B,MATCH(B4250,NationalTeams!C:C,0))</f>
        <v>234</v>
      </c>
      <c r="D4250" t="s">
        <v>1453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1226</v>
      </c>
      <c r="C4251">
        <f>INDEX(NationalTeams!B:B,MATCH(B4251,NationalTeams!C:C,0))</f>
        <v>235</v>
      </c>
      <c r="D4251" t="s">
        <v>1453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1227</v>
      </c>
      <c r="C4252">
        <f>INDEX(NationalTeams!B:B,MATCH(B4252,NationalTeams!C:C,0))</f>
        <v>236</v>
      </c>
      <c r="D4252" t="s">
        <v>1453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1228</v>
      </c>
      <c r="C4253">
        <f>INDEX(NationalTeams!B:B,MATCH(B4253,NationalTeams!C:C,0))</f>
        <v>237</v>
      </c>
      <c r="D4253" t="s">
        <v>1453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1229</v>
      </c>
      <c r="C4254">
        <f>INDEX(NationalTeams!B:B,MATCH(B4254,NationalTeams!C:C,0))</f>
        <v>238</v>
      </c>
      <c r="D4254" t="s">
        <v>1453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1230</v>
      </c>
      <c r="C4255">
        <f>INDEX(NationalTeams!B:B,MATCH(B4255,NationalTeams!C:C,0))</f>
        <v>239</v>
      </c>
      <c r="D4255" t="s">
        <v>1453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1231</v>
      </c>
      <c r="C4256">
        <f>INDEX(NationalTeams!B:B,MATCH(B4256,NationalTeams!C:C,0))</f>
        <v>240</v>
      </c>
      <c r="D4256" t="s">
        <v>1453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1232</v>
      </c>
      <c r="C4257">
        <f>INDEX(NationalTeams!B:B,MATCH(B4257,NationalTeams!C:C,0))</f>
        <v>241</v>
      </c>
      <c r="D4257" t="s">
        <v>1453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1233</v>
      </c>
      <c r="C4258">
        <f>INDEX(NationalTeams!B:B,MATCH(B4258,NationalTeams!C:C,0))</f>
        <v>242</v>
      </c>
      <c r="D4258" t="s">
        <v>1453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1234</v>
      </c>
      <c r="C4259">
        <f>INDEX(NationalTeams!B:B,MATCH(B4259,NationalTeams!C:C,0))</f>
        <v>243</v>
      </c>
      <c r="D4259" t="s">
        <v>1453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1235</v>
      </c>
      <c r="C4260">
        <f>INDEX(NationalTeams!B:B,MATCH(B4260,NationalTeams!C:C,0))</f>
        <v>244</v>
      </c>
      <c r="D4260" t="s">
        <v>1453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1236</v>
      </c>
      <c r="C4261">
        <f>INDEX(NationalTeams!B:B,MATCH(B4261,NationalTeams!C:C,0))</f>
        <v>245</v>
      </c>
      <c r="D4261" t="s">
        <v>1453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1237</v>
      </c>
      <c r="C4262">
        <f>INDEX(NationalTeams!B:B,MATCH(B4262,NationalTeams!C:C,0))</f>
        <v>246</v>
      </c>
      <c r="D4262" t="s">
        <v>1453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1238</v>
      </c>
      <c r="C4263">
        <f>INDEX(NationalTeams!B:B,MATCH(B4263,NationalTeams!C:C,0))</f>
        <v>247</v>
      </c>
      <c r="D4263" t="s">
        <v>1453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1239</v>
      </c>
      <c r="C4264">
        <f>INDEX(NationalTeams!B:B,MATCH(B4264,NationalTeams!C:C,0))</f>
        <v>248</v>
      </c>
      <c r="D4264" t="s">
        <v>1453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1240</v>
      </c>
      <c r="C4265">
        <f>INDEX(NationalTeams!B:B,MATCH(B4265,NationalTeams!C:C,0))</f>
        <v>249</v>
      </c>
      <c r="D4265" t="s">
        <v>1453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1241</v>
      </c>
      <c r="C4266">
        <f>INDEX(NationalTeams!B:B,MATCH(B4266,NationalTeams!C:C,0))</f>
        <v>250</v>
      </c>
      <c r="D4266" t="s">
        <v>1453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1242</v>
      </c>
      <c r="C4267">
        <f>INDEX(NationalTeams!B:B,MATCH(B4267,NationalTeams!C:C,0))</f>
        <v>251</v>
      </c>
      <c r="D4267" t="s">
        <v>1453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1243</v>
      </c>
      <c r="C4268">
        <f>INDEX(NationalTeams!B:B,MATCH(B4268,NationalTeams!C:C,0))</f>
        <v>252</v>
      </c>
      <c r="D4268" t="s">
        <v>1453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1244</v>
      </c>
      <c r="C4269">
        <f>INDEX(NationalTeams!B:B,MATCH(B4269,NationalTeams!C:C,0))</f>
        <v>253</v>
      </c>
      <c r="D4269" t="s">
        <v>1453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1245</v>
      </c>
      <c r="C4270">
        <f>INDEX(NationalTeams!B:B,MATCH(B4270,NationalTeams!C:C,0))</f>
        <v>254</v>
      </c>
      <c r="D4270" t="s">
        <v>1453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1246</v>
      </c>
      <c r="C4271">
        <f>INDEX(NationalTeams!B:B,MATCH(B4271,NationalTeams!C:C,0))</f>
        <v>255</v>
      </c>
      <c r="D4271" t="s">
        <v>1453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1247</v>
      </c>
      <c r="C4272">
        <f>INDEX(NationalTeams!B:B,MATCH(B4272,NationalTeams!C:C,0))</f>
        <v>256</v>
      </c>
      <c r="D4272" t="s">
        <v>1453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1248</v>
      </c>
      <c r="C4273">
        <f>INDEX(NationalTeams!B:B,MATCH(B4273,NationalTeams!C:C,0))</f>
        <v>257</v>
      </c>
      <c r="D4273" t="s">
        <v>1453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1249</v>
      </c>
      <c r="C4274">
        <f>INDEX(NationalTeams!B:B,MATCH(B4274,NationalTeams!C:C,0))</f>
        <v>258</v>
      </c>
      <c r="D4274" t="s">
        <v>1453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1250</v>
      </c>
      <c r="C4275">
        <f>INDEX(NationalTeams!B:B,MATCH(B4275,NationalTeams!C:C,0))</f>
        <v>259</v>
      </c>
      <c r="D4275" t="s">
        <v>1453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1251</v>
      </c>
      <c r="C4276">
        <f>INDEX(NationalTeams!B:B,MATCH(B4276,NationalTeams!C:C,0))</f>
        <v>260</v>
      </c>
      <c r="D4276" t="s">
        <v>1453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1252</v>
      </c>
      <c r="C4277">
        <f>INDEX(NationalTeams!B:B,MATCH(B4277,NationalTeams!C:C,0))</f>
        <v>261</v>
      </c>
      <c r="D4277" t="s">
        <v>1453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1253</v>
      </c>
      <c r="C4278">
        <f>INDEX(NationalTeams!B:B,MATCH(B4278,NationalTeams!C:C,0))</f>
        <v>262</v>
      </c>
      <c r="D4278" t="s">
        <v>1453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1254</v>
      </c>
      <c r="C4279">
        <f>INDEX(NationalTeams!B:B,MATCH(B4279,NationalTeams!C:C,0))</f>
        <v>263</v>
      </c>
      <c r="D4279" t="s">
        <v>1453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1255</v>
      </c>
      <c r="C4280">
        <f>INDEX(NationalTeams!B:B,MATCH(B4280,NationalTeams!C:C,0))</f>
        <v>264</v>
      </c>
      <c r="D4280" t="s">
        <v>1453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1256</v>
      </c>
      <c r="C4281">
        <f>INDEX(NationalTeams!B:B,MATCH(B4281,NationalTeams!C:C,0))</f>
        <v>265</v>
      </c>
      <c r="D4281" t="s">
        <v>1453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1257</v>
      </c>
      <c r="C4282">
        <f>INDEX(NationalTeams!B:B,MATCH(B4282,NationalTeams!C:C,0))</f>
        <v>266</v>
      </c>
      <c r="D4282" t="s">
        <v>1453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1258</v>
      </c>
      <c r="C4283">
        <f>INDEX(NationalTeams!B:B,MATCH(B4283,NationalTeams!C:C,0))</f>
        <v>267</v>
      </c>
      <c r="D4283" t="s">
        <v>1453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1259</v>
      </c>
      <c r="C4284">
        <f>INDEX(NationalTeams!B:B,MATCH(B4284,NationalTeams!C:C,0))</f>
        <v>268</v>
      </c>
      <c r="D4284" t="s">
        <v>1453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1260</v>
      </c>
      <c r="C4285">
        <f>INDEX(NationalTeams!B:B,MATCH(B4285,NationalTeams!C:C,0))</f>
        <v>269</v>
      </c>
      <c r="D4285" t="s">
        <v>1453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1261</v>
      </c>
      <c r="C4286">
        <f>INDEX(NationalTeams!B:B,MATCH(B4286,NationalTeams!C:C,0))</f>
        <v>270</v>
      </c>
      <c r="D4286" t="s">
        <v>1453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1262</v>
      </c>
      <c r="C4287">
        <f>INDEX(NationalTeams!B:B,MATCH(B4287,NationalTeams!C:C,0))</f>
        <v>271</v>
      </c>
      <c r="D4287" t="s">
        <v>1453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1263</v>
      </c>
      <c r="C4288">
        <f>INDEX(NationalTeams!B:B,MATCH(B4288,NationalTeams!C:C,0))</f>
        <v>272</v>
      </c>
      <c r="D4288" t="s">
        <v>1453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1264</v>
      </c>
      <c r="C4289">
        <f>INDEX(NationalTeams!B:B,MATCH(B4289,NationalTeams!C:C,0))</f>
        <v>273</v>
      </c>
      <c r="D4289" t="s">
        <v>1453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1265</v>
      </c>
      <c r="C4290">
        <f>INDEX(NationalTeams!B:B,MATCH(B4290,NationalTeams!C:C,0))</f>
        <v>274</v>
      </c>
      <c r="D4290" t="s">
        <v>1453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1266</v>
      </c>
      <c r="C4291">
        <f>INDEX(NationalTeams!B:B,MATCH(B4291,NationalTeams!C:C,0))</f>
        <v>275</v>
      </c>
      <c r="D4291" t="s">
        <v>1453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1267</v>
      </c>
      <c r="C4292">
        <f>INDEX(NationalTeams!B:B,MATCH(B4292,NationalTeams!C:C,0))</f>
        <v>276</v>
      </c>
      <c r="D4292" t="s">
        <v>1453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1268</v>
      </c>
      <c r="C4293">
        <f>INDEX(NationalTeams!B:B,MATCH(B4293,NationalTeams!C:C,0))</f>
        <v>277</v>
      </c>
      <c r="D4293" t="s">
        <v>1453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1269</v>
      </c>
      <c r="C4294">
        <f>INDEX(NationalTeams!B:B,MATCH(B4294,NationalTeams!C:C,0))</f>
        <v>278</v>
      </c>
      <c r="D4294" t="s">
        <v>1453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1270</v>
      </c>
      <c r="C4295">
        <f>INDEX(NationalTeams!B:B,MATCH(B4295,NationalTeams!C:C,0))</f>
        <v>279</v>
      </c>
      <c r="D4295" t="s">
        <v>1453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1271</v>
      </c>
      <c r="C4296">
        <f>INDEX(NationalTeams!B:B,MATCH(B4296,NationalTeams!C:C,0))</f>
        <v>280</v>
      </c>
      <c r="D4296" t="s">
        <v>1453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1272</v>
      </c>
      <c r="C4297">
        <f>INDEX(NationalTeams!B:B,MATCH(B4297,NationalTeams!C:C,0))</f>
        <v>281</v>
      </c>
      <c r="D4297" t="s">
        <v>1453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1273</v>
      </c>
      <c r="C4298">
        <f>INDEX(NationalTeams!B:B,MATCH(B4298,NationalTeams!C:C,0))</f>
        <v>282</v>
      </c>
      <c r="D4298" t="s">
        <v>1453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1274</v>
      </c>
      <c r="C4299">
        <f>INDEX(NationalTeams!B:B,MATCH(B4299,NationalTeams!C:C,0))</f>
        <v>283</v>
      </c>
      <c r="D4299" t="s">
        <v>1453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1275</v>
      </c>
      <c r="C4300">
        <f>INDEX(NationalTeams!B:B,MATCH(B4300,NationalTeams!C:C,0))</f>
        <v>284</v>
      </c>
      <c r="D4300" t="s">
        <v>1453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1276</v>
      </c>
      <c r="C4301">
        <f>INDEX(NationalTeams!B:B,MATCH(B4301,NationalTeams!C:C,0))</f>
        <v>285</v>
      </c>
      <c r="D4301" t="s">
        <v>1453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1277</v>
      </c>
      <c r="C4302">
        <f>INDEX(NationalTeams!B:B,MATCH(B4302,NationalTeams!C:C,0))</f>
        <v>286</v>
      </c>
      <c r="D4302" t="s">
        <v>1453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1278</v>
      </c>
      <c r="C4303">
        <f>INDEX(NationalTeams!B:B,MATCH(B4303,NationalTeams!C:C,0))</f>
        <v>287</v>
      </c>
      <c r="D4303" t="s">
        <v>1453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1279</v>
      </c>
      <c r="C4304">
        <f>INDEX(NationalTeams!B:B,MATCH(B4304,NationalTeams!C:C,0))</f>
        <v>288</v>
      </c>
      <c r="D4304" t="s">
        <v>1453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1280</v>
      </c>
      <c r="C4305">
        <f>INDEX(NationalTeams!B:B,MATCH(B4305,NationalTeams!C:C,0))</f>
        <v>289</v>
      </c>
      <c r="D4305" t="s">
        <v>1453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1281</v>
      </c>
      <c r="C4306">
        <f>INDEX(NationalTeams!B:B,MATCH(B4306,NationalTeams!C:C,0))</f>
        <v>290</v>
      </c>
      <c r="D4306" t="s">
        <v>1453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1282</v>
      </c>
      <c r="C4307">
        <f>INDEX(NationalTeams!B:B,MATCH(B4307,NationalTeams!C:C,0))</f>
        <v>291</v>
      </c>
      <c r="D4307" t="s">
        <v>1453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1283</v>
      </c>
      <c r="C4308">
        <f>INDEX(NationalTeams!B:B,MATCH(B4308,NationalTeams!C:C,0))</f>
        <v>292</v>
      </c>
      <c r="D4308" t="s">
        <v>1453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1284</v>
      </c>
      <c r="C4309">
        <f>INDEX(NationalTeams!B:B,MATCH(B4309,NationalTeams!C:C,0))</f>
        <v>293</v>
      </c>
      <c r="D4309" t="s">
        <v>1453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1285</v>
      </c>
      <c r="C4310">
        <f>INDEX(NationalTeams!B:B,MATCH(B4310,NationalTeams!C:C,0))</f>
        <v>294</v>
      </c>
      <c r="D4310" t="s">
        <v>1453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1286</v>
      </c>
      <c r="C4311">
        <f>INDEX(NationalTeams!B:B,MATCH(B4311,NationalTeams!C:C,0))</f>
        <v>295</v>
      </c>
      <c r="D4311" t="s">
        <v>1453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1287</v>
      </c>
      <c r="C4312">
        <f>INDEX(NationalTeams!B:B,MATCH(B4312,NationalTeams!C:C,0))</f>
        <v>296</v>
      </c>
      <c r="D4312" t="s">
        <v>1453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1288</v>
      </c>
      <c r="C4313">
        <f>INDEX(NationalTeams!B:B,MATCH(B4313,NationalTeams!C:C,0))</f>
        <v>297</v>
      </c>
      <c r="D4313" t="s">
        <v>1453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1289</v>
      </c>
      <c r="C4314">
        <f>INDEX(NationalTeams!B:B,MATCH(B4314,NationalTeams!C:C,0))</f>
        <v>298</v>
      </c>
      <c r="D4314" t="s">
        <v>1453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1290</v>
      </c>
      <c r="C4315">
        <f>INDEX(NationalTeams!B:B,MATCH(B4315,NationalTeams!C:C,0))</f>
        <v>299</v>
      </c>
      <c r="D4315" t="s">
        <v>1453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1291</v>
      </c>
      <c r="C4316">
        <f>INDEX(NationalTeams!B:B,MATCH(B4316,NationalTeams!C:C,0))</f>
        <v>300</v>
      </c>
      <c r="D4316" t="s">
        <v>1453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1292</v>
      </c>
      <c r="C4317">
        <f>INDEX(NationalTeams!B:B,MATCH(B4317,NationalTeams!C:C,0))</f>
        <v>301</v>
      </c>
      <c r="D4317" t="s">
        <v>1453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1293</v>
      </c>
      <c r="C4318">
        <f>INDEX(NationalTeams!B:B,MATCH(B4318,NationalTeams!C:C,0))</f>
        <v>302</v>
      </c>
      <c r="D4318" t="s">
        <v>1453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1294</v>
      </c>
      <c r="C4319">
        <f>INDEX(NationalTeams!B:B,MATCH(B4319,NationalTeams!C:C,0))</f>
        <v>303</v>
      </c>
      <c r="D4319" t="s">
        <v>1453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1295</v>
      </c>
      <c r="C4320">
        <f>INDEX(NationalTeams!B:B,MATCH(B4320,NationalTeams!C:C,0))</f>
        <v>304</v>
      </c>
      <c r="D4320" t="s">
        <v>1453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1296</v>
      </c>
      <c r="C4321">
        <f>INDEX(NationalTeams!B:B,MATCH(B4321,NationalTeams!C:C,0))</f>
        <v>305</v>
      </c>
      <c r="D4321" t="s">
        <v>1453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1297</v>
      </c>
      <c r="C4322">
        <f>INDEX(NationalTeams!B:B,MATCH(B4322,NationalTeams!C:C,0))</f>
        <v>306</v>
      </c>
      <c r="D4322" t="s">
        <v>1453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1298</v>
      </c>
      <c r="C4323">
        <f>INDEX(NationalTeams!B:B,MATCH(B4323,NationalTeams!C:C,0))</f>
        <v>307</v>
      </c>
      <c r="D4323" t="s">
        <v>1453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1299</v>
      </c>
      <c r="C4324">
        <f>INDEX(NationalTeams!B:B,MATCH(B4324,NationalTeams!C:C,0))</f>
        <v>308</v>
      </c>
      <c r="D4324" t="s">
        <v>1453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1300</v>
      </c>
      <c r="C4325">
        <f>INDEX(NationalTeams!B:B,MATCH(B4325,NationalTeams!C:C,0))</f>
        <v>309</v>
      </c>
      <c r="D4325" t="s">
        <v>1453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1301</v>
      </c>
      <c r="C4326">
        <f>INDEX(NationalTeams!B:B,MATCH(B4326,NationalTeams!C:C,0))</f>
        <v>310</v>
      </c>
      <c r="D4326" t="s">
        <v>1453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1302</v>
      </c>
      <c r="C4327">
        <f>INDEX(NationalTeams!B:B,MATCH(B4327,NationalTeams!C:C,0))</f>
        <v>311</v>
      </c>
      <c r="D4327" t="s">
        <v>1453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1303</v>
      </c>
      <c r="C4328">
        <f>INDEX(NationalTeams!B:B,MATCH(B4328,NationalTeams!C:C,0))</f>
        <v>312</v>
      </c>
      <c r="D4328" t="s">
        <v>1453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1304</v>
      </c>
      <c r="C4329">
        <f>INDEX(NationalTeams!B:B,MATCH(B4329,NationalTeams!C:C,0))</f>
        <v>313</v>
      </c>
      <c r="D4329" t="s">
        <v>1453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1305</v>
      </c>
      <c r="C4330">
        <f>INDEX(NationalTeams!B:B,MATCH(B4330,NationalTeams!C:C,0))</f>
        <v>314</v>
      </c>
      <c r="D4330" t="s">
        <v>1453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1306</v>
      </c>
      <c r="C4331">
        <f>INDEX(NationalTeams!B:B,MATCH(B4331,NationalTeams!C:C,0))</f>
        <v>315</v>
      </c>
      <c r="D4331" t="s">
        <v>1453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1307</v>
      </c>
      <c r="C4332">
        <f>INDEX(NationalTeams!B:B,MATCH(B4332,NationalTeams!C:C,0))</f>
        <v>316</v>
      </c>
      <c r="D4332" t="s">
        <v>1453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1308</v>
      </c>
      <c r="C4333">
        <f>INDEX(NationalTeams!B:B,MATCH(B4333,NationalTeams!C:C,0))</f>
        <v>317</v>
      </c>
      <c r="D4333" t="s">
        <v>1453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1309</v>
      </c>
      <c r="C4334">
        <f>INDEX(NationalTeams!B:B,MATCH(B4334,NationalTeams!C:C,0))</f>
        <v>318</v>
      </c>
      <c r="D4334" t="s">
        <v>1453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1310</v>
      </c>
      <c r="C4335">
        <f>INDEX(NationalTeams!B:B,MATCH(B4335,NationalTeams!C:C,0))</f>
        <v>319</v>
      </c>
      <c r="D4335" t="s">
        <v>1453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1311</v>
      </c>
      <c r="C4336">
        <f>INDEX(NationalTeams!B:B,MATCH(B4336,NationalTeams!C:C,0))</f>
        <v>320</v>
      </c>
      <c r="D4336" t="s">
        <v>1453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1312</v>
      </c>
      <c r="C4337">
        <f>INDEX(NationalTeams!B:B,MATCH(B4337,NationalTeams!C:C,0))</f>
        <v>321</v>
      </c>
      <c r="D4337" t="s">
        <v>1453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1313</v>
      </c>
      <c r="C4338">
        <f>INDEX(NationalTeams!B:B,MATCH(B4338,NationalTeams!C:C,0))</f>
        <v>322</v>
      </c>
      <c r="D4338" t="s">
        <v>1453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1314</v>
      </c>
      <c r="C4339">
        <f>INDEX(NationalTeams!B:B,MATCH(B4339,NationalTeams!C:C,0))</f>
        <v>323</v>
      </c>
      <c r="D4339" t="s">
        <v>1453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1315</v>
      </c>
      <c r="C4340">
        <f>INDEX(NationalTeams!B:B,MATCH(B4340,NationalTeams!C:C,0))</f>
        <v>324</v>
      </c>
      <c r="D4340" t="s">
        <v>1453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1316</v>
      </c>
      <c r="C4341">
        <f>INDEX(NationalTeams!B:B,MATCH(B4341,NationalTeams!C:C,0))</f>
        <v>325</v>
      </c>
      <c r="D4341" t="s">
        <v>1453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1317</v>
      </c>
      <c r="C4342">
        <f>INDEX(NationalTeams!B:B,MATCH(B4342,NationalTeams!C:C,0))</f>
        <v>326</v>
      </c>
      <c r="D4342" t="s">
        <v>1453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1318</v>
      </c>
      <c r="C4343">
        <f>INDEX(NationalTeams!B:B,MATCH(B4343,NationalTeams!C:C,0))</f>
        <v>327</v>
      </c>
      <c r="D4343" t="s">
        <v>1453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1319</v>
      </c>
      <c r="C4344">
        <f>INDEX(NationalTeams!B:B,MATCH(B4344,NationalTeams!C:C,0))</f>
        <v>328</v>
      </c>
      <c r="D4344" t="s">
        <v>1453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1320</v>
      </c>
      <c r="C4345">
        <f>INDEX(NationalTeams!B:B,MATCH(B4345,NationalTeams!C:C,0))</f>
        <v>329</v>
      </c>
      <c r="D4345" t="s">
        <v>1453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1321</v>
      </c>
      <c r="C4346">
        <f>INDEX(NationalTeams!B:B,MATCH(B4346,NationalTeams!C:C,0))</f>
        <v>330</v>
      </c>
      <c r="D4346" t="s">
        <v>1453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1322</v>
      </c>
      <c r="C4347">
        <f>INDEX(NationalTeams!B:B,MATCH(B4347,NationalTeams!C:C,0))</f>
        <v>331</v>
      </c>
      <c r="D4347" t="s">
        <v>1453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1323</v>
      </c>
      <c r="C4348">
        <f>INDEX(NationalTeams!B:B,MATCH(B4348,NationalTeams!C:C,0))</f>
        <v>332</v>
      </c>
      <c r="D4348" t="s">
        <v>1453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1324</v>
      </c>
      <c r="C4349">
        <f>INDEX(NationalTeams!B:B,MATCH(B4349,NationalTeams!C:C,0))</f>
        <v>333</v>
      </c>
      <c r="D4349" t="s">
        <v>1453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1325</v>
      </c>
      <c r="C4350">
        <f>INDEX(NationalTeams!B:B,MATCH(B4350,NationalTeams!C:C,0))</f>
        <v>334</v>
      </c>
      <c r="D4350" t="s">
        <v>1453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1326</v>
      </c>
      <c r="C4351">
        <f>INDEX(NationalTeams!B:B,MATCH(B4351,NationalTeams!C:C,0))</f>
        <v>335</v>
      </c>
      <c r="D4351" t="s">
        <v>1453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1327</v>
      </c>
      <c r="C4352">
        <f>INDEX(NationalTeams!B:B,MATCH(B4352,NationalTeams!C:C,0))</f>
        <v>336</v>
      </c>
      <c r="D4352" t="s">
        <v>1453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1328</v>
      </c>
      <c r="C4353">
        <f>INDEX(NationalTeams!B:B,MATCH(B4353,NationalTeams!C:C,0))</f>
        <v>337</v>
      </c>
      <c r="D4353" t="s">
        <v>1453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1329</v>
      </c>
      <c r="C4354">
        <f>INDEX(NationalTeams!B:B,MATCH(B4354,NationalTeams!C:C,0))</f>
        <v>338</v>
      </c>
      <c r="D4354" t="s">
        <v>1453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1330</v>
      </c>
      <c r="C4355">
        <f>INDEX(NationalTeams!B:B,MATCH(B4355,NationalTeams!C:C,0))</f>
        <v>339</v>
      </c>
      <c r="D4355" t="s">
        <v>1453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1331</v>
      </c>
      <c r="C4356">
        <f>INDEX(NationalTeams!B:B,MATCH(B4356,NationalTeams!C:C,0))</f>
        <v>340</v>
      </c>
      <c r="D4356" t="s">
        <v>1453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1332</v>
      </c>
      <c r="C4357">
        <f>INDEX(NationalTeams!B:B,MATCH(B4357,NationalTeams!C:C,0))</f>
        <v>341</v>
      </c>
      <c r="D4357" t="s">
        <v>1453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1333</v>
      </c>
      <c r="C4358">
        <f>INDEX(NationalTeams!B:B,MATCH(B4358,NationalTeams!C:C,0))</f>
        <v>342</v>
      </c>
      <c r="D4358" t="s">
        <v>1453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1334</v>
      </c>
      <c r="C4359">
        <f>INDEX(NationalTeams!B:B,MATCH(B4359,NationalTeams!C:C,0))</f>
        <v>343</v>
      </c>
      <c r="D4359" t="s">
        <v>1453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1335</v>
      </c>
      <c r="C4360">
        <f>INDEX(NationalTeams!B:B,MATCH(B4360,NationalTeams!C:C,0))</f>
        <v>344</v>
      </c>
      <c r="D4360" t="s">
        <v>1453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1336</v>
      </c>
      <c r="C4361">
        <f>INDEX(NationalTeams!B:B,MATCH(B4361,NationalTeams!C:C,0))</f>
        <v>345</v>
      </c>
      <c r="D4361" t="s">
        <v>1453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1337</v>
      </c>
      <c r="C4362">
        <f>INDEX(NationalTeams!B:B,MATCH(B4362,NationalTeams!C:C,0))</f>
        <v>346</v>
      </c>
      <c r="D4362" t="s">
        <v>1453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1338</v>
      </c>
      <c r="C4363">
        <f>INDEX(NationalTeams!B:B,MATCH(B4363,NationalTeams!C:C,0))</f>
        <v>347</v>
      </c>
      <c r="D4363" t="s">
        <v>1453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1339</v>
      </c>
      <c r="C4364">
        <f>INDEX(NationalTeams!B:B,MATCH(B4364,NationalTeams!C:C,0))</f>
        <v>348</v>
      </c>
      <c r="D4364" t="s">
        <v>1453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1340</v>
      </c>
      <c r="C4365">
        <f>INDEX(NationalTeams!B:B,MATCH(B4365,NationalTeams!C:C,0))</f>
        <v>349</v>
      </c>
      <c r="D4365" t="s">
        <v>1453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1341</v>
      </c>
      <c r="C4366">
        <f>INDEX(NationalTeams!B:B,MATCH(B4366,NationalTeams!C:C,0))</f>
        <v>350</v>
      </c>
      <c r="D4366" t="s">
        <v>1453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1342</v>
      </c>
      <c r="C4367">
        <f>INDEX(NationalTeams!B:B,MATCH(B4367,NationalTeams!C:C,0))</f>
        <v>351</v>
      </c>
      <c r="D4367" t="s">
        <v>1453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1343</v>
      </c>
      <c r="C4368">
        <f>INDEX(NationalTeams!B:B,MATCH(B4368,NationalTeams!C:C,0))</f>
        <v>352</v>
      </c>
      <c r="D4368" t="s">
        <v>1453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1344</v>
      </c>
      <c r="C4369">
        <f>INDEX(NationalTeams!B:B,MATCH(B4369,NationalTeams!C:C,0))</f>
        <v>353</v>
      </c>
      <c r="D4369" t="s">
        <v>1453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1345</v>
      </c>
      <c r="C4370">
        <f>INDEX(NationalTeams!B:B,MATCH(B4370,NationalTeams!C:C,0))</f>
        <v>354</v>
      </c>
      <c r="D4370" t="s">
        <v>1453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1346</v>
      </c>
      <c r="C4371">
        <f>INDEX(NationalTeams!B:B,MATCH(B4371,NationalTeams!C:C,0))</f>
        <v>355</v>
      </c>
      <c r="D4371" t="s">
        <v>1453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1347</v>
      </c>
      <c r="C4372">
        <f>INDEX(NationalTeams!B:B,MATCH(B4372,NationalTeams!C:C,0))</f>
        <v>356</v>
      </c>
      <c r="D4372" t="s">
        <v>1453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1348</v>
      </c>
      <c r="C4373">
        <f>INDEX(NationalTeams!B:B,MATCH(B4373,NationalTeams!C:C,0))</f>
        <v>357</v>
      </c>
      <c r="D4373" t="s">
        <v>1453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1349</v>
      </c>
      <c r="C4374">
        <f>INDEX(NationalTeams!B:B,MATCH(B4374,NationalTeams!C:C,0))</f>
        <v>358</v>
      </c>
      <c r="D4374" t="s">
        <v>1453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1350</v>
      </c>
      <c r="C4375">
        <f>INDEX(NationalTeams!B:B,MATCH(B4375,NationalTeams!C:C,0))</f>
        <v>359</v>
      </c>
      <c r="D4375" t="s">
        <v>1453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1351</v>
      </c>
      <c r="C4376">
        <f>INDEX(NationalTeams!B:B,MATCH(B4376,NationalTeams!C:C,0))</f>
        <v>360</v>
      </c>
      <c r="D4376" t="s">
        <v>1453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1352</v>
      </c>
      <c r="C4377">
        <f>INDEX(NationalTeams!B:B,MATCH(B4377,NationalTeams!C:C,0))</f>
        <v>361</v>
      </c>
      <c r="D4377" t="s">
        <v>1453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1353</v>
      </c>
      <c r="C4378">
        <f>INDEX(NationalTeams!B:B,MATCH(B4378,NationalTeams!C:C,0))</f>
        <v>362</v>
      </c>
      <c r="D4378" t="s">
        <v>1453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1354</v>
      </c>
      <c r="C4379">
        <f>INDEX(NationalTeams!B:B,MATCH(B4379,NationalTeams!C:C,0))</f>
        <v>363</v>
      </c>
      <c r="D4379" t="s">
        <v>1453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1355</v>
      </c>
      <c r="C4380">
        <f>INDEX(NationalTeams!B:B,MATCH(B4380,NationalTeams!C:C,0))</f>
        <v>364</v>
      </c>
      <c r="D4380" t="s">
        <v>1453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1356</v>
      </c>
      <c r="C4381">
        <f>INDEX(NationalTeams!B:B,MATCH(B4381,NationalTeams!C:C,0))</f>
        <v>365</v>
      </c>
      <c r="D4381" t="s">
        <v>1453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1357</v>
      </c>
      <c r="C4382">
        <f>INDEX(NationalTeams!B:B,MATCH(B4382,NationalTeams!C:C,0))</f>
        <v>366</v>
      </c>
      <c r="D4382" t="s">
        <v>1453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1358</v>
      </c>
      <c r="C4383">
        <f>INDEX(NationalTeams!B:B,MATCH(B4383,NationalTeams!C:C,0))</f>
        <v>367</v>
      </c>
      <c r="D4383" t="s">
        <v>1453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1359</v>
      </c>
      <c r="C4384">
        <f>INDEX(NationalTeams!B:B,MATCH(B4384,NationalTeams!C:C,0))</f>
        <v>368</v>
      </c>
      <c r="D4384" t="s">
        <v>1453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1360</v>
      </c>
      <c r="C4385">
        <f>INDEX(NationalTeams!B:B,MATCH(B4385,NationalTeams!C:C,0))</f>
        <v>369</v>
      </c>
      <c r="D4385" t="s">
        <v>1453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1361</v>
      </c>
      <c r="C4386">
        <f>INDEX(NationalTeams!B:B,MATCH(B4386,NationalTeams!C:C,0))</f>
        <v>370</v>
      </c>
      <c r="D4386" t="s">
        <v>1453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1362</v>
      </c>
      <c r="C4387">
        <f>INDEX(NationalTeams!B:B,MATCH(B4387,NationalTeams!C:C,0))</f>
        <v>371</v>
      </c>
      <c r="D4387" t="s">
        <v>1453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1363</v>
      </c>
      <c r="C4388">
        <f>INDEX(NationalTeams!B:B,MATCH(B4388,NationalTeams!C:C,0))</f>
        <v>372</v>
      </c>
      <c r="D4388" t="s">
        <v>1453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1364</v>
      </c>
      <c r="C4389">
        <f>INDEX(NationalTeams!B:B,MATCH(B4389,NationalTeams!C:C,0))</f>
        <v>373</v>
      </c>
      <c r="D4389" t="s">
        <v>1453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1365</v>
      </c>
      <c r="C4390">
        <f>INDEX(NationalTeams!B:B,MATCH(B4390,NationalTeams!C:C,0))</f>
        <v>374</v>
      </c>
      <c r="D4390" t="s">
        <v>1453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1366</v>
      </c>
      <c r="C4391">
        <f>INDEX(NationalTeams!B:B,MATCH(B4391,NationalTeams!C:C,0))</f>
        <v>375</v>
      </c>
      <c r="D4391" t="s">
        <v>1453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1367</v>
      </c>
      <c r="C4392">
        <f>INDEX(NationalTeams!B:B,MATCH(B4392,NationalTeams!C:C,0))</f>
        <v>376</v>
      </c>
      <c r="D4392" t="s">
        <v>1453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1368</v>
      </c>
      <c r="C4393">
        <f>INDEX(NationalTeams!B:B,MATCH(B4393,NationalTeams!C:C,0))</f>
        <v>377</v>
      </c>
      <c r="D4393" t="s">
        <v>1453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1369</v>
      </c>
      <c r="C4394">
        <f>INDEX(NationalTeams!B:B,MATCH(B4394,NationalTeams!C:C,0))</f>
        <v>378</v>
      </c>
      <c r="D4394" t="s">
        <v>1453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1370</v>
      </c>
      <c r="C4395">
        <f>INDEX(NationalTeams!B:B,MATCH(B4395,NationalTeams!C:C,0))</f>
        <v>379</v>
      </c>
      <c r="D4395" t="s">
        <v>1453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1371</v>
      </c>
      <c r="C4396">
        <f>INDEX(NationalTeams!B:B,MATCH(B4396,NationalTeams!C:C,0))</f>
        <v>380</v>
      </c>
      <c r="D4396" t="s">
        <v>1453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1372</v>
      </c>
      <c r="C4397">
        <f>INDEX(NationalTeams!B:B,MATCH(B4397,NationalTeams!C:C,0))</f>
        <v>381</v>
      </c>
      <c r="D4397" t="s">
        <v>1453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1373</v>
      </c>
      <c r="C4398">
        <f>INDEX(NationalTeams!B:B,MATCH(B4398,NationalTeams!C:C,0))</f>
        <v>382</v>
      </c>
      <c r="D4398" t="s">
        <v>1453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1374</v>
      </c>
      <c r="C4399">
        <f>INDEX(NationalTeams!B:B,MATCH(B4399,NationalTeams!C:C,0))</f>
        <v>383</v>
      </c>
      <c r="D4399" t="s">
        <v>1453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1375</v>
      </c>
      <c r="C4400">
        <f>INDEX(NationalTeams!B:B,MATCH(B4400,NationalTeams!C:C,0))</f>
        <v>384</v>
      </c>
      <c r="D4400" t="s">
        <v>1453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1376</v>
      </c>
      <c r="C4401">
        <f>INDEX(NationalTeams!B:B,MATCH(B4401,NationalTeams!C:C,0))</f>
        <v>385</v>
      </c>
      <c r="D4401" t="s">
        <v>1453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1377</v>
      </c>
      <c r="C4402">
        <f>INDEX(NationalTeams!B:B,MATCH(B4402,NationalTeams!C:C,0))</f>
        <v>386</v>
      </c>
      <c r="D4402" t="s">
        <v>1453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1378</v>
      </c>
      <c r="C4403">
        <f>INDEX(NationalTeams!B:B,MATCH(B4403,NationalTeams!C:C,0))</f>
        <v>387</v>
      </c>
      <c r="D4403" t="s">
        <v>1453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1379</v>
      </c>
      <c r="C4404">
        <f>INDEX(NationalTeams!B:B,MATCH(B4404,NationalTeams!C:C,0))</f>
        <v>388</v>
      </c>
      <c r="D4404" t="s">
        <v>1453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1380</v>
      </c>
      <c r="C4405">
        <f>INDEX(NationalTeams!B:B,MATCH(B4405,NationalTeams!C:C,0))</f>
        <v>389</v>
      </c>
      <c r="D4405" t="s">
        <v>1453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1381</v>
      </c>
      <c r="C4406">
        <f>INDEX(NationalTeams!B:B,MATCH(B4406,NationalTeams!C:C,0))</f>
        <v>390</v>
      </c>
      <c r="D4406" t="s">
        <v>1453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1382</v>
      </c>
      <c r="C4407">
        <f>INDEX(NationalTeams!B:B,MATCH(B4407,NationalTeams!C:C,0))</f>
        <v>391</v>
      </c>
      <c r="D4407" t="s">
        <v>1453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1383</v>
      </c>
      <c r="C4408">
        <f>INDEX(NationalTeams!B:B,MATCH(B4408,NationalTeams!C:C,0))</f>
        <v>392</v>
      </c>
      <c r="D4408" t="s">
        <v>1453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1384</v>
      </c>
      <c r="C4409">
        <f>INDEX(NationalTeams!B:B,MATCH(B4409,NationalTeams!C:C,0))</f>
        <v>393</v>
      </c>
      <c r="D4409" t="s">
        <v>1453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1385</v>
      </c>
      <c r="C4410">
        <f>INDEX(NationalTeams!B:B,MATCH(B4410,NationalTeams!C:C,0))</f>
        <v>394</v>
      </c>
      <c r="D4410" t="s">
        <v>1453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1386</v>
      </c>
      <c r="C4411">
        <f>INDEX(NationalTeams!B:B,MATCH(B4411,NationalTeams!C:C,0))</f>
        <v>395</v>
      </c>
      <c r="D4411" t="s">
        <v>1453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1387</v>
      </c>
      <c r="C4412">
        <f>INDEX(NationalTeams!B:B,MATCH(B4412,NationalTeams!C:C,0))</f>
        <v>396</v>
      </c>
      <c r="D4412" t="s">
        <v>1453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1388</v>
      </c>
      <c r="C4413">
        <f>INDEX(NationalTeams!B:B,MATCH(B4413,NationalTeams!C:C,0))</f>
        <v>397</v>
      </c>
      <c r="D4413" t="s">
        <v>1453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1389</v>
      </c>
      <c r="C4414">
        <f>INDEX(NationalTeams!B:B,MATCH(B4414,NationalTeams!C:C,0))</f>
        <v>398</v>
      </c>
      <c r="D4414" t="s">
        <v>1453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1390</v>
      </c>
      <c r="C4415">
        <f>INDEX(NationalTeams!B:B,MATCH(B4415,NationalTeams!C:C,0))</f>
        <v>399</v>
      </c>
      <c r="D4415" t="s">
        <v>1453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1391</v>
      </c>
      <c r="C4416">
        <f>INDEX(NationalTeams!B:B,MATCH(B4416,NationalTeams!C:C,0))</f>
        <v>400</v>
      </c>
      <c r="D4416" t="s">
        <v>1453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1392</v>
      </c>
      <c r="C4417">
        <f>INDEX(NationalTeams!B:B,MATCH(B4417,NationalTeams!C:C,0))</f>
        <v>401</v>
      </c>
      <c r="D4417" t="s">
        <v>1453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1393</v>
      </c>
      <c r="C4418">
        <f>INDEX(NationalTeams!B:B,MATCH(B4418,NationalTeams!C:C,0))</f>
        <v>402</v>
      </c>
      <c r="D4418" t="s">
        <v>1453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1394</v>
      </c>
      <c r="C4419">
        <f>INDEX(NationalTeams!B:B,MATCH(B4419,NationalTeams!C:C,0))</f>
        <v>403</v>
      </c>
      <c r="D4419" t="s">
        <v>1453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1395</v>
      </c>
      <c r="C4420">
        <f>INDEX(NationalTeams!B:B,MATCH(B4420,NationalTeams!C:C,0))</f>
        <v>404</v>
      </c>
      <c r="D4420" t="s">
        <v>1453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1396</v>
      </c>
      <c r="C4421">
        <f>INDEX(NationalTeams!B:B,MATCH(B4421,NationalTeams!C:C,0))</f>
        <v>405</v>
      </c>
      <c r="D4421" t="s">
        <v>1453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1397</v>
      </c>
      <c r="C4422">
        <f>INDEX(NationalTeams!B:B,MATCH(B4422,NationalTeams!C:C,0))</f>
        <v>406</v>
      </c>
      <c r="D4422" t="s">
        <v>1453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1398</v>
      </c>
      <c r="C4423">
        <f>INDEX(NationalTeams!B:B,MATCH(B4423,NationalTeams!C:C,0))</f>
        <v>407</v>
      </c>
      <c r="D4423" t="s">
        <v>1453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1399</v>
      </c>
      <c r="C4424">
        <f>INDEX(NationalTeams!B:B,MATCH(B4424,NationalTeams!C:C,0))</f>
        <v>408</v>
      </c>
      <c r="D4424" t="s">
        <v>1453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1400</v>
      </c>
      <c r="C4425">
        <f>INDEX(NationalTeams!B:B,MATCH(B4425,NationalTeams!C:C,0))</f>
        <v>409</v>
      </c>
      <c r="D4425" t="s">
        <v>1453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1401</v>
      </c>
      <c r="C4426">
        <f>INDEX(NationalTeams!B:B,MATCH(B4426,NationalTeams!C:C,0))</f>
        <v>410</v>
      </c>
      <c r="D4426" t="s">
        <v>1453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1402</v>
      </c>
      <c r="C4427">
        <f>INDEX(NationalTeams!B:B,MATCH(B4427,NationalTeams!C:C,0))</f>
        <v>411</v>
      </c>
      <c r="D4427" t="s">
        <v>1453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1403</v>
      </c>
      <c r="C4428">
        <f>INDEX(NationalTeams!B:B,MATCH(B4428,NationalTeams!C:C,0))</f>
        <v>412</v>
      </c>
      <c r="D4428" t="s">
        <v>1453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1404</v>
      </c>
      <c r="C4429">
        <f>INDEX(NationalTeams!B:B,MATCH(B4429,NationalTeams!C:C,0))</f>
        <v>413</v>
      </c>
      <c r="D4429" t="s">
        <v>1453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1405</v>
      </c>
      <c r="C4430">
        <f>INDEX(NationalTeams!B:B,MATCH(B4430,NationalTeams!C:C,0))</f>
        <v>414</v>
      </c>
      <c r="D4430" t="s">
        <v>1453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1406</v>
      </c>
      <c r="C4431">
        <f>INDEX(NationalTeams!B:B,MATCH(B4431,NationalTeams!C:C,0))</f>
        <v>415</v>
      </c>
      <c r="D4431" t="s">
        <v>1453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1407</v>
      </c>
      <c r="C4432">
        <f>INDEX(NationalTeams!B:B,MATCH(B4432,NationalTeams!C:C,0))</f>
        <v>416</v>
      </c>
      <c r="D4432" t="s">
        <v>1453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1408</v>
      </c>
      <c r="C4433">
        <f>INDEX(NationalTeams!B:B,MATCH(B4433,NationalTeams!C:C,0))</f>
        <v>417</v>
      </c>
      <c r="D4433" t="s">
        <v>1453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1409</v>
      </c>
      <c r="C4434">
        <f>INDEX(NationalTeams!B:B,MATCH(B4434,NationalTeams!C:C,0))</f>
        <v>418</v>
      </c>
      <c r="D4434" t="s">
        <v>1453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1410</v>
      </c>
      <c r="C4435">
        <f>INDEX(NationalTeams!B:B,MATCH(B4435,NationalTeams!C:C,0))</f>
        <v>419</v>
      </c>
      <c r="D4435" t="s">
        <v>1453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1411</v>
      </c>
      <c r="C4436">
        <f>INDEX(NationalTeams!B:B,MATCH(B4436,NationalTeams!C:C,0))</f>
        <v>420</v>
      </c>
      <c r="D4436" t="s">
        <v>1453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1412</v>
      </c>
      <c r="C4437">
        <f>INDEX(NationalTeams!B:B,MATCH(B4437,NationalTeams!C:C,0))</f>
        <v>421</v>
      </c>
      <c r="D4437" t="s">
        <v>1453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1413</v>
      </c>
      <c r="C4438">
        <f>INDEX(NationalTeams!B:B,MATCH(B4438,NationalTeams!C:C,0))</f>
        <v>422</v>
      </c>
      <c r="D4438" t="s">
        <v>1453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1414</v>
      </c>
      <c r="C4439">
        <f>INDEX(NationalTeams!B:B,MATCH(B4439,NationalTeams!C:C,0))</f>
        <v>423</v>
      </c>
      <c r="D4439" t="s">
        <v>1453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1415</v>
      </c>
      <c r="C4440">
        <f>INDEX(NationalTeams!B:B,MATCH(B4440,NationalTeams!C:C,0))</f>
        <v>424</v>
      </c>
      <c r="D4440" t="s">
        <v>1453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1416</v>
      </c>
      <c r="C4441">
        <f>INDEX(NationalTeams!B:B,MATCH(B4441,NationalTeams!C:C,0))</f>
        <v>425</v>
      </c>
      <c r="D4441" t="s">
        <v>1453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1417</v>
      </c>
      <c r="C4442">
        <f>INDEX(NationalTeams!B:B,MATCH(B4442,NationalTeams!C:C,0))</f>
        <v>426</v>
      </c>
      <c r="D4442" t="s">
        <v>1453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1418</v>
      </c>
      <c r="C4443">
        <f>INDEX(NationalTeams!B:B,MATCH(B4443,NationalTeams!C:C,0))</f>
        <v>427</v>
      </c>
      <c r="D4443" t="s">
        <v>1453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1419</v>
      </c>
      <c r="C4444">
        <f>INDEX(NationalTeams!B:B,MATCH(B4444,NationalTeams!C:C,0))</f>
        <v>428</v>
      </c>
      <c r="D4444" t="s">
        <v>1453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1420</v>
      </c>
      <c r="C4445">
        <f>INDEX(NationalTeams!B:B,MATCH(B4445,NationalTeams!C:C,0))</f>
        <v>429</v>
      </c>
      <c r="D4445" t="s">
        <v>1453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1421</v>
      </c>
      <c r="C4446">
        <f>INDEX(NationalTeams!B:B,MATCH(B4446,NationalTeams!C:C,0))</f>
        <v>430</v>
      </c>
      <c r="D4446" t="s">
        <v>1453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1422</v>
      </c>
      <c r="C4447">
        <f>INDEX(NationalTeams!B:B,MATCH(B4447,NationalTeams!C:C,0))</f>
        <v>431</v>
      </c>
      <c r="D4447" t="s">
        <v>1453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1423</v>
      </c>
      <c r="C4448">
        <f>INDEX(NationalTeams!B:B,MATCH(B4448,NationalTeams!C:C,0))</f>
        <v>432</v>
      </c>
      <c r="D4448" t="s">
        <v>1453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1424</v>
      </c>
      <c r="C4449">
        <f>INDEX(NationalTeams!B:B,MATCH(B4449,NationalTeams!C:C,0))</f>
        <v>433</v>
      </c>
      <c r="D4449" t="s">
        <v>1453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1425</v>
      </c>
      <c r="C4450">
        <f>INDEX(NationalTeams!B:B,MATCH(B4450,NationalTeams!C:C,0))</f>
        <v>434</v>
      </c>
      <c r="D4450" t="s">
        <v>1453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1426</v>
      </c>
      <c r="C4451">
        <f>INDEX(NationalTeams!B:B,MATCH(B4451,NationalTeams!C:C,0))</f>
        <v>435</v>
      </c>
      <c r="D4451" t="s">
        <v>1453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1427</v>
      </c>
      <c r="C4452">
        <f>INDEX(NationalTeams!B:B,MATCH(B4452,NationalTeams!C:C,0))</f>
        <v>436</v>
      </c>
      <c r="D4452" t="s">
        <v>1453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1428</v>
      </c>
      <c r="C4453">
        <f>INDEX(NationalTeams!B:B,MATCH(B4453,NationalTeams!C:C,0))</f>
        <v>437</v>
      </c>
      <c r="D4453" t="s">
        <v>1453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1429</v>
      </c>
      <c r="C4454">
        <f>INDEX(NationalTeams!B:B,MATCH(B4454,NationalTeams!C:C,0))</f>
        <v>438</v>
      </c>
      <c r="D4454" t="s">
        <v>1453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1430</v>
      </c>
      <c r="C4455">
        <f>INDEX(NationalTeams!B:B,MATCH(B4455,NationalTeams!C:C,0))</f>
        <v>439</v>
      </c>
      <c r="D4455" t="s">
        <v>1453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1431</v>
      </c>
      <c r="C4456">
        <f>INDEX(NationalTeams!B:B,MATCH(B4456,NationalTeams!C:C,0))</f>
        <v>440</v>
      </c>
      <c r="D4456" t="s">
        <v>1453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1432</v>
      </c>
      <c r="C4457">
        <f>INDEX(NationalTeams!B:B,MATCH(B4457,NationalTeams!C:C,0))</f>
        <v>441</v>
      </c>
      <c r="D4457" t="s">
        <v>1453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1433</v>
      </c>
      <c r="C4458">
        <f>INDEX(NationalTeams!B:B,MATCH(B4458,NationalTeams!C:C,0))</f>
        <v>442</v>
      </c>
      <c r="D4458" t="s">
        <v>1453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1434</v>
      </c>
      <c r="C4459">
        <f>INDEX(NationalTeams!B:B,MATCH(B4459,NationalTeams!C:C,0))</f>
        <v>443</v>
      </c>
      <c r="D4459" t="s">
        <v>1453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1435</v>
      </c>
      <c r="C4460">
        <f>INDEX(NationalTeams!B:B,MATCH(B4460,NationalTeams!C:C,0))</f>
        <v>444</v>
      </c>
      <c r="D4460" t="s">
        <v>1453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1436</v>
      </c>
      <c r="C4461">
        <f>INDEX(NationalTeams!B:B,MATCH(B4461,NationalTeams!C:C,0))</f>
        <v>445</v>
      </c>
      <c r="D4461" t="s">
        <v>1453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1437</v>
      </c>
      <c r="C4462">
        <f>INDEX(NationalTeams!B:B,MATCH(B4462,NationalTeams!C:C,0))</f>
        <v>446</v>
      </c>
      <c r="D4462" t="s">
        <v>1453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662</v>
      </c>
      <c r="C4463">
        <f>INDEX(NationalTeams!B:B,MATCH(B4463,NationalTeams!C:C,0))</f>
        <v>1</v>
      </c>
      <c r="D4463" t="s">
        <v>1470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543</v>
      </c>
      <c r="C4464">
        <f>INDEX(NationalTeams!B:B,MATCH(B4464,NationalTeams!C:C,0))</f>
        <v>2</v>
      </c>
      <c r="D4464" t="s">
        <v>1470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742</v>
      </c>
      <c r="C4465">
        <f>INDEX(NationalTeams!B:B,MATCH(B4465,NationalTeams!C:C,0))</f>
        <v>3</v>
      </c>
      <c r="D4465" t="s">
        <v>1470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711</v>
      </c>
      <c r="C4466">
        <f>INDEX(NationalTeams!B:B,MATCH(B4466,NationalTeams!C:C,0))</f>
        <v>4</v>
      </c>
      <c r="D4466" t="s">
        <v>1470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551</v>
      </c>
      <c r="C4467">
        <f>INDEX(NationalTeams!B:B,MATCH(B4467,NationalTeams!C:C,0))</f>
        <v>5</v>
      </c>
      <c r="D4467" t="s">
        <v>1470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760</v>
      </c>
      <c r="C4468">
        <f>INDEX(NationalTeams!B:B,MATCH(B4468,NationalTeams!C:C,0))</f>
        <v>6</v>
      </c>
      <c r="D4468" t="s">
        <v>1470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579</v>
      </c>
      <c r="C4469">
        <f>INDEX(NationalTeams!B:B,MATCH(B4469,NationalTeams!C:C,0))</f>
        <v>7</v>
      </c>
      <c r="D4469" t="s">
        <v>1470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642</v>
      </c>
      <c r="C4470">
        <f>INDEX(NationalTeams!B:B,MATCH(B4470,NationalTeams!C:C,0))</f>
        <v>8</v>
      </c>
      <c r="D4470" t="s">
        <v>1470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622</v>
      </c>
      <c r="C4471">
        <f>INDEX(NationalTeams!B:B,MATCH(B4471,NationalTeams!C:C,0))</f>
        <v>9</v>
      </c>
      <c r="D4471" t="s">
        <v>1470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650</v>
      </c>
      <c r="C4472">
        <f>INDEX(NationalTeams!B:B,MATCH(B4472,NationalTeams!C:C,0))</f>
        <v>10</v>
      </c>
      <c r="D4472" t="s">
        <v>1470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546</v>
      </c>
      <c r="C4473">
        <f>INDEX(NationalTeams!B:B,MATCH(B4473,NationalTeams!C:C,0))</f>
        <v>11</v>
      </c>
      <c r="D4473" t="s">
        <v>1470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598</v>
      </c>
      <c r="C4474">
        <f>INDEX(NationalTeams!B:B,MATCH(B4474,NationalTeams!C:C,0))</f>
        <v>12</v>
      </c>
      <c r="D4474" t="s">
        <v>1470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751</v>
      </c>
      <c r="C4475">
        <f>INDEX(NationalTeams!B:B,MATCH(B4475,NationalTeams!C:C,0))</f>
        <v>13</v>
      </c>
      <c r="D4475" t="s">
        <v>1470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637</v>
      </c>
      <c r="C4476">
        <f>INDEX(NationalTeams!B:B,MATCH(B4476,NationalTeams!C:C,0))</f>
        <v>14</v>
      </c>
      <c r="D4476" t="s">
        <v>1470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646</v>
      </c>
      <c r="C4477">
        <f>INDEX(NationalTeams!B:B,MATCH(B4477,NationalTeams!C:C,0))</f>
        <v>15</v>
      </c>
      <c r="D4477" t="s">
        <v>1470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648</v>
      </c>
      <c r="C4478">
        <f>INDEX(NationalTeams!B:B,MATCH(B4478,NationalTeams!C:C,0))</f>
        <v>16</v>
      </c>
      <c r="D4478" t="s">
        <v>1470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736</v>
      </c>
      <c r="C4479">
        <f>INDEX(NationalTeams!B:B,MATCH(B4479,NationalTeams!C:C,0))</f>
        <v>17</v>
      </c>
      <c r="D4479" t="s">
        <v>1470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757</v>
      </c>
      <c r="C4480">
        <f>INDEX(NationalTeams!B:B,MATCH(B4480,NationalTeams!C:C,0))</f>
        <v>18</v>
      </c>
      <c r="D4480" t="s">
        <v>1470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641</v>
      </c>
      <c r="C4481">
        <f>INDEX(NationalTeams!B:B,MATCH(B4481,NationalTeams!C:C,0))</f>
        <v>19</v>
      </c>
      <c r="D4481" t="s">
        <v>1470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655</v>
      </c>
      <c r="C4482">
        <f>INDEX(NationalTeams!B:B,MATCH(B4482,NationalTeams!C:C,0))</f>
        <v>20</v>
      </c>
      <c r="D4482" t="s">
        <v>1470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687</v>
      </c>
      <c r="C4483">
        <f>INDEX(NationalTeams!B:B,MATCH(B4483,NationalTeams!C:C,0))</f>
        <v>21</v>
      </c>
      <c r="D4483" t="s">
        <v>1470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630</v>
      </c>
      <c r="C4484">
        <f>INDEX(NationalTeams!B:B,MATCH(B4484,NationalTeams!C:C,0))</f>
        <v>22</v>
      </c>
      <c r="D4484" t="s">
        <v>1470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727</v>
      </c>
      <c r="C4485">
        <f>INDEX(NationalTeams!B:B,MATCH(B4485,NationalTeams!C:C,0))</f>
        <v>23</v>
      </c>
      <c r="D4485" t="s">
        <v>1470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556</v>
      </c>
      <c r="C4486">
        <f>INDEX(NationalTeams!B:B,MATCH(B4486,NationalTeams!C:C,0))</f>
        <v>24</v>
      </c>
      <c r="D4486" t="s">
        <v>1470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559</v>
      </c>
      <c r="C4487">
        <f>INDEX(NationalTeams!B:B,MATCH(B4487,NationalTeams!C:C,0))</f>
        <v>25</v>
      </c>
      <c r="D4487" t="s">
        <v>1470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625</v>
      </c>
      <c r="C4488">
        <f>INDEX(NationalTeams!B:B,MATCH(B4488,NationalTeams!C:C,0))</f>
        <v>26</v>
      </c>
      <c r="D4488" t="s">
        <v>1470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747</v>
      </c>
      <c r="C4489">
        <f>INDEX(NationalTeams!B:B,MATCH(B4489,NationalTeams!C:C,0))</f>
        <v>27</v>
      </c>
      <c r="D4489" t="s">
        <v>1470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675</v>
      </c>
      <c r="C4490">
        <f>INDEX(NationalTeams!B:B,MATCH(B4490,NationalTeams!C:C,0))</f>
        <v>28</v>
      </c>
      <c r="D4490" t="s">
        <v>1470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575</v>
      </c>
      <c r="C4491">
        <f>INDEX(NationalTeams!B:B,MATCH(B4491,NationalTeams!C:C,0))</f>
        <v>29</v>
      </c>
      <c r="D4491" t="s">
        <v>1470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738</v>
      </c>
      <c r="C4492">
        <f>INDEX(NationalTeams!B:B,MATCH(B4492,NationalTeams!C:C,0))</f>
        <v>30</v>
      </c>
      <c r="D4492" t="s">
        <v>1470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562</v>
      </c>
      <c r="C4493">
        <f>INDEX(NationalTeams!B:B,MATCH(B4493,NationalTeams!C:C,0))</f>
        <v>31</v>
      </c>
      <c r="D4493" t="s">
        <v>1470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549</v>
      </c>
      <c r="C4494">
        <f>INDEX(NationalTeams!B:B,MATCH(B4494,NationalTeams!C:C,0))</f>
        <v>32</v>
      </c>
      <c r="D4494" t="s">
        <v>1470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700</v>
      </c>
      <c r="C4495">
        <f>INDEX(NationalTeams!B:B,MATCH(B4495,NationalTeams!C:C,0))</f>
        <v>33</v>
      </c>
      <c r="D4495" t="s">
        <v>1470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732</v>
      </c>
      <c r="C4496">
        <f>INDEX(NationalTeams!B:B,MATCH(B4496,NationalTeams!C:C,0))</f>
        <v>34</v>
      </c>
      <c r="D4496" t="s">
        <v>1470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588</v>
      </c>
      <c r="C4497">
        <f>INDEX(NationalTeams!B:B,MATCH(B4497,NationalTeams!C:C,0))</f>
        <v>35</v>
      </c>
      <c r="D4497" t="s">
        <v>1470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563</v>
      </c>
      <c r="C4498">
        <f>INDEX(NationalTeams!B:B,MATCH(B4498,NationalTeams!C:C,0))</f>
        <v>36</v>
      </c>
      <c r="D4498" t="s">
        <v>1470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676</v>
      </c>
      <c r="C4499">
        <f>INDEX(NationalTeams!B:B,MATCH(B4499,NationalTeams!C:C,0))</f>
        <v>37</v>
      </c>
      <c r="D4499" t="s">
        <v>1470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593</v>
      </c>
      <c r="C4500">
        <f>INDEX(NationalTeams!B:B,MATCH(B4500,NationalTeams!C:C,0))</f>
        <v>38</v>
      </c>
      <c r="D4500" t="s">
        <v>1470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684</v>
      </c>
      <c r="C4501">
        <f>INDEX(NationalTeams!B:B,MATCH(B4501,NationalTeams!C:C,0))</f>
        <v>39</v>
      </c>
      <c r="D4501" t="s">
        <v>1470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544</v>
      </c>
      <c r="C4502">
        <f>INDEX(NationalTeams!B:B,MATCH(B4502,NationalTeams!C:C,0))</f>
        <v>40</v>
      </c>
      <c r="D4502" t="s">
        <v>1470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577</v>
      </c>
      <c r="C4503">
        <f>INDEX(NationalTeams!B:B,MATCH(B4503,NationalTeams!C:C,0))</f>
        <v>41</v>
      </c>
      <c r="D4503" t="s">
        <v>1470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566</v>
      </c>
      <c r="C4504">
        <f>INDEX(NationalTeams!B:B,MATCH(B4504,NationalTeams!C:C,0))</f>
        <v>42</v>
      </c>
      <c r="D4504" t="s">
        <v>1470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552</v>
      </c>
      <c r="C4505">
        <f>INDEX(NationalTeams!B:B,MATCH(B4505,NationalTeams!C:C,0))</f>
        <v>43</v>
      </c>
      <c r="D4505" t="s">
        <v>1470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651</v>
      </c>
      <c r="C4506">
        <f>INDEX(NationalTeams!B:B,MATCH(B4506,NationalTeams!C:C,0))</f>
        <v>44</v>
      </c>
      <c r="D4506" t="s">
        <v>1470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756</v>
      </c>
      <c r="C4507">
        <f>INDEX(NationalTeams!B:B,MATCH(B4507,NationalTeams!C:C,0))</f>
        <v>45</v>
      </c>
      <c r="D4507" t="s">
        <v>1470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550</v>
      </c>
      <c r="C4508">
        <f>INDEX(NationalTeams!B:B,MATCH(B4508,NationalTeams!C:C,0))</f>
        <v>46</v>
      </c>
      <c r="D4508" t="s">
        <v>1470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590</v>
      </c>
      <c r="C4509">
        <f>INDEX(NationalTeams!B:B,MATCH(B4509,NationalTeams!C:C,0))</f>
        <v>47</v>
      </c>
      <c r="D4509" t="s">
        <v>1470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591</v>
      </c>
      <c r="C4510">
        <f>INDEX(NationalTeams!B:B,MATCH(B4510,NationalTeams!C:C,0))</f>
        <v>48</v>
      </c>
      <c r="D4510" t="s">
        <v>1470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669</v>
      </c>
      <c r="C4511">
        <f>INDEX(NationalTeams!B:B,MATCH(B4511,NationalTeams!C:C,0))</f>
        <v>49</v>
      </c>
      <c r="D4511" t="s">
        <v>1470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647</v>
      </c>
      <c r="C4512">
        <f>INDEX(NationalTeams!B:B,MATCH(B4512,NationalTeams!C:C,0))</f>
        <v>50</v>
      </c>
      <c r="D4512" t="s">
        <v>1470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545</v>
      </c>
      <c r="C4513">
        <f>INDEX(NationalTeams!B:B,MATCH(B4513,NationalTeams!C:C,0))</f>
        <v>51</v>
      </c>
      <c r="D4513" t="s">
        <v>1470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576</v>
      </c>
      <c r="C4514">
        <f>INDEX(NationalTeams!B:B,MATCH(B4514,NationalTeams!C:C,0))</f>
        <v>52</v>
      </c>
      <c r="D4514" t="s">
        <v>1470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720</v>
      </c>
      <c r="C4515">
        <f>INDEX(NationalTeams!B:B,MATCH(B4515,NationalTeams!C:C,0))</f>
        <v>53</v>
      </c>
      <c r="D4515" t="s">
        <v>1470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628</v>
      </c>
      <c r="C4516">
        <f>INDEX(NationalTeams!B:B,MATCH(B4516,NationalTeams!C:C,0))</f>
        <v>54</v>
      </c>
      <c r="D4516" t="s">
        <v>1470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626</v>
      </c>
      <c r="C4517">
        <f>INDEX(NationalTeams!B:B,MATCH(B4517,NationalTeams!C:C,0))</f>
        <v>55</v>
      </c>
      <c r="D4517" t="s">
        <v>1470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717</v>
      </c>
      <c r="C4518">
        <f>INDEX(NationalTeams!B:B,MATCH(B4518,NationalTeams!C:C,0))</f>
        <v>56</v>
      </c>
      <c r="D4518" t="s">
        <v>1470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635</v>
      </c>
      <c r="C4519">
        <f>INDEX(NationalTeams!B:B,MATCH(B4519,NationalTeams!C:C,0))</f>
        <v>57</v>
      </c>
      <c r="D4519" t="s">
        <v>1470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553</v>
      </c>
      <c r="C4520">
        <f>INDEX(NationalTeams!B:B,MATCH(B4520,NationalTeams!C:C,0))</f>
        <v>58</v>
      </c>
      <c r="D4520" t="s">
        <v>1470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587</v>
      </c>
      <c r="C4521">
        <f>INDEX(NationalTeams!B:B,MATCH(B4521,NationalTeams!C:C,0))</f>
        <v>59</v>
      </c>
      <c r="D4521" t="s">
        <v>1470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554</v>
      </c>
      <c r="C4522">
        <f>INDEX(NationalTeams!B:B,MATCH(B4522,NationalTeams!C:C,0))</f>
        <v>60</v>
      </c>
      <c r="D4522" t="s">
        <v>1470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657</v>
      </c>
      <c r="C4523">
        <f>INDEX(NationalTeams!B:B,MATCH(B4523,NationalTeams!C:C,0))</f>
        <v>61</v>
      </c>
      <c r="D4523" t="s">
        <v>1470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568</v>
      </c>
      <c r="C4524">
        <f>INDEX(NationalTeams!B:B,MATCH(B4524,NationalTeams!C:C,0))</f>
        <v>62</v>
      </c>
      <c r="D4524" t="s">
        <v>1470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737</v>
      </c>
      <c r="C4525">
        <f>INDEX(NationalTeams!B:B,MATCH(B4525,NationalTeams!C:C,0))</f>
        <v>63</v>
      </c>
      <c r="D4525" t="s">
        <v>1470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731</v>
      </c>
      <c r="C4526">
        <f>INDEX(NationalTeams!B:B,MATCH(B4526,NationalTeams!C:C,0))</f>
        <v>64</v>
      </c>
      <c r="D4526" t="s">
        <v>1470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740</v>
      </c>
      <c r="C4527">
        <f>INDEX(NationalTeams!B:B,MATCH(B4527,NationalTeams!C:C,0))</f>
        <v>65</v>
      </c>
      <c r="D4527" t="s">
        <v>1470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712</v>
      </c>
      <c r="C4528">
        <f>INDEX(NationalTeams!B:B,MATCH(B4528,NationalTeams!C:C,0))</f>
        <v>66</v>
      </c>
      <c r="D4528" t="s">
        <v>1470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571</v>
      </c>
      <c r="C4529">
        <f>INDEX(NationalTeams!B:B,MATCH(B4529,NationalTeams!C:C,0))</f>
        <v>67</v>
      </c>
      <c r="D4529" t="s">
        <v>1470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753</v>
      </c>
      <c r="C4530">
        <f>INDEX(NationalTeams!B:B,MATCH(B4530,NationalTeams!C:C,0))</f>
        <v>68</v>
      </c>
      <c r="D4530" t="s">
        <v>1470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548</v>
      </c>
      <c r="C4531">
        <f>INDEX(NationalTeams!B:B,MATCH(B4531,NationalTeams!C:C,0))</f>
        <v>69</v>
      </c>
      <c r="D4531" t="s">
        <v>1470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542</v>
      </c>
      <c r="C4532">
        <f>INDEX(NationalTeams!B:B,MATCH(B4532,NationalTeams!C:C,0))</f>
        <v>70</v>
      </c>
      <c r="D4532" t="s">
        <v>1470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681</v>
      </c>
      <c r="C4533">
        <f>INDEX(NationalTeams!B:B,MATCH(B4533,NationalTeams!C:C,0))</f>
        <v>71</v>
      </c>
      <c r="D4533" t="s">
        <v>1470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667</v>
      </c>
      <c r="C4534">
        <f>INDEX(NationalTeams!B:B,MATCH(B4534,NationalTeams!C:C,0))</f>
        <v>72</v>
      </c>
      <c r="D4534" t="s">
        <v>1470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733</v>
      </c>
      <c r="C4535">
        <f>INDEX(NationalTeams!B:B,MATCH(B4535,NationalTeams!C:C,0))</f>
        <v>73</v>
      </c>
      <c r="D4535" t="s">
        <v>1470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709</v>
      </c>
      <c r="C4536">
        <f>INDEX(NationalTeams!B:B,MATCH(B4536,NationalTeams!C:C,0))</f>
        <v>74</v>
      </c>
      <c r="D4536" t="s">
        <v>1470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605</v>
      </c>
      <c r="C4537">
        <f>INDEX(NationalTeams!B:B,MATCH(B4537,NationalTeams!C:C,0))</f>
        <v>75</v>
      </c>
      <c r="D4537" t="s">
        <v>1470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739</v>
      </c>
      <c r="C4538">
        <f>INDEX(NationalTeams!B:B,MATCH(B4538,NationalTeams!C:C,0))</f>
        <v>76</v>
      </c>
      <c r="D4538" t="s">
        <v>1470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613</v>
      </c>
      <c r="C4539">
        <f>INDEX(NationalTeams!B:B,MATCH(B4539,NationalTeams!C:C,0))</f>
        <v>77</v>
      </c>
      <c r="D4539" t="s">
        <v>1470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746</v>
      </c>
      <c r="C4540">
        <f>INDEX(NationalTeams!B:B,MATCH(B4540,NationalTeams!C:C,0))</f>
        <v>78</v>
      </c>
      <c r="D4540" t="s">
        <v>1470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547</v>
      </c>
      <c r="C4541">
        <f>INDEX(NationalTeams!B:B,MATCH(B4541,NationalTeams!C:C,0))</f>
        <v>79</v>
      </c>
      <c r="D4541" t="s">
        <v>1470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758</v>
      </c>
      <c r="C4542">
        <f>INDEX(NationalTeams!B:B,MATCH(B4542,NationalTeams!C:C,0))</f>
        <v>80</v>
      </c>
      <c r="D4542" t="s">
        <v>1470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627</v>
      </c>
      <c r="C4543">
        <f>INDEX(NationalTeams!B:B,MATCH(B4543,NationalTeams!C:C,0))</f>
        <v>81</v>
      </c>
      <c r="D4543" t="s">
        <v>1470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730</v>
      </c>
      <c r="C4544">
        <f>INDEX(NationalTeams!B:B,MATCH(B4544,NationalTeams!C:C,0))</f>
        <v>82</v>
      </c>
      <c r="D4544" t="s">
        <v>1470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699</v>
      </c>
      <c r="C4545">
        <f>INDEX(NationalTeams!B:B,MATCH(B4545,NationalTeams!C:C,0))</f>
        <v>83</v>
      </c>
      <c r="D4545" t="s">
        <v>1470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618</v>
      </c>
      <c r="C4546">
        <f>INDEX(NationalTeams!B:B,MATCH(B4546,NationalTeams!C:C,0))</f>
        <v>84</v>
      </c>
      <c r="D4546" t="s">
        <v>1470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604</v>
      </c>
      <c r="C4547">
        <f>INDEX(NationalTeams!B:B,MATCH(B4547,NationalTeams!C:C,0))</f>
        <v>85</v>
      </c>
      <c r="D4547" t="s">
        <v>1470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560</v>
      </c>
      <c r="C4548">
        <f>INDEX(NationalTeams!B:B,MATCH(B4548,NationalTeams!C:C,0))</f>
        <v>86</v>
      </c>
      <c r="D4548" t="s">
        <v>1470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614</v>
      </c>
      <c r="C4549">
        <f>INDEX(NationalTeams!B:B,MATCH(B4549,NationalTeams!C:C,0))</f>
        <v>87</v>
      </c>
      <c r="D4549" t="s">
        <v>1470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557</v>
      </c>
      <c r="C4550">
        <f>INDEX(NationalTeams!B:B,MATCH(B4550,NationalTeams!C:C,0))</f>
        <v>88</v>
      </c>
      <c r="D4550" t="s">
        <v>1470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555</v>
      </c>
      <c r="C4551">
        <f>INDEX(NationalTeams!B:B,MATCH(B4551,NationalTeams!C:C,0))</f>
        <v>89</v>
      </c>
      <c r="D4551" t="s">
        <v>1470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619</v>
      </c>
      <c r="C4552">
        <f>INDEX(NationalTeams!B:B,MATCH(B4552,NationalTeams!C:C,0))</f>
        <v>90</v>
      </c>
      <c r="D4552" t="s">
        <v>1470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691</v>
      </c>
      <c r="C4553">
        <f>INDEX(NationalTeams!B:B,MATCH(B4553,NationalTeams!C:C,0))</f>
        <v>91</v>
      </c>
      <c r="D4553" t="s">
        <v>1470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734</v>
      </c>
      <c r="C4554">
        <f>INDEX(NationalTeams!B:B,MATCH(B4554,NationalTeams!C:C,0))</f>
        <v>92</v>
      </c>
      <c r="D4554" t="s">
        <v>1470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680</v>
      </c>
      <c r="C4555">
        <f>INDEX(NationalTeams!B:B,MATCH(B4555,NationalTeams!C:C,0))</f>
        <v>93</v>
      </c>
      <c r="D4555" t="s">
        <v>1470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666</v>
      </c>
      <c r="C4556">
        <f>INDEX(NationalTeams!B:B,MATCH(B4556,NationalTeams!C:C,0))</f>
        <v>94</v>
      </c>
      <c r="D4556" t="s">
        <v>1470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715</v>
      </c>
      <c r="C4557">
        <f>INDEX(NationalTeams!B:B,MATCH(B4557,NationalTeams!C:C,0))</f>
        <v>95</v>
      </c>
      <c r="D4557" t="s">
        <v>1470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653</v>
      </c>
      <c r="C4558">
        <f>INDEX(NationalTeams!B:B,MATCH(B4558,NationalTeams!C:C,0))</f>
        <v>96</v>
      </c>
      <c r="D4558" t="s">
        <v>1470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649</v>
      </c>
      <c r="C4559">
        <f>INDEX(NationalTeams!B:B,MATCH(B4559,NationalTeams!C:C,0))</f>
        <v>97</v>
      </c>
      <c r="D4559" t="s">
        <v>1470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735</v>
      </c>
      <c r="C4560">
        <f>INDEX(NationalTeams!B:B,MATCH(B4560,NationalTeams!C:C,0))</f>
        <v>98</v>
      </c>
      <c r="D4560" t="s">
        <v>1470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725</v>
      </c>
      <c r="C4561">
        <f>INDEX(NationalTeams!B:B,MATCH(B4561,NationalTeams!C:C,0))</f>
        <v>99</v>
      </c>
      <c r="D4561" t="s">
        <v>1470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741</v>
      </c>
      <c r="C4562">
        <f>INDEX(NationalTeams!B:B,MATCH(B4562,NationalTeams!C:C,0))</f>
        <v>100</v>
      </c>
      <c r="D4562" t="s">
        <v>1470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632</v>
      </c>
      <c r="C4563">
        <f>INDEX(NationalTeams!B:B,MATCH(B4563,NationalTeams!C:C,0))</f>
        <v>101</v>
      </c>
      <c r="D4563" t="s">
        <v>1470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708</v>
      </c>
      <c r="C4564">
        <f>INDEX(NationalTeams!B:B,MATCH(B4564,NationalTeams!C:C,0))</f>
        <v>102</v>
      </c>
      <c r="D4564" t="s">
        <v>1470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748</v>
      </c>
      <c r="C4565">
        <f>INDEX(NationalTeams!B:B,MATCH(B4565,NationalTeams!C:C,0))</f>
        <v>103</v>
      </c>
      <c r="D4565" t="s">
        <v>1470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692</v>
      </c>
      <c r="C4566">
        <f>INDEX(NationalTeams!B:B,MATCH(B4566,NationalTeams!C:C,0))</f>
        <v>104</v>
      </c>
      <c r="D4566" t="s">
        <v>1470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683</v>
      </c>
      <c r="C4567">
        <f>INDEX(NationalTeams!B:B,MATCH(B4567,NationalTeams!C:C,0))</f>
        <v>105</v>
      </c>
      <c r="D4567" t="s">
        <v>1470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640</v>
      </c>
      <c r="C4568">
        <f>INDEX(NationalTeams!B:B,MATCH(B4568,NationalTeams!C:C,0))</f>
        <v>106</v>
      </c>
      <c r="D4568" t="s">
        <v>1470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639</v>
      </c>
      <c r="C4569">
        <f>INDEX(NationalTeams!B:B,MATCH(B4569,NationalTeams!C:C,0))</f>
        <v>107</v>
      </c>
      <c r="D4569" t="s">
        <v>1470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643</v>
      </c>
      <c r="C4570">
        <f>INDEX(NationalTeams!B:B,MATCH(B4570,NationalTeams!C:C,0))</f>
        <v>108</v>
      </c>
      <c r="D4570" t="s">
        <v>1470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752</v>
      </c>
      <c r="C4571">
        <f>INDEX(NationalTeams!B:B,MATCH(B4571,NationalTeams!C:C,0))</f>
        <v>109</v>
      </c>
      <c r="D4571" t="s">
        <v>1470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710</v>
      </c>
      <c r="C4572">
        <f>INDEX(NationalTeams!B:B,MATCH(B4572,NationalTeams!C:C,0))</f>
        <v>110</v>
      </c>
      <c r="D4572" t="s">
        <v>1470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574</v>
      </c>
      <c r="C4573">
        <f>INDEX(NationalTeams!B:B,MATCH(B4573,NationalTeams!C:C,0))</f>
        <v>111</v>
      </c>
      <c r="D4573" t="s">
        <v>1470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644</v>
      </c>
      <c r="C4574">
        <f>INDEX(NationalTeams!B:B,MATCH(B4574,NationalTeams!C:C,0))</f>
        <v>112</v>
      </c>
      <c r="D4574" t="s">
        <v>1470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673</v>
      </c>
      <c r="C4575">
        <f>INDEX(NationalTeams!B:B,MATCH(B4575,NationalTeams!C:C,0))</f>
        <v>113</v>
      </c>
      <c r="D4575" t="s">
        <v>1470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652</v>
      </c>
      <c r="C4576">
        <f>INDEX(NationalTeams!B:B,MATCH(B4576,NationalTeams!C:C,0))</f>
        <v>114</v>
      </c>
      <c r="D4576" t="s">
        <v>1470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603</v>
      </c>
      <c r="C4577">
        <f>INDEX(NationalTeams!B:B,MATCH(B4577,NationalTeams!C:C,0))</f>
        <v>115</v>
      </c>
      <c r="D4577" t="s">
        <v>1470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656</v>
      </c>
      <c r="C4578">
        <f>INDEX(NationalTeams!B:B,MATCH(B4578,NationalTeams!C:C,0))</f>
        <v>116</v>
      </c>
      <c r="D4578" t="s">
        <v>1470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697</v>
      </c>
      <c r="C4579">
        <f>INDEX(NationalTeams!B:B,MATCH(B4579,NationalTeams!C:C,0))</f>
        <v>117</v>
      </c>
      <c r="D4579" t="s">
        <v>1470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750</v>
      </c>
      <c r="C4580">
        <f>INDEX(NationalTeams!B:B,MATCH(B4580,NationalTeams!C:C,0))</f>
        <v>118</v>
      </c>
      <c r="D4580" t="s">
        <v>1470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658</v>
      </c>
      <c r="C4581">
        <f>INDEX(NationalTeams!B:B,MATCH(B4581,NationalTeams!C:C,0))</f>
        <v>119</v>
      </c>
      <c r="D4581" t="s">
        <v>1470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677</v>
      </c>
      <c r="C4582">
        <f>INDEX(NationalTeams!B:B,MATCH(B4582,NationalTeams!C:C,0))</f>
        <v>120</v>
      </c>
      <c r="D4582" t="s">
        <v>1470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567</v>
      </c>
      <c r="C4583">
        <f>INDEX(NationalTeams!B:B,MATCH(B4583,NationalTeams!C:C,0))</f>
        <v>121</v>
      </c>
      <c r="D4583" t="s">
        <v>1470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754</v>
      </c>
      <c r="C4584">
        <f>INDEX(NationalTeams!B:B,MATCH(B4584,NationalTeams!C:C,0))</f>
        <v>122</v>
      </c>
      <c r="D4584" t="s">
        <v>1470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690</v>
      </c>
      <c r="C4585">
        <f>INDEX(NationalTeams!B:B,MATCH(B4585,NationalTeams!C:C,0))</f>
        <v>123</v>
      </c>
      <c r="D4585" t="s">
        <v>1470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569</v>
      </c>
      <c r="C4586">
        <f>INDEX(NationalTeams!B:B,MATCH(B4586,NationalTeams!C:C,0))</f>
        <v>124</v>
      </c>
      <c r="D4586" t="s">
        <v>1470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612</v>
      </c>
      <c r="C4587">
        <f>INDEX(NationalTeams!B:B,MATCH(B4587,NationalTeams!C:C,0))</f>
        <v>125</v>
      </c>
      <c r="D4587" t="s">
        <v>1470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762</v>
      </c>
      <c r="C4588">
        <f>INDEX(NationalTeams!B:B,MATCH(B4588,NationalTeams!C:C,0))</f>
        <v>126</v>
      </c>
      <c r="D4588" t="s">
        <v>1470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749</v>
      </c>
      <c r="C4589">
        <f>INDEX(NationalTeams!B:B,MATCH(B4589,NationalTeams!C:C,0))</f>
        <v>127</v>
      </c>
      <c r="D4589" t="s">
        <v>1470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745</v>
      </c>
      <c r="C4590">
        <f>INDEX(NationalTeams!B:B,MATCH(B4590,NationalTeams!C:C,0))</f>
        <v>128</v>
      </c>
      <c r="D4590" t="s">
        <v>1470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706</v>
      </c>
      <c r="C4591">
        <f>INDEX(NationalTeams!B:B,MATCH(B4591,NationalTeams!C:C,0))</f>
        <v>129</v>
      </c>
      <c r="D4591" t="s">
        <v>1470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744</v>
      </c>
      <c r="C4592">
        <f>INDEX(NationalTeams!B:B,MATCH(B4592,NationalTeams!C:C,0))</f>
        <v>130</v>
      </c>
      <c r="D4592" t="s">
        <v>1470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608</v>
      </c>
      <c r="C4593">
        <f>INDEX(NationalTeams!B:B,MATCH(B4593,NationalTeams!C:C,0))</f>
        <v>131</v>
      </c>
      <c r="D4593" t="s">
        <v>1470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685</v>
      </c>
      <c r="C4594">
        <f>INDEX(NationalTeams!B:B,MATCH(B4594,NationalTeams!C:C,0))</f>
        <v>132</v>
      </c>
      <c r="D4594" t="s">
        <v>1470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561</v>
      </c>
      <c r="C4595">
        <f>INDEX(NationalTeams!B:B,MATCH(B4595,NationalTeams!C:C,0))</f>
        <v>133</v>
      </c>
      <c r="D4595" t="s">
        <v>1470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686</v>
      </c>
      <c r="C4596">
        <f>INDEX(NationalTeams!B:B,MATCH(B4596,NationalTeams!C:C,0))</f>
        <v>134</v>
      </c>
      <c r="D4596" t="s">
        <v>1470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601</v>
      </c>
      <c r="C4597">
        <f>INDEX(NationalTeams!B:B,MATCH(B4597,NationalTeams!C:C,0))</f>
        <v>135</v>
      </c>
      <c r="D4597" t="s">
        <v>1470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761</v>
      </c>
      <c r="C4598">
        <f>INDEX(NationalTeams!B:B,MATCH(B4598,NationalTeams!C:C,0))</f>
        <v>136</v>
      </c>
      <c r="D4598" t="s">
        <v>1470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564</v>
      </c>
      <c r="C4599">
        <f>INDEX(NationalTeams!B:B,MATCH(B4599,NationalTeams!C:C,0))</f>
        <v>137</v>
      </c>
      <c r="D4599" t="s">
        <v>1470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565</v>
      </c>
      <c r="C4600">
        <f>INDEX(NationalTeams!B:B,MATCH(B4600,NationalTeams!C:C,0))</f>
        <v>138</v>
      </c>
      <c r="D4600" t="s">
        <v>1470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582</v>
      </c>
      <c r="C4601">
        <f>INDEX(NationalTeams!B:B,MATCH(B4601,NationalTeams!C:C,0))</f>
        <v>139</v>
      </c>
      <c r="D4601" t="s">
        <v>1470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600</v>
      </c>
      <c r="C4602">
        <f>INDEX(NationalTeams!B:B,MATCH(B4602,NationalTeams!C:C,0))</f>
        <v>140</v>
      </c>
      <c r="D4602" t="s">
        <v>1470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678</v>
      </c>
      <c r="C4603">
        <f>INDEX(NationalTeams!B:B,MATCH(B4603,NationalTeams!C:C,0))</f>
        <v>141</v>
      </c>
      <c r="D4603" t="s">
        <v>1470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759</v>
      </c>
      <c r="C4604">
        <f>INDEX(NationalTeams!B:B,MATCH(B4604,NationalTeams!C:C,0))</f>
        <v>142</v>
      </c>
      <c r="D4604" t="s">
        <v>1470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755</v>
      </c>
      <c r="C4605">
        <f>INDEX(NationalTeams!B:B,MATCH(B4605,NationalTeams!C:C,0))</f>
        <v>143</v>
      </c>
      <c r="D4605" t="s">
        <v>1470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682</v>
      </c>
      <c r="C4606">
        <f>INDEX(NationalTeams!B:B,MATCH(B4606,NationalTeams!C:C,0))</f>
        <v>144</v>
      </c>
      <c r="D4606" t="s">
        <v>1470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743</v>
      </c>
      <c r="C4607">
        <f>INDEX(NationalTeams!B:B,MATCH(B4607,NationalTeams!C:C,0))</f>
        <v>145</v>
      </c>
      <c r="D4607" t="s">
        <v>1470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638</v>
      </c>
      <c r="C4608">
        <f>INDEX(NationalTeams!B:B,MATCH(B4608,NationalTeams!C:C,0))</f>
        <v>146</v>
      </c>
      <c r="D4608" t="s">
        <v>1470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615</v>
      </c>
      <c r="C4609">
        <f>INDEX(NationalTeams!B:B,MATCH(B4609,NationalTeams!C:C,0))</f>
        <v>147</v>
      </c>
      <c r="D4609" t="s">
        <v>1470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594</v>
      </c>
      <c r="C4610">
        <f>INDEX(NationalTeams!B:B,MATCH(B4610,NationalTeams!C:C,0))</f>
        <v>148</v>
      </c>
      <c r="D4610" t="s">
        <v>1470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702</v>
      </c>
      <c r="C4611">
        <f>INDEX(NationalTeams!B:B,MATCH(B4611,NationalTeams!C:C,0))</f>
        <v>149</v>
      </c>
      <c r="D4611" t="s">
        <v>1470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668</v>
      </c>
      <c r="C4612">
        <f>INDEX(NationalTeams!B:B,MATCH(B4612,NationalTeams!C:C,0))</f>
        <v>150</v>
      </c>
      <c r="D4612" t="s">
        <v>1470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578</v>
      </c>
      <c r="C4613">
        <f>INDEX(NationalTeams!B:B,MATCH(B4613,NationalTeams!C:C,0))</f>
        <v>151</v>
      </c>
      <c r="D4613" t="s">
        <v>1470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609</v>
      </c>
      <c r="C4614">
        <f>INDEX(NationalTeams!B:B,MATCH(B4614,NationalTeams!C:C,0))</f>
        <v>152</v>
      </c>
      <c r="D4614" t="s">
        <v>1470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583</v>
      </c>
      <c r="C4615">
        <f>INDEX(NationalTeams!B:B,MATCH(B4615,NationalTeams!C:C,0))</f>
        <v>153</v>
      </c>
      <c r="D4615" t="s">
        <v>1470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714</v>
      </c>
      <c r="C4616">
        <f>INDEX(NationalTeams!B:B,MATCH(B4616,NationalTeams!C:C,0))</f>
        <v>154</v>
      </c>
      <c r="D4616" t="s">
        <v>1470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707</v>
      </c>
      <c r="C4617">
        <f>INDEX(NationalTeams!B:B,MATCH(B4617,NationalTeams!C:C,0))</f>
        <v>155</v>
      </c>
      <c r="D4617" t="s">
        <v>1470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645</v>
      </c>
      <c r="C4618">
        <f>INDEX(NationalTeams!B:B,MATCH(B4618,NationalTeams!C:C,0))</f>
        <v>156</v>
      </c>
      <c r="D4618" t="s">
        <v>1470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679</v>
      </c>
      <c r="C4619">
        <f>INDEX(NationalTeams!B:B,MATCH(B4619,NationalTeams!C:C,0))</f>
        <v>157</v>
      </c>
      <c r="D4619" t="s">
        <v>1470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713</v>
      </c>
      <c r="C4620">
        <f>INDEX(NationalTeams!B:B,MATCH(B4620,NationalTeams!C:C,0))</f>
        <v>158</v>
      </c>
      <c r="D4620" t="s">
        <v>1470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696</v>
      </c>
      <c r="C4621">
        <f>INDEX(NationalTeams!B:B,MATCH(B4621,NationalTeams!C:C,0))</f>
        <v>159</v>
      </c>
      <c r="D4621" t="s">
        <v>1470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701</v>
      </c>
      <c r="C4622">
        <f>INDEX(NationalTeams!B:B,MATCH(B4622,NationalTeams!C:C,0))</f>
        <v>160</v>
      </c>
      <c r="D4622" t="s">
        <v>1470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671</v>
      </c>
      <c r="C4623">
        <f>INDEX(NationalTeams!B:B,MATCH(B4623,NationalTeams!C:C,0))</f>
        <v>161</v>
      </c>
      <c r="D4623" t="s">
        <v>1470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620</v>
      </c>
      <c r="C4624">
        <f>INDEX(NationalTeams!B:B,MATCH(B4624,NationalTeams!C:C,0))</f>
        <v>162</v>
      </c>
      <c r="D4624" t="s">
        <v>1470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663</v>
      </c>
      <c r="C4625">
        <f>INDEX(NationalTeams!B:B,MATCH(B4625,NationalTeams!C:C,0))</f>
        <v>163</v>
      </c>
      <c r="D4625" t="s">
        <v>1470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570</v>
      </c>
      <c r="C4626">
        <f>INDEX(NationalTeams!B:B,MATCH(B4626,NationalTeams!C:C,0))</f>
        <v>164</v>
      </c>
      <c r="D4626" t="s">
        <v>1470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572</v>
      </c>
      <c r="C4627">
        <f>INDEX(NationalTeams!B:B,MATCH(B4627,NationalTeams!C:C,0))</f>
        <v>165</v>
      </c>
      <c r="D4627" t="s">
        <v>1470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716</v>
      </c>
      <c r="C4628">
        <f>INDEX(NationalTeams!B:B,MATCH(B4628,NationalTeams!C:C,0))</f>
        <v>166</v>
      </c>
      <c r="D4628" t="s">
        <v>1470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726</v>
      </c>
      <c r="C4629">
        <f>INDEX(NationalTeams!B:B,MATCH(B4629,NationalTeams!C:C,0))</f>
        <v>167</v>
      </c>
      <c r="D4629" t="s">
        <v>1470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623</v>
      </c>
      <c r="C4630">
        <f>INDEX(NationalTeams!B:B,MATCH(B4630,NationalTeams!C:C,0))</f>
        <v>168</v>
      </c>
      <c r="D4630" t="s">
        <v>1470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654</v>
      </c>
      <c r="C4631">
        <f>INDEX(NationalTeams!B:B,MATCH(B4631,NationalTeams!C:C,0))</f>
        <v>169</v>
      </c>
      <c r="D4631" t="s">
        <v>1470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558</v>
      </c>
      <c r="C4632">
        <f>INDEX(NationalTeams!B:B,MATCH(B4632,NationalTeams!C:C,0))</f>
        <v>170</v>
      </c>
      <c r="D4632" t="s">
        <v>1470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719</v>
      </c>
      <c r="C4633">
        <f>INDEX(NationalTeams!B:B,MATCH(B4633,NationalTeams!C:C,0))</f>
        <v>171</v>
      </c>
      <c r="D4633" t="s">
        <v>1470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602</v>
      </c>
      <c r="C4634">
        <f>INDEX(NationalTeams!B:B,MATCH(B4634,NationalTeams!C:C,0))</f>
        <v>172</v>
      </c>
      <c r="D4634" t="s">
        <v>1470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624</v>
      </c>
      <c r="C4635">
        <f>INDEX(NationalTeams!B:B,MATCH(B4635,NationalTeams!C:C,0))</f>
        <v>173</v>
      </c>
      <c r="D4635" t="s">
        <v>1470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592</v>
      </c>
      <c r="C4636">
        <f>INDEX(NationalTeams!B:B,MATCH(B4636,NationalTeams!C:C,0))</f>
        <v>174</v>
      </c>
      <c r="D4636" t="s">
        <v>1470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728</v>
      </c>
      <c r="C4637">
        <f>INDEX(NationalTeams!B:B,MATCH(B4637,NationalTeams!C:C,0))</f>
        <v>175</v>
      </c>
      <c r="D4637" t="s">
        <v>1470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722</v>
      </c>
      <c r="C4638">
        <f>INDEX(NationalTeams!B:B,MATCH(B4638,NationalTeams!C:C,0))</f>
        <v>176</v>
      </c>
      <c r="D4638" t="s">
        <v>1470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695</v>
      </c>
      <c r="C4639">
        <f>INDEX(NationalTeams!B:B,MATCH(B4639,NationalTeams!C:C,0))</f>
        <v>177</v>
      </c>
      <c r="D4639" t="s">
        <v>1470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704</v>
      </c>
      <c r="C4640">
        <f>INDEX(NationalTeams!B:B,MATCH(B4640,NationalTeams!C:C,0))</f>
        <v>178</v>
      </c>
      <c r="D4640" t="s">
        <v>1470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633</v>
      </c>
      <c r="C4641">
        <f>INDEX(NationalTeams!B:B,MATCH(B4641,NationalTeams!C:C,0))</f>
        <v>179</v>
      </c>
      <c r="D4641" t="s">
        <v>1470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763</v>
      </c>
      <c r="C4642">
        <f>INDEX(NationalTeams!B:B,MATCH(B4642,NationalTeams!C:C,0))</f>
        <v>180</v>
      </c>
      <c r="D4642" t="s">
        <v>1470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634</v>
      </c>
      <c r="C4643">
        <f>INDEX(NationalTeams!B:B,MATCH(B4643,NationalTeams!C:C,0))</f>
        <v>181</v>
      </c>
      <c r="D4643" t="s">
        <v>1470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631</v>
      </c>
      <c r="C4644">
        <f>INDEX(NationalTeams!B:B,MATCH(B4644,NationalTeams!C:C,0))</f>
        <v>182</v>
      </c>
      <c r="D4644" t="s">
        <v>1470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636</v>
      </c>
      <c r="C4645">
        <f>INDEX(NationalTeams!B:B,MATCH(B4645,NationalTeams!C:C,0))</f>
        <v>183</v>
      </c>
      <c r="D4645" t="s">
        <v>1470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584</v>
      </c>
      <c r="C4646">
        <f>INDEX(NationalTeams!B:B,MATCH(B4646,NationalTeams!C:C,0))</f>
        <v>184</v>
      </c>
      <c r="D4646" t="s">
        <v>1470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721</v>
      </c>
      <c r="C4647">
        <f>INDEX(NationalTeams!B:B,MATCH(B4647,NationalTeams!C:C,0))</f>
        <v>185</v>
      </c>
      <c r="D4647" t="s">
        <v>1470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596</v>
      </c>
      <c r="C4648">
        <f>INDEX(NationalTeams!B:B,MATCH(B4648,NationalTeams!C:C,0))</f>
        <v>186</v>
      </c>
      <c r="D4648" t="s">
        <v>1470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607</v>
      </c>
      <c r="C4649">
        <f>INDEX(NationalTeams!B:B,MATCH(B4649,NationalTeams!C:C,0))</f>
        <v>187</v>
      </c>
      <c r="D4649" t="s">
        <v>1470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672</v>
      </c>
      <c r="C4650">
        <f>INDEX(NationalTeams!B:B,MATCH(B4650,NationalTeams!C:C,0))</f>
        <v>188</v>
      </c>
      <c r="D4650" t="s">
        <v>1470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670</v>
      </c>
      <c r="C4651">
        <f>INDEX(NationalTeams!B:B,MATCH(B4651,NationalTeams!C:C,0))</f>
        <v>189</v>
      </c>
      <c r="D4651" t="s">
        <v>1470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597</v>
      </c>
      <c r="C4652">
        <f>INDEX(NationalTeams!B:B,MATCH(B4652,NationalTeams!C:C,0))</f>
        <v>190</v>
      </c>
      <c r="D4652" t="s">
        <v>1470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705</v>
      </c>
      <c r="C4653">
        <f>INDEX(NationalTeams!B:B,MATCH(B4653,NationalTeams!C:C,0))</f>
        <v>191</v>
      </c>
      <c r="D4653" t="s">
        <v>1470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617</v>
      </c>
      <c r="C4654">
        <f>INDEX(NationalTeams!B:B,MATCH(B4654,NationalTeams!C:C,0))</f>
        <v>192</v>
      </c>
      <c r="D4654" t="s">
        <v>1470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585</v>
      </c>
      <c r="C4655">
        <f>INDEX(NationalTeams!B:B,MATCH(B4655,NationalTeams!C:C,0))</f>
        <v>193</v>
      </c>
      <c r="D4655" t="s">
        <v>1470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616</v>
      </c>
      <c r="C4656">
        <f>INDEX(NationalTeams!B:B,MATCH(B4656,NationalTeams!C:C,0))</f>
        <v>194</v>
      </c>
      <c r="D4656" t="s">
        <v>1470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611</v>
      </c>
      <c r="C4657">
        <f>INDEX(NationalTeams!B:B,MATCH(B4657,NationalTeams!C:C,0))</f>
        <v>195</v>
      </c>
      <c r="D4657" t="s">
        <v>1470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718</v>
      </c>
      <c r="C4658">
        <f>INDEX(NationalTeams!B:B,MATCH(B4658,NationalTeams!C:C,0))</f>
        <v>196</v>
      </c>
      <c r="D4658" t="s">
        <v>1470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729</v>
      </c>
      <c r="C4659">
        <f>INDEX(NationalTeams!B:B,MATCH(B4659,NationalTeams!C:C,0))</f>
        <v>197</v>
      </c>
      <c r="D4659" t="s">
        <v>1470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621</v>
      </c>
      <c r="C4660">
        <f>INDEX(NationalTeams!B:B,MATCH(B4660,NationalTeams!C:C,0))</f>
        <v>198</v>
      </c>
      <c r="D4660" t="s">
        <v>1470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689</v>
      </c>
      <c r="C4661">
        <f>INDEX(NationalTeams!B:B,MATCH(B4661,NationalTeams!C:C,0))</f>
        <v>199</v>
      </c>
      <c r="D4661" t="s">
        <v>1470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659</v>
      </c>
      <c r="C4662">
        <f>INDEX(NationalTeams!B:B,MATCH(B4662,NationalTeams!C:C,0))</f>
        <v>200</v>
      </c>
      <c r="D4662" t="s">
        <v>1470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674</v>
      </c>
      <c r="C4663">
        <f>INDEX(NationalTeams!B:B,MATCH(B4663,NationalTeams!C:C,0))</f>
        <v>201</v>
      </c>
      <c r="D4663" t="s">
        <v>1470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606</v>
      </c>
      <c r="C4664">
        <f>INDEX(NationalTeams!B:B,MATCH(B4664,NationalTeams!C:C,0))</f>
        <v>202</v>
      </c>
      <c r="D4664" t="s">
        <v>1470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664</v>
      </c>
      <c r="C4665">
        <f>INDEX(NationalTeams!B:B,MATCH(B4665,NationalTeams!C:C,0))</f>
        <v>203</v>
      </c>
      <c r="D4665" t="s">
        <v>1470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694</v>
      </c>
      <c r="C4666">
        <f>INDEX(NationalTeams!B:B,MATCH(B4666,NationalTeams!C:C,0))</f>
        <v>204</v>
      </c>
      <c r="D4666" t="s">
        <v>1470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610</v>
      </c>
      <c r="C4667">
        <f>INDEX(NationalTeams!B:B,MATCH(B4667,NationalTeams!C:C,0))</f>
        <v>205</v>
      </c>
      <c r="D4667" t="s">
        <v>1470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698</v>
      </c>
      <c r="C4668">
        <f>INDEX(NationalTeams!B:B,MATCH(B4668,NationalTeams!C:C,0))</f>
        <v>206</v>
      </c>
      <c r="D4668" t="s">
        <v>1470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629</v>
      </c>
      <c r="C4669">
        <f>INDEX(NationalTeams!B:B,MATCH(B4669,NationalTeams!C:C,0))</f>
        <v>207</v>
      </c>
      <c r="D4669" t="s">
        <v>1470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586</v>
      </c>
      <c r="C4670">
        <f>INDEX(NationalTeams!B:B,MATCH(B4670,NationalTeams!C:C,0))</f>
        <v>208</v>
      </c>
      <c r="D4670" t="s">
        <v>1470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661</v>
      </c>
      <c r="C4671">
        <f>INDEX(NationalTeams!B:B,MATCH(B4671,NationalTeams!C:C,0))</f>
        <v>209</v>
      </c>
      <c r="D4671" t="s">
        <v>1470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723</v>
      </c>
      <c r="C4672">
        <f>INDEX(NationalTeams!B:B,MATCH(B4672,NationalTeams!C:C,0))</f>
        <v>210</v>
      </c>
      <c r="D4672" t="s">
        <v>1470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688</v>
      </c>
      <c r="C4673">
        <f>INDEX(NationalTeams!B:B,MATCH(B4673,NationalTeams!C:C,0))</f>
        <v>211</v>
      </c>
      <c r="D4673" t="s">
        <v>1470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724</v>
      </c>
      <c r="C4674">
        <f>INDEX(NationalTeams!B:B,MATCH(B4674,NationalTeams!C:C,0))</f>
        <v>212</v>
      </c>
      <c r="D4674" t="s">
        <v>1470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581</v>
      </c>
      <c r="C4675">
        <f>INDEX(NationalTeams!B:B,MATCH(B4675,NationalTeams!C:C,0))</f>
        <v>213</v>
      </c>
      <c r="D4675" t="s">
        <v>1470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599</v>
      </c>
      <c r="C4676">
        <f>INDEX(NationalTeams!B:B,MATCH(B4676,NationalTeams!C:C,0))</f>
        <v>214</v>
      </c>
      <c r="D4676" t="s">
        <v>1470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665</v>
      </c>
      <c r="C4677">
        <f>INDEX(NationalTeams!B:B,MATCH(B4677,NationalTeams!C:C,0))</f>
        <v>215</v>
      </c>
      <c r="D4677" t="s">
        <v>1470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703</v>
      </c>
      <c r="C4678">
        <f>INDEX(NationalTeams!B:B,MATCH(B4678,NationalTeams!C:C,0))</f>
        <v>216</v>
      </c>
      <c r="D4678" t="s">
        <v>1470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573</v>
      </c>
      <c r="C4679">
        <f>INDEX(NationalTeams!B:B,MATCH(B4679,NationalTeams!C:C,0))</f>
        <v>217</v>
      </c>
      <c r="D4679" t="s">
        <v>1470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660</v>
      </c>
      <c r="C4680">
        <f>INDEX(NationalTeams!B:B,MATCH(B4680,NationalTeams!C:C,0))</f>
        <v>218</v>
      </c>
      <c r="D4680" t="s">
        <v>1470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541</v>
      </c>
      <c r="C4681">
        <f>INDEX(NationalTeams!B:B,MATCH(B4681,NationalTeams!C:C,0))</f>
        <v>219</v>
      </c>
      <c r="D4681" t="s">
        <v>1470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693</v>
      </c>
      <c r="C4682">
        <f>INDEX(NationalTeams!B:B,MATCH(B4682,NationalTeams!C:C,0))</f>
        <v>220</v>
      </c>
      <c r="D4682" t="s">
        <v>1470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595</v>
      </c>
      <c r="C4683">
        <f>INDEX(NationalTeams!B:B,MATCH(B4683,NationalTeams!C:C,0))</f>
        <v>221</v>
      </c>
      <c r="D4683" t="s">
        <v>1470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589</v>
      </c>
      <c r="C4684">
        <f>INDEX(NationalTeams!B:B,MATCH(B4684,NationalTeams!C:C,0))</f>
        <v>222</v>
      </c>
      <c r="D4684" t="s">
        <v>1470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580</v>
      </c>
      <c r="C4685">
        <f>INDEX(NationalTeams!B:B,MATCH(B4685,NationalTeams!C:C,0))</f>
        <v>223</v>
      </c>
      <c r="D4685" t="s">
        <v>1470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1215</v>
      </c>
      <c r="C4686">
        <f>INDEX(NationalTeams!B:B,MATCH(B4686,NationalTeams!C:C,0))</f>
        <v>224</v>
      </c>
      <c r="D4686" t="s">
        <v>1454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1216</v>
      </c>
      <c r="C4687">
        <f>INDEX(NationalTeams!B:B,MATCH(B4687,NationalTeams!C:C,0))</f>
        <v>225</v>
      </c>
      <c r="D4687" t="s">
        <v>1454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1217</v>
      </c>
      <c r="C4688">
        <f>INDEX(NationalTeams!B:B,MATCH(B4688,NationalTeams!C:C,0))</f>
        <v>226</v>
      </c>
      <c r="D4688" t="s">
        <v>1454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1218</v>
      </c>
      <c r="C4689">
        <f>INDEX(NationalTeams!B:B,MATCH(B4689,NationalTeams!C:C,0))</f>
        <v>227</v>
      </c>
      <c r="D4689" t="s">
        <v>1454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1219</v>
      </c>
      <c r="C4690">
        <f>INDEX(NationalTeams!B:B,MATCH(B4690,NationalTeams!C:C,0))</f>
        <v>228</v>
      </c>
      <c r="D4690" t="s">
        <v>1454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1220</v>
      </c>
      <c r="C4691">
        <f>INDEX(NationalTeams!B:B,MATCH(B4691,NationalTeams!C:C,0))</f>
        <v>229</v>
      </c>
      <c r="D4691" t="s">
        <v>1454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1221</v>
      </c>
      <c r="C4692">
        <f>INDEX(NationalTeams!B:B,MATCH(B4692,NationalTeams!C:C,0))</f>
        <v>230</v>
      </c>
      <c r="D4692" t="s">
        <v>1454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1222</v>
      </c>
      <c r="C4693">
        <f>INDEX(NationalTeams!B:B,MATCH(B4693,NationalTeams!C:C,0))</f>
        <v>231</v>
      </c>
      <c r="D4693" t="s">
        <v>1454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1223</v>
      </c>
      <c r="C4694">
        <f>INDEX(NationalTeams!B:B,MATCH(B4694,NationalTeams!C:C,0))</f>
        <v>232</v>
      </c>
      <c r="D4694" t="s">
        <v>1454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1224</v>
      </c>
      <c r="C4695">
        <f>INDEX(NationalTeams!B:B,MATCH(B4695,NationalTeams!C:C,0))</f>
        <v>233</v>
      </c>
      <c r="D4695" t="s">
        <v>1454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1225</v>
      </c>
      <c r="C4696">
        <f>INDEX(NationalTeams!B:B,MATCH(B4696,NationalTeams!C:C,0))</f>
        <v>234</v>
      </c>
      <c r="D4696" t="s">
        <v>1454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1226</v>
      </c>
      <c r="C4697">
        <f>INDEX(NationalTeams!B:B,MATCH(B4697,NationalTeams!C:C,0))</f>
        <v>235</v>
      </c>
      <c r="D4697" t="s">
        <v>1454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1227</v>
      </c>
      <c r="C4698">
        <f>INDEX(NationalTeams!B:B,MATCH(B4698,NationalTeams!C:C,0))</f>
        <v>236</v>
      </c>
      <c r="D4698" t="s">
        <v>1454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1228</v>
      </c>
      <c r="C4699">
        <f>INDEX(NationalTeams!B:B,MATCH(B4699,NationalTeams!C:C,0))</f>
        <v>237</v>
      </c>
      <c r="D4699" t="s">
        <v>1454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1229</v>
      </c>
      <c r="C4700">
        <f>INDEX(NationalTeams!B:B,MATCH(B4700,NationalTeams!C:C,0))</f>
        <v>238</v>
      </c>
      <c r="D4700" t="s">
        <v>1454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1230</v>
      </c>
      <c r="C4701">
        <f>INDEX(NationalTeams!B:B,MATCH(B4701,NationalTeams!C:C,0))</f>
        <v>239</v>
      </c>
      <c r="D4701" t="s">
        <v>1454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1231</v>
      </c>
      <c r="C4702">
        <f>INDEX(NationalTeams!B:B,MATCH(B4702,NationalTeams!C:C,0))</f>
        <v>240</v>
      </c>
      <c r="D4702" t="s">
        <v>1454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1232</v>
      </c>
      <c r="C4703">
        <f>INDEX(NationalTeams!B:B,MATCH(B4703,NationalTeams!C:C,0))</f>
        <v>241</v>
      </c>
      <c r="D4703" t="s">
        <v>1454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1233</v>
      </c>
      <c r="C4704">
        <f>INDEX(NationalTeams!B:B,MATCH(B4704,NationalTeams!C:C,0))</f>
        <v>242</v>
      </c>
      <c r="D4704" t="s">
        <v>1454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1234</v>
      </c>
      <c r="C4705">
        <f>INDEX(NationalTeams!B:B,MATCH(B4705,NationalTeams!C:C,0))</f>
        <v>243</v>
      </c>
      <c r="D4705" t="s">
        <v>1454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1235</v>
      </c>
      <c r="C4706">
        <f>INDEX(NationalTeams!B:B,MATCH(B4706,NationalTeams!C:C,0))</f>
        <v>244</v>
      </c>
      <c r="D4706" t="s">
        <v>1454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1236</v>
      </c>
      <c r="C4707">
        <f>INDEX(NationalTeams!B:B,MATCH(B4707,NationalTeams!C:C,0))</f>
        <v>245</v>
      </c>
      <c r="D4707" t="s">
        <v>1454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1237</v>
      </c>
      <c r="C4708">
        <f>INDEX(NationalTeams!B:B,MATCH(B4708,NationalTeams!C:C,0))</f>
        <v>246</v>
      </c>
      <c r="D4708" t="s">
        <v>1454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1238</v>
      </c>
      <c r="C4709">
        <f>INDEX(NationalTeams!B:B,MATCH(B4709,NationalTeams!C:C,0))</f>
        <v>247</v>
      </c>
      <c r="D4709" t="s">
        <v>1454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1239</v>
      </c>
      <c r="C4710">
        <f>INDEX(NationalTeams!B:B,MATCH(B4710,NationalTeams!C:C,0))</f>
        <v>248</v>
      </c>
      <c r="D4710" t="s">
        <v>1454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1240</v>
      </c>
      <c r="C4711">
        <f>INDEX(NationalTeams!B:B,MATCH(B4711,NationalTeams!C:C,0))</f>
        <v>249</v>
      </c>
      <c r="D4711" t="s">
        <v>1454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1241</v>
      </c>
      <c r="C4712">
        <f>INDEX(NationalTeams!B:B,MATCH(B4712,NationalTeams!C:C,0))</f>
        <v>250</v>
      </c>
      <c r="D4712" t="s">
        <v>1454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1242</v>
      </c>
      <c r="C4713">
        <f>INDEX(NationalTeams!B:B,MATCH(B4713,NationalTeams!C:C,0))</f>
        <v>251</v>
      </c>
      <c r="D4713" t="s">
        <v>1454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1243</v>
      </c>
      <c r="C4714">
        <f>INDEX(NationalTeams!B:B,MATCH(B4714,NationalTeams!C:C,0))</f>
        <v>252</v>
      </c>
      <c r="D4714" t="s">
        <v>1454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1244</v>
      </c>
      <c r="C4715">
        <f>INDEX(NationalTeams!B:B,MATCH(B4715,NationalTeams!C:C,0))</f>
        <v>253</v>
      </c>
      <c r="D4715" t="s">
        <v>1454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1245</v>
      </c>
      <c r="C4716">
        <f>INDEX(NationalTeams!B:B,MATCH(B4716,NationalTeams!C:C,0))</f>
        <v>254</v>
      </c>
      <c r="D4716" t="s">
        <v>1454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1246</v>
      </c>
      <c r="C4717">
        <f>INDEX(NationalTeams!B:B,MATCH(B4717,NationalTeams!C:C,0))</f>
        <v>255</v>
      </c>
      <c r="D4717" t="s">
        <v>1454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1247</v>
      </c>
      <c r="C4718">
        <f>INDEX(NationalTeams!B:B,MATCH(B4718,NationalTeams!C:C,0))</f>
        <v>256</v>
      </c>
      <c r="D4718" t="s">
        <v>1454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1248</v>
      </c>
      <c r="C4719">
        <f>INDEX(NationalTeams!B:B,MATCH(B4719,NationalTeams!C:C,0))</f>
        <v>257</v>
      </c>
      <c r="D4719" t="s">
        <v>1454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1249</v>
      </c>
      <c r="C4720">
        <f>INDEX(NationalTeams!B:B,MATCH(B4720,NationalTeams!C:C,0))</f>
        <v>258</v>
      </c>
      <c r="D4720" t="s">
        <v>1454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1250</v>
      </c>
      <c r="C4721">
        <f>INDEX(NationalTeams!B:B,MATCH(B4721,NationalTeams!C:C,0))</f>
        <v>259</v>
      </c>
      <c r="D4721" t="s">
        <v>1454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1251</v>
      </c>
      <c r="C4722">
        <f>INDEX(NationalTeams!B:B,MATCH(B4722,NationalTeams!C:C,0))</f>
        <v>260</v>
      </c>
      <c r="D4722" t="s">
        <v>1454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1252</v>
      </c>
      <c r="C4723">
        <f>INDEX(NationalTeams!B:B,MATCH(B4723,NationalTeams!C:C,0))</f>
        <v>261</v>
      </c>
      <c r="D4723" t="s">
        <v>1454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1253</v>
      </c>
      <c r="C4724">
        <f>INDEX(NationalTeams!B:B,MATCH(B4724,NationalTeams!C:C,0))</f>
        <v>262</v>
      </c>
      <c r="D4724" t="s">
        <v>1454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1254</v>
      </c>
      <c r="C4725">
        <f>INDEX(NationalTeams!B:B,MATCH(B4725,NationalTeams!C:C,0))</f>
        <v>263</v>
      </c>
      <c r="D4725" t="s">
        <v>1454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1255</v>
      </c>
      <c r="C4726">
        <f>INDEX(NationalTeams!B:B,MATCH(B4726,NationalTeams!C:C,0))</f>
        <v>264</v>
      </c>
      <c r="D4726" t="s">
        <v>1454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1256</v>
      </c>
      <c r="C4727">
        <f>INDEX(NationalTeams!B:B,MATCH(B4727,NationalTeams!C:C,0))</f>
        <v>265</v>
      </c>
      <c r="D4727" t="s">
        <v>1454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1257</v>
      </c>
      <c r="C4728">
        <f>INDEX(NationalTeams!B:B,MATCH(B4728,NationalTeams!C:C,0))</f>
        <v>266</v>
      </c>
      <c r="D4728" t="s">
        <v>1454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1258</v>
      </c>
      <c r="C4729">
        <f>INDEX(NationalTeams!B:B,MATCH(B4729,NationalTeams!C:C,0))</f>
        <v>267</v>
      </c>
      <c r="D4729" t="s">
        <v>1454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1259</v>
      </c>
      <c r="C4730">
        <f>INDEX(NationalTeams!B:B,MATCH(B4730,NationalTeams!C:C,0))</f>
        <v>268</v>
      </c>
      <c r="D4730" t="s">
        <v>1454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1260</v>
      </c>
      <c r="C4731">
        <f>INDEX(NationalTeams!B:B,MATCH(B4731,NationalTeams!C:C,0))</f>
        <v>269</v>
      </c>
      <c r="D4731" t="s">
        <v>1454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1261</v>
      </c>
      <c r="C4732">
        <f>INDEX(NationalTeams!B:B,MATCH(B4732,NationalTeams!C:C,0))</f>
        <v>270</v>
      </c>
      <c r="D4732" t="s">
        <v>1454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1262</v>
      </c>
      <c r="C4733">
        <f>INDEX(NationalTeams!B:B,MATCH(B4733,NationalTeams!C:C,0))</f>
        <v>271</v>
      </c>
      <c r="D4733" t="s">
        <v>1454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1263</v>
      </c>
      <c r="C4734">
        <f>INDEX(NationalTeams!B:B,MATCH(B4734,NationalTeams!C:C,0))</f>
        <v>272</v>
      </c>
      <c r="D4734" t="s">
        <v>1454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1264</v>
      </c>
      <c r="C4735">
        <f>INDEX(NationalTeams!B:B,MATCH(B4735,NationalTeams!C:C,0))</f>
        <v>273</v>
      </c>
      <c r="D4735" t="s">
        <v>1454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1265</v>
      </c>
      <c r="C4736">
        <f>INDEX(NationalTeams!B:B,MATCH(B4736,NationalTeams!C:C,0))</f>
        <v>274</v>
      </c>
      <c r="D4736" t="s">
        <v>1454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1266</v>
      </c>
      <c r="C4737">
        <f>INDEX(NationalTeams!B:B,MATCH(B4737,NationalTeams!C:C,0))</f>
        <v>275</v>
      </c>
      <c r="D4737" t="s">
        <v>1454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1267</v>
      </c>
      <c r="C4738">
        <f>INDEX(NationalTeams!B:B,MATCH(B4738,NationalTeams!C:C,0))</f>
        <v>276</v>
      </c>
      <c r="D4738" t="s">
        <v>1454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1268</v>
      </c>
      <c r="C4739">
        <f>INDEX(NationalTeams!B:B,MATCH(B4739,NationalTeams!C:C,0))</f>
        <v>277</v>
      </c>
      <c r="D4739" t="s">
        <v>1454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1269</v>
      </c>
      <c r="C4740">
        <f>INDEX(NationalTeams!B:B,MATCH(B4740,NationalTeams!C:C,0))</f>
        <v>278</v>
      </c>
      <c r="D4740" t="s">
        <v>1454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1270</v>
      </c>
      <c r="C4741">
        <f>INDEX(NationalTeams!B:B,MATCH(B4741,NationalTeams!C:C,0))</f>
        <v>279</v>
      </c>
      <c r="D4741" t="s">
        <v>1454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1271</v>
      </c>
      <c r="C4742">
        <f>INDEX(NationalTeams!B:B,MATCH(B4742,NationalTeams!C:C,0))</f>
        <v>280</v>
      </c>
      <c r="D4742" t="s">
        <v>1454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1272</v>
      </c>
      <c r="C4743">
        <f>INDEX(NationalTeams!B:B,MATCH(B4743,NationalTeams!C:C,0))</f>
        <v>281</v>
      </c>
      <c r="D4743" t="s">
        <v>1454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1273</v>
      </c>
      <c r="C4744">
        <f>INDEX(NationalTeams!B:B,MATCH(B4744,NationalTeams!C:C,0))</f>
        <v>282</v>
      </c>
      <c r="D4744" t="s">
        <v>1454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1274</v>
      </c>
      <c r="C4745">
        <f>INDEX(NationalTeams!B:B,MATCH(B4745,NationalTeams!C:C,0))</f>
        <v>283</v>
      </c>
      <c r="D4745" t="s">
        <v>1454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1275</v>
      </c>
      <c r="C4746">
        <f>INDEX(NationalTeams!B:B,MATCH(B4746,NationalTeams!C:C,0))</f>
        <v>284</v>
      </c>
      <c r="D4746" t="s">
        <v>1454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1276</v>
      </c>
      <c r="C4747">
        <f>INDEX(NationalTeams!B:B,MATCH(B4747,NationalTeams!C:C,0))</f>
        <v>285</v>
      </c>
      <c r="D4747" t="s">
        <v>1454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1277</v>
      </c>
      <c r="C4748">
        <f>INDEX(NationalTeams!B:B,MATCH(B4748,NationalTeams!C:C,0))</f>
        <v>286</v>
      </c>
      <c r="D4748" t="s">
        <v>1454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1278</v>
      </c>
      <c r="C4749">
        <f>INDEX(NationalTeams!B:B,MATCH(B4749,NationalTeams!C:C,0))</f>
        <v>287</v>
      </c>
      <c r="D4749" t="s">
        <v>1454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1279</v>
      </c>
      <c r="C4750">
        <f>INDEX(NationalTeams!B:B,MATCH(B4750,NationalTeams!C:C,0))</f>
        <v>288</v>
      </c>
      <c r="D4750" t="s">
        <v>1454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1280</v>
      </c>
      <c r="C4751">
        <f>INDEX(NationalTeams!B:B,MATCH(B4751,NationalTeams!C:C,0))</f>
        <v>289</v>
      </c>
      <c r="D4751" t="s">
        <v>1454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1281</v>
      </c>
      <c r="C4752">
        <f>INDEX(NationalTeams!B:B,MATCH(B4752,NationalTeams!C:C,0))</f>
        <v>290</v>
      </c>
      <c r="D4752" t="s">
        <v>1454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1282</v>
      </c>
      <c r="C4753">
        <f>INDEX(NationalTeams!B:B,MATCH(B4753,NationalTeams!C:C,0))</f>
        <v>291</v>
      </c>
      <c r="D4753" t="s">
        <v>1454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1283</v>
      </c>
      <c r="C4754">
        <f>INDEX(NationalTeams!B:B,MATCH(B4754,NationalTeams!C:C,0))</f>
        <v>292</v>
      </c>
      <c r="D4754" t="s">
        <v>1454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1284</v>
      </c>
      <c r="C4755">
        <f>INDEX(NationalTeams!B:B,MATCH(B4755,NationalTeams!C:C,0))</f>
        <v>293</v>
      </c>
      <c r="D4755" t="s">
        <v>1454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1285</v>
      </c>
      <c r="C4756">
        <f>INDEX(NationalTeams!B:B,MATCH(B4756,NationalTeams!C:C,0))</f>
        <v>294</v>
      </c>
      <c r="D4756" t="s">
        <v>1454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1286</v>
      </c>
      <c r="C4757">
        <f>INDEX(NationalTeams!B:B,MATCH(B4757,NationalTeams!C:C,0))</f>
        <v>295</v>
      </c>
      <c r="D4757" t="s">
        <v>1454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1287</v>
      </c>
      <c r="C4758">
        <f>INDEX(NationalTeams!B:B,MATCH(B4758,NationalTeams!C:C,0))</f>
        <v>296</v>
      </c>
      <c r="D4758" t="s">
        <v>1454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1288</v>
      </c>
      <c r="C4759">
        <f>INDEX(NationalTeams!B:B,MATCH(B4759,NationalTeams!C:C,0))</f>
        <v>297</v>
      </c>
      <c r="D4759" t="s">
        <v>1454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1289</v>
      </c>
      <c r="C4760">
        <f>INDEX(NationalTeams!B:B,MATCH(B4760,NationalTeams!C:C,0))</f>
        <v>298</v>
      </c>
      <c r="D4760" t="s">
        <v>1454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1290</v>
      </c>
      <c r="C4761">
        <f>INDEX(NationalTeams!B:B,MATCH(B4761,NationalTeams!C:C,0))</f>
        <v>299</v>
      </c>
      <c r="D4761" t="s">
        <v>1454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1291</v>
      </c>
      <c r="C4762">
        <f>INDEX(NationalTeams!B:B,MATCH(B4762,NationalTeams!C:C,0))</f>
        <v>300</v>
      </c>
      <c r="D4762" t="s">
        <v>1454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1292</v>
      </c>
      <c r="C4763">
        <f>INDEX(NationalTeams!B:B,MATCH(B4763,NationalTeams!C:C,0))</f>
        <v>301</v>
      </c>
      <c r="D4763" t="s">
        <v>1454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1293</v>
      </c>
      <c r="C4764">
        <f>INDEX(NationalTeams!B:B,MATCH(B4764,NationalTeams!C:C,0))</f>
        <v>302</v>
      </c>
      <c r="D4764" t="s">
        <v>1454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1294</v>
      </c>
      <c r="C4765">
        <f>INDEX(NationalTeams!B:B,MATCH(B4765,NationalTeams!C:C,0))</f>
        <v>303</v>
      </c>
      <c r="D4765" t="s">
        <v>1454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1295</v>
      </c>
      <c r="C4766">
        <f>INDEX(NationalTeams!B:B,MATCH(B4766,NationalTeams!C:C,0))</f>
        <v>304</v>
      </c>
      <c r="D4766" t="s">
        <v>1454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1296</v>
      </c>
      <c r="C4767">
        <f>INDEX(NationalTeams!B:B,MATCH(B4767,NationalTeams!C:C,0))</f>
        <v>305</v>
      </c>
      <c r="D4767" t="s">
        <v>1454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1297</v>
      </c>
      <c r="C4768">
        <f>INDEX(NationalTeams!B:B,MATCH(B4768,NationalTeams!C:C,0))</f>
        <v>306</v>
      </c>
      <c r="D4768" t="s">
        <v>1454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1298</v>
      </c>
      <c r="C4769">
        <f>INDEX(NationalTeams!B:B,MATCH(B4769,NationalTeams!C:C,0))</f>
        <v>307</v>
      </c>
      <c r="D4769" t="s">
        <v>1454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1299</v>
      </c>
      <c r="C4770">
        <f>INDEX(NationalTeams!B:B,MATCH(B4770,NationalTeams!C:C,0))</f>
        <v>308</v>
      </c>
      <c r="D4770" t="s">
        <v>1454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1300</v>
      </c>
      <c r="C4771">
        <f>INDEX(NationalTeams!B:B,MATCH(B4771,NationalTeams!C:C,0))</f>
        <v>309</v>
      </c>
      <c r="D4771" t="s">
        <v>1454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1301</v>
      </c>
      <c r="C4772">
        <f>INDEX(NationalTeams!B:B,MATCH(B4772,NationalTeams!C:C,0))</f>
        <v>310</v>
      </c>
      <c r="D4772" t="s">
        <v>1454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1302</v>
      </c>
      <c r="C4773">
        <f>INDEX(NationalTeams!B:B,MATCH(B4773,NationalTeams!C:C,0))</f>
        <v>311</v>
      </c>
      <c r="D4773" t="s">
        <v>1454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1303</v>
      </c>
      <c r="C4774">
        <f>INDEX(NationalTeams!B:B,MATCH(B4774,NationalTeams!C:C,0))</f>
        <v>312</v>
      </c>
      <c r="D4774" t="s">
        <v>1454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1304</v>
      </c>
      <c r="C4775">
        <f>INDEX(NationalTeams!B:B,MATCH(B4775,NationalTeams!C:C,0))</f>
        <v>313</v>
      </c>
      <c r="D4775" t="s">
        <v>1454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1305</v>
      </c>
      <c r="C4776">
        <f>INDEX(NationalTeams!B:B,MATCH(B4776,NationalTeams!C:C,0))</f>
        <v>314</v>
      </c>
      <c r="D4776" t="s">
        <v>1454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1306</v>
      </c>
      <c r="C4777">
        <f>INDEX(NationalTeams!B:B,MATCH(B4777,NationalTeams!C:C,0))</f>
        <v>315</v>
      </c>
      <c r="D4777" t="s">
        <v>1454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1307</v>
      </c>
      <c r="C4778">
        <f>INDEX(NationalTeams!B:B,MATCH(B4778,NationalTeams!C:C,0))</f>
        <v>316</v>
      </c>
      <c r="D4778" t="s">
        <v>1454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1308</v>
      </c>
      <c r="C4779">
        <f>INDEX(NationalTeams!B:B,MATCH(B4779,NationalTeams!C:C,0))</f>
        <v>317</v>
      </c>
      <c r="D4779" t="s">
        <v>1454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1309</v>
      </c>
      <c r="C4780">
        <f>INDEX(NationalTeams!B:B,MATCH(B4780,NationalTeams!C:C,0))</f>
        <v>318</v>
      </c>
      <c r="D4780" t="s">
        <v>1454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1310</v>
      </c>
      <c r="C4781">
        <f>INDEX(NationalTeams!B:B,MATCH(B4781,NationalTeams!C:C,0))</f>
        <v>319</v>
      </c>
      <c r="D4781" t="s">
        <v>1454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1311</v>
      </c>
      <c r="C4782">
        <f>INDEX(NationalTeams!B:B,MATCH(B4782,NationalTeams!C:C,0))</f>
        <v>320</v>
      </c>
      <c r="D4782" t="s">
        <v>1454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1312</v>
      </c>
      <c r="C4783">
        <f>INDEX(NationalTeams!B:B,MATCH(B4783,NationalTeams!C:C,0))</f>
        <v>321</v>
      </c>
      <c r="D4783" t="s">
        <v>1454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1313</v>
      </c>
      <c r="C4784">
        <f>INDEX(NationalTeams!B:B,MATCH(B4784,NationalTeams!C:C,0))</f>
        <v>322</v>
      </c>
      <c r="D4784" t="s">
        <v>1454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1314</v>
      </c>
      <c r="C4785">
        <f>INDEX(NationalTeams!B:B,MATCH(B4785,NationalTeams!C:C,0))</f>
        <v>323</v>
      </c>
      <c r="D4785" t="s">
        <v>1454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1315</v>
      </c>
      <c r="C4786">
        <f>INDEX(NationalTeams!B:B,MATCH(B4786,NationalTeams!C:C,0))</f>
        <v>324</v>
      </c>
      <c r="D4786" t="s">
        <v>1454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1316</v>
      </c>
      <c r="C4787">
        <f>INDEX(NationalTeams!B:B,MATCH(B4787,NationalTeams!C:C,0))</f>
        <v>325</v>
      </c>
      <c r="D4787" t="s">
        <v>1454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1317</v>
      </c>
      <c r="C4788">
        <f>INDEX(NationalTeams!B:B,MATCH(B4788,NationalTeams!C:C,0))</f>
        <v>326</v>
      </c>
      <c r="D4788" t="s">
        <v>1454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1318</v>
      </c>
      <c r="C4789">
        <f>INDEX(NationalTeams!B:B,MATCH(B4789,NationalTeams!C:C,0))</f>
        <v>327</v>
      </c>
      <c r="D4789" t="s">
        <v>1454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1319</v>
      </c>
      <c r="C4790">
        <f>INDEX(NationalTeams!B:B,MATCH(B4790,NationalTeams!C:C,0))</f>
        <v>328</v>
      </c>
      <c r="D4790" t="s">
        <v>1454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1320</v>
      </c>
      <c r="C4791">
        <f>INDEX(NationalTeams!B:B,MATCH(B4791,NationalTeams!C:C,0))</f>
        <v>329</v>
      </c>
      <c r="D4791" t="s">
        <v>1454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1321</v>
      </c>
      <c r="C4792">
        <f>INDEX(NationalTeams!B:B,MATCH(B4792,NationalTeams!C:C,0))</f>
        <v>330</v>
      </c>
      <c r="D4792" t="s">
        <v>1454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1322</v>
      </c>
      <c r="C4793">
        <f>INDEX(NationalTeams!B:B,MATCH(B4793,NationalTeams!C:C,0))</f>
        <v>331</v>
      </c>
      <c r="D4793" t="s">
        <v>1454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1323</v>
      </c>
      <c r="C4794">
        <f>INDEX(NationalTeams!B:B,MATCH(B4794,NationalTeams!C:C,0))</f>
        <v>332</v>
      </c>
      <c r="D4794" t="s">
        <v>1454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1324</v>
      </c>
      <c r="C4795">
        <f>INDEX(NationalTeams!B:B,MATCH(B4795,NationalTeams!C:C,0))</f>
        <v>333</v>
      </c>
      <c r="D4795" t="s">
        <v>1454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1325</v>
      </c>
      <c r="C4796">
        <f>INDEX(NationalTeams!B:B,MATCH(B4796,NationalTeams!C:C,0))</f>
        <v>334</v>
      </c>
      <c r="D4796" t="s">
        <v>1454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1326</v>
      </c>
      <c r="C4797">
        <f>INDEX(NationalTeams!B:B,MATCH(B4797,NationalTeams!C:C,0))</f>
        <v>335</v>
      </c>
      <c r="D4797" t="s">
        <v>1454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1327</v>
      </c>
      <c r="C4798">
        <f>INDEX(NationalTeams!B:B,MATCH(B4798,NationalTeams!C:C,0))</f>
        <v>336</v>
      </c>
      <c r="D4798" t="s">
        <v>1454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1328</v>
      </c>
      <c r="C4799">
        <f>INDEX(NationalTeams!B:B,MATCH(B4799,NationalTeams!C:C,0))</f>
        <v>337</v>
      </c>
      <c r="D4799" t="s">
        <v>1454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1329</v>
      </c>
      <c r="C4800">
        <f>INDEX(NationalTeams!B:B,MATCH(B4800,NationalTeams!C:C,0))</f>
        <v>338</v>
      </c>
      <c r="D4800" t="s">
        <v>1454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1330</v>
      </c>
      <c r="C4801">
        <f>INDEX(NationalTeams!B:B,MATCH(B4801,NationalTeams!C:C,0))</f>
        <v>339</v>
      </c>
      <c r="D4801" t="s">
        <v>1454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1331</v>
      </c>
      <c r="C4802">
        <f>INDEX(NationalTeams!B:B,MATCH(B4802,NationalTeams!C:C,0))</f>
        <v>340</v>
      </c>
      <c r="D4802" t="s">
        <v>1454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1332</v>
      </c>
      <c r="C4803">
        <f>INDEX(NationalTeams!B:B,MATCH(B4803,NationalTeams!C:C,0))</f>
        <v>341</v>
      </c>
      <c r="D4803" t="s">
        <v>1454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1333</v>
      </c>
      <c r="C4804">
        <f>INDEX(NationalTeams!B:B,MATCH(B4804,NationalTeams!C:C,0))</f>
        <v>342</v>
      </c>
      <c r="D4804" t="s">
        <v>1454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1334</v>
      </c>
      <c r="C4805">
        <f>INDEX(NationalTeams!B:B,MATCH(B4805,NationalTeams!C:C,0))</f>
        <v>343</v>
      </c>
      <c r="D4805" t="s">
        <v>1454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1335</v>
      </c>
      <c r="C4806">
        <f>INDEX(NationalTeams!B:B,MATCH(B4806,NationalTeams!C:C,0))</f>
        <v>344</v>
      </c>
      <c r="D4806" t="s">
        <v>1454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1336</v>
      </c>
      <c r="C4807">
        <f>INDEX(NationalTeams!B:B,MATCH(B4807,NationalTeams!C:C,0))</f>
        <v>345</v>
      </c>
      <c r="D4807" t="s">
        <v>1454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1337</v>
      </c>
      <c r="C4808">
        <f>INDEX(NationalTeams!B:B,MATCH(B4808,NationalTeams!C:C,0))</f>
        <v>346</v>
      </c>
      <c r="D4808" t="s">
        <v>1454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1338</v>
      </c>
      <c r="C4809">
        <f>INDEX(NationalTeams!B:B,MATCH(B4809,NationalTeams!C:C,0))</f>
        <v>347</v>
      </c>
      <c r="D4809" t="s">
        <v>1454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1339</v>
      </c>
      <c r="C4810">
        <f>INDEX(NationalTeams!B:B,MATCH(B4810,NationalTeams!C:C,0))</f>
        <v>348</v>
      </c>
      <c r="D4810" t="s">
        <v>1454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1340</v>
      </c>
      <c r="C4811">
        <f>INDEX(NationalTeams!B:B,MATCH(B4811,NationalTeams!C:C,0))</f>
        <v>349</v>
      </c>
      <c r="D4811" t="s">
        <v>1454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1341</v>
      </c>
      <c r="C4812">
        <f>INDEX(NationalTeams!B:B,MATCH(B4812,NationalTeams!C:C,0))</f>
        <v>350</v>
      </c>
      <c r="D4812" t="s">
        <v>1454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1342</v>
      </c>
      <c r="C4813">
        <f>INDEX(NationalTeams!B:B,MATCH(B4813,NationalTeams!C:C,0))</f>
        <v>351</v>
      </c>
      <c r="D4813" t="s">
        <v>1454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1343</v>
      </c>
      <c r="C4814">
        <f>INDEX(NationalTeams!B:B,MATCH(B4814,NationalTeams!C:C,0))</f>
        <v>352</v>
      </c>
      <c r="D4814" t="s">
        <v>1454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1344</v>
      </c>
      <c r="C4815">
        <f>INDEX(NationalTeams!B:B,MATCH(B4815,NationalTeams!C:C,0))</f>
        <v>353</v>
      </c>
      <c r="D4815" t="s">
        <v>1454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1345</v>
      </c>
      <c r="C4816">
        <f>INDEX(NationalTeams!B:B,MATCH(B4816,NationalTeams!C:C,0))</f>
        <v>354</v>
      </c>
      <c r="D4816" t="s">
        <v>1454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1346</v>
      </c>
      <c r="C4817">
        <f>INDEX(NationalTeams!B:B,MATCH(B4817,NationalTeams!C:C,0))</f>
        <v>355</v>
      </c>
      <c r="D4817" t="s">
        <v>1454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1347</v>
      </c>
      <c r="C4818">
        <f>INDEX(NationalTeams!B:B,MATCH(B4818,NationalTeams!C:C,0))</f>
        <v>356</v>
      </c>
      <c r="D4818" t="s">
        <v>1454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1348</v>
      </c>
      <c r="C4819">
        <f>INDEX(NationalTeams!B:B,MATCH(B4819,NationalTeams!C:C,0))</f>
        <v>357</v>
      </c>
      <c r="D4819" t="s">
        <v>1454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1349</v>
      </c>
      <c r="C4820">
        <f>INDEX(NationalTeams!B:B,MATCH(B4820,NationalTeams!C:C,0))</f>
        <v>358</v>
      </c>
      <c r="D4820" t="s">
        <v>1454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1350</v>
      </c>
      <c r="C4821">
        <f>INDEX(NationalTeams!B:B,MATCH(B4821,NationalTeams!C:C,0))</f>
        <v>359</v>
      </c>
      <c r="D4821" t="s">
        <v>1454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1351</v>
      </c>
      <c r="C4822">
        <f>INDEX(NationalTeams!B:B,MATCH(B4822,NationalTeams!C:C,0))</f>
        <v>360</v>
      </c>
      <c r="D4822" t="s">
        <v>1454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1352</v>
      </c>
      <c r="C4823">
        <f>INDEX(NationalTeams!B:B,MATCH(B4823,NationalTeams!C:C,0))</f>
        <v>361</v>
      </c>
      <c r="D4823" t="s">
        <v>1454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1353</v>
      </c>
      <c r="C4824">
        <f>INDEX(NationalTeams!B:B,MATCH(B4824,NationalTeams!C:C,0))</f>
        <v>362</v>
      </c>
      <c r="D4824" t="s">
        <v>1454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1354</v>
      </c>
      <c r="C4825">
        <f>INDEX(NationalTeams!B:B,MATCH(B4825,NationalTeams!C:C,0))</f>
        <v>363</v>
      </c>
      <c r="D4825" t="s">
        <v>1454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1355</v>
      </c>
      <c r="C4826">
        <f>INDEX(NationalTeams!B:B,MATCH(B4826,NationalTeams!C:C,0))</f>
        <v>364</v>
      </c>
      <c r="D4826" t="s">
        <v>1454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1356</v>
      </c>
      <c r="C4827">
        <f>INDEX(NationalTeams!B:B,MATCH(B4827,NationalTeams!C:C,0))</f>
        <v>365</v>
      </c>
      <c r="D4827" t="s">
        <v>1454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1357</v>
      </c>
      <c r="C4828">
        <f>INDEX(NationalTeams!B:B,MATCH(B4828,NationalTeams!C:C,0))</f>
        <v>366</v>
      </c>
      <c r="D4828" t="s">
        <v>1454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1358</v>
      </c>
      <c r="C4829">
        <f>INDEX(NationalTeams!B:B,MATCH(B4829,NationalTeams!C:C,0))</f>
        <v>367</v>
      </c>
      <c r="D4829" t="s">
        <v>1454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1359</v>
      </c>
      <c r="C4830">
        <f>INDEX(NationalTeams!B:B,MATCH(B4830,NationalTeams!C:C,0))</f>
        <v>368</v>
      </c>
      <c r="D4830" t="s">
        <v>1454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1360</v>
      </c>
      <c r="C4831">
        <f>INDEX(NationalTeams!B:B,MATCH(B4831,NationalTeams!C:C,0))</f>
        <v>369</v>
      </c>
      <c r="D4831" t="s">
        <v>1454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1361</v>
      </c>
      <c r="C4832">
        <f>INDEX(NationalTeams!B:B,MATCH(B4832,NationalTeams!C:C,0))</f>
        <v>370</v>
      </c>
      <c r="D4832" t="s">
        <v>1454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1362</v>
      </c>
      <c r="C4833">
        <f>INDEX(NationalTeams!B:B,MATCH(B4833,NationalTeams!C:C,0))</f>
        <v>371</v>
      </c>
      <c r="D4833" t="s">
        <v>1454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1363</v>
      </c>
      <c r="C4834">
        <f>INDEX(NationalTeams!B:B,MATCH(B4834,NationalTeams!C:C,0))</f>
        <v>372</v>
      </c>
      <c r="D4834" t="s">
        <v>1454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1364</v>
      </c>
      <c r="C4835">
        <f>INDEX(NationalTeams!B:B,MATCH(B4835,NationalTeams!C:C,0))</f>
        <v>373</v>
      </c>
      <c r="D4835" t="s">
        <v>1454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1365</v>
      </c>
      <c r="C4836">
        <f>INDEX(NationalTeams!B:B,MATCH(B4836,NationalTeams!C:C,0))</f>
        <v>374</v>
      </c>
      <c r="D4836" t="s">
        <v>1454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1366</v>
      </c>
      <c r="C4837">
        <f>INDEX(NationalTeams!B:B,MATCH(B4837,NationalTeams!C:C,0))</f>
        <v>375</v>
      </c>
      <c r="D4837" t="s">
        <v>1454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1367</v>
      </c>
      <c r="C4838">
        <f>INDEX(NationalTeams!B:B,MATCH(B4838,NationalTeams!C:C,0))</f>
        <v>376</v>
      </c>
      <c r="D4838" t="s">
        <v>1454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1368</v>
      </c>
      <c r="C4839">
        <f>INDEX(NationalTeams!B:B,MATCH(B4839,NationalTeams!C:C,0))</f>
        <v>377</v>
      </c>
      <c r="D4839" t="s">
        <v>1454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1369</v>
      </c>
      <c r="C4840">
        <f>INDEX(NationalTeams!B:B,MATCH(B4840,NationalTeams!C:C,0))</f>
        <v>378</v>
      </c>
      <c r="D4840" t="s">
        <v>1454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1370</v>
      </c>
      <c r="C4841">
        <f>INDEX(NationalTeams!B:B,MATCH(B4841,NationalTeams!C:C,0))</f>
        <v>379</v>
      </c>
      <c r="D4841" t="s">
        <v>1454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1371</v>
      </c>
      <c r="C4842">
        <f>INDEX(NationalTeams!B:B,MATCH(B4842,NationalTeams!C:C,0))</f>
        <v>380</v>
      </c>
      <c r="D4842" t="s">
        <v>1454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1372</v>
      </c>
      <c r="C4843">
        <f>INDEX(NationalTeams!B:B,MATCH(B4843,NationalTeams!C:C,0))</f>
        <v>381</v>
      </c>
      <c r="D4843" t="s">
        <v>1454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1373</v>
      </c>
      <c r="C4844">
        <f>INDEX(NationalTeams!B:B,MATCH(B4844,NationalTeams!C:C,0))</f>
        <v>382</v>
      </c>
      <c r="D4844" t="s">
        <v>1454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1374</v>
      </c>
      <c r="C4845">
        <f>INDEX(NationalTeams!B:B,MATCH(B4845,NationalTeams!C:C,0))</f>
        <v>383</v>
      </c>
      <c r="D4845" t="s">
        <v>1454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1375</v>
      </c>
      <c r="C4846">
        <f>INDEX(NationalTeams!B:B,MATCH(B4846,NationalTeams!C:C,0))</f>
        <v>384</v>
      </c>
      <c r="D4846" t="s">
        <v>1454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1376</v>
      </c>
      <c r="C4847">
        <f>INDEX(NationalTeams!B:B,MATCH(B4847,NationalTeams!C:C,0))</f>
        <v>385</v>
      </c>
      <c r="D4847" t="s">
        <v>1454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1377</v>
      </c>
      <c r="C4848">
        <f>INDEX(NationalTeams!B:B,MATCH(B4848,NationalTeams!C:C,0))</f>
        <v>386</v>
      </c>
      <c r="D4848" t="s">
        <v>1454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1378</v>
      </c>
      <c r="C4849">
        <f>INDEX(NationalTeams!B:B,MATCH(B4849,NationalTeams!C:C,0))</f>
        <v>387</v>
      </c>
      <c r="D4849" t="s">
        <v>1454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1379</v>
      </c>
      <c r="C4850">
        <f>INDEX(NationalTeams!B:B,MATCH(B4850,NationalTeams!C:C,0))</f>
        <v>388</v>
      </c>
      <c r="D4850" t="s">
        <v>1454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1380</v>
      </c>
      <c r="C4851">
        <f>INDEX(NationalTeams!B:B,MATCH(B4851,NationalTeams!C:C,0))</f>
        <v>389</v>
      </c>
      <c r="D4851" t="s">
        <v>1454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1381</v>
      </c>
      <c r="C4852">
        <f>INDEX(NationalTeams!B:B,MATCH(B4852,NationalTeams!C:C,0))</f>
        <v>390</v>
      </c>
      <c r="D4852" t="s">
        <v>1454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1382</v>
      </c>
      <c r="C4853">
        <f>INDEX(NationalTeams!B:B,MATCH(B4853,NationalTeams!C:C,0))</f>
        <v>391</v>
      </c>
      <c r="D4853" t="s">
        <v>1454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1383</v>
      </c>
      <c r="C4854">
        <f>INDEX(NationalTeams!B:B,MATCH(B4854,NationalTeams!C:C,0))</f>
        <v>392</v>
      </c>
      <c r="D4854" t="s">
        <v>1454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1384</v>
      </c>
      <c r="C4855">
        <f>INDEX(NationalTeams!B:B,MATCH(B4855,NationalTeams!C:C,0))</f>
        <v>393</v>
      </c>
      <c r="D4855" t="s">
        <v>1454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1385</v>
      </c>
      <c r="C4856">
        <f>INDEX(NationalTeams!B:B,MATCH(B4856,NationalTeams!C:C,0))</f>
        <v>394</v>
      </c>
      <c r="D4856" t="s">
        <v>1454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1386</v>
      </c>
      <c r="C4857">
        <f>INDEX(NationalTeams!B:B,MATCH(B4857,NationalTeams!C:C,0))</f>
        <v>395</v>
      </c>
      <c r="D4857" t="s">
        <v>1454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1387</v>
      </c>
      <c r="C4858">
        <f>INDEX(NationalTeams!B:B,MATCH(B4858,NationalTeams!C:C,0))</f>
        <v>396</v>
      </c>
      <c r="D4858" t="s">
        <v>1454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1388</v>
      </c>
      <c r="C4859">
        <f>INDEX(NationalTeams!B:B,MATCH(B4859,NationalTeams!C:C,0))</f>
        <v>397</v>
      </c>
      <c r="D4859" t="s">
        <v>1454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1389</v>
      </c>
      <c r="C4860">
        <f>INDEX(NationalTeams!B:B,MATCH(B4860,NationalTeams!C:C,0))</f>
        <v>398</v>
      </c>
      <c r="D4860" t="s">
        <v>1454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1390</v>
      </c>
      <c r="C4861">
        <f>INDEX(NationalTeams!B:B,MATCH(B4861,NationalTeams!C:C,0))</f>
        <v>399</v>
      </c>
      <c r="D4861" t="s">
        <v>1454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1391</v>
      </c>
      <c r="C4862">
        <f>INDEX(NationalTeams!B:B,MATCH(B4862,NationalTeams!C:C,0))</f>
        <v>400</v>
      </c>
      <c r="D4862" t="s">
        <v>1454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1392</v>
      </c>
      <c r="C4863">
        <f>INDEX(NationalTeams!B:B,MATCH(B4863,NationalTeams!C:C,0))</f>
        <v>401</v>
      </c>
      <c r="D4863" t="s">
        <v>1454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1393</v>
      </c>
      <c r="C4864">
        <f>INDEX(NationalTeams!B:B,MATCH(B4864,NationalTeams!C:C,0))</f>
        <v>402</v>
      </c>
      <c r="D4864" t="s">
        <v>1454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1394</v>
      </c>
      <c r="C4865">
        <f>INDEX(NationalTeams!B:B,MATCH(B4865,NationalTeams!C:C,0))</f>
        <v>403</v>
      </c>
      <c r="D4865" t="s">
        <v>1454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1395</v>
      </c>
      <c r="C4866">
        <f>INDEX(NationalTeams!B:B,MATCH(B4866,NationalTeams!C:C,0))</f>
        <v>404</v>
      </c>
      <c r="D4866" t="s">
        <v>1454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1396</v>
      </c>
      <c r="C4867">
        <f>INDEX(NationalTeams!B:B,MATCH(B4867,NationalTeams!C:C,0))</f>
        <v>405</v>
      </c>
      <c r="D4867" t="s">
        <v>1454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1397</v>
      </c>
      <c r="C4868">
        <f>INDEX(NationalTeams!B:B,MATCH(B4868,NationalTeams!C:C,0))</f>
        <v>406</v>
      </c>
      <c r="D4868" t="s">
        <v>1454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1398</v>
      </c>
      <c r="C4869">
        <f>INDEX(NationalTeams!B:B,MATCH(B4869,NationalTeams!C:C,0))</f>
        <v>407</v>
      </c>
      <c r="D4869" t="s">
        <v>1454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1399</v>
      </c>
      <c r="C4870">
        <f>INDEX(NationalTeams!B:B,MATCH(B4870,NationalTeams!C:C,0))</f>
        <v>408</v>
      </c>
      <c r="D4870" t="s">
        <v>1454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1400</v>
      </c>
      <c r="C4871">
        <f>INDEX(NationalTeams!B:B,MATCH(B4871,NationalTeams!C:C,0))</f>
        <v>409</v>
      </c>
      <c r="D4871" t="s">
        <v>1454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1401</v>
      </c>
      <c r="C4872">
        <f>INDEX(NationalTeams!B:B,MATCH(B4872,NationalTeams!C:C,0))</f>
        <v>410</v>
      </c>
      <c r="D4872" t="s">
        <v>1454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1402</v>
      </c>
      <c r="C4873">
        <f>INDEX(NationalTeams!B:B,MATCH(B4873,NationalTeams!C:C,0))</f>
        <v>411</v>
      </c>
      <c r="D4873" t="s">
        <v>1454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1403</v>
      </c>
      <c r="C4874">
        <f>INDEX(NationalTeams!B:B,MATCH(B4874,NationalTeams!C:C,0))</f>
        <v>412</v>
      </c>
      <c r="D4874" t="s">
        <v>1454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1404</v>
      </c>
      <c r="C4875">
        <f>INDEX(NationalTeams!B:B,MATCH(B4875,NationalTeams!C:C,0))</f>
        <v>413</v>
      </c>
      <c r="D4875" t="s">
        <v>1454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1405</v>
      </c>
      <c r="C4876">
        <f>INDEX(NationalTeams!B:B,MATCH(B4876,NationalTeams!C:C,0))</f>
        <v>414</v>
      </c>
      <c r="D4876" t="s">
        <v>1454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1406</v>
      </c>
      <c r="C4877">
        <f>INDEX(NationalTeams!B:B,MATCH(B4877,NationalTeams!C:C,0))</f>
        <v>415</v>
      </c>
      <c r="D4877" t="s">
        <v>1454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1407</v>
      </c>
      <c r="C4878">
        <f>INDEX(NationalTeams!B:B,MATCH(B4878,NationalTeams!C:C,0))</f>
        <v>416</v>
      </c>
      <c r="D4878" t="s">
        <v>1454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1408</v>
      </c>
      <c r="C4879">
        <f>INDEX(NationalTeams!B:B,MATCH(B4879,NationalTeams!C:C,0))</f>
        <v>417</v>
      </c>
      <c r="D4879" t="s">
        <v>1454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1409</v>
      </c>
      <c r="C4880">
        <f>INDEX(NationalTeams!B:B,MATCH(B4880,NationalTeams!C:C,0))</f>
        <v>418</v>
      </c>
      <c r="D4880" t="s">
        <v>1454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1410</v>
      </c>
      <c r="C4881">
        <f>INDEX(NationalTeams!B:B,MATCH(B4881,NationalTeams!C:C,0))</f>
        <v>419</v>
      </c>
      <c r="D4881" t="s">
        <v>1454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1411</v>
      </c>
      <c r="C4882">
        <f>INDEX(NationalTeams!B:B,MATCH(B4882,NationalTeams!C:C,0))</f>
        <v>420</v>
      </c>
      <c r="D4882" t="s">
        <v>1454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1412</v>
      </c>
      <c r="C4883">
        <f>INDEX(NationalTeams!B:B,MATCH(B4883,NationalTeams!C:C,0))</f>
        <v>421</v>
      </c>
      <c r="D4883" t="s">
        <v>1454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1413</v>
      </c>
      <c r="C4884">
        <f>INDEX(NationalTeams!B:B,MATCH(B4884,NationalTeams!C:C,0))</f>
        <v>422</v>
      </c>
      <c r="D4884" t="s">
        <v>1454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1414</v>
      </c>
      <c r="C4885">
        <f>INDEX(NationalTeams!B:B,MATCH(B4885,NationalTeams!C:C,0))</f>
        <v>423</v>
      </c>
      <c r="D4885" t="s">
        <v>1454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1415</v>
      </c>
      <c r="C4886">
        <f>INDEX(NationalTeams!B:B,MATCH(B4886,NationalTeams!C:C,0))</f>
        <v>424</v>
      </c>
      <c r="D4886" t="s">
        <v>1454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1416</v>
      </c>
      <c r="C4887">
        <f>INDEX(NationalTeams!B:B,MATCH(B4887,NationalTeams!C:C,0))</f>
        <v>425</v>
      </c>
      <c r="D4887" t="s">
        <v>1454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1417</v>
      </c>
      <c r="C4888">
        <f>INDEX(NationalTeams!B:B,MATCH(B4888,NationalTeams!C:C,0))</f>
        <v>426</v>
      </c>
      <c r="D4888" t="s">
        <v>1454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1418</v>
      </c>
      <c r="C4889">
        <f>INDEX(NationalTeams!B:B,MATCH(B4889,NationalTeams!C:C,0))</f>
        <v>427</v>
      </c>
      <c r="D4889" t="s">
        <v>1454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1419</v>
      </c>
      <c r="C4890">
        <f>INDEX(NationalTeams!B:B,MATCH(B4890,NationalTeams!C:C,0))</f>
        <v>428</v>
      </c>
      <c r="D4890" t="s">
        <v>1454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1420</v>
      </c>
      <c r="C4891">
        <f>INDEX(NationalTeams!B:B,MATCH(B4891,NationalTeams!C:C,0))</f>
        <v>429</v>
      </c>
      <c r="D4891" t="s">
        <v>1454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1421</v>
      </c>
      <c r="C4892">
        <f>INDEX(NationalTeams!B:B,MATCH(B4892,NationalTeams!C:C,0))</f>
        <v>430</v>
      </c>
      <c r="D4892" t="s">
        <v>1454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1422</v>
      </c>
      <c r="C4893">
        <f>INDEX(NationalTeams!B:B,MATCH(B4893,NationalTeams!C:C,0))</f>
        <v>431</v>
      </c>
      <c r="D4893" t="s">
        <v>1454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1423</v>
      </c>
      <c r="C4894">
        <f>INDEX(NationalTeams!B:B,MATCH(B4894,NationalTeams!C:C,0))</f>
        <v>432</v>
      </c>
      <c r="D4894" t="s">
        <v>1454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1424</v>
      </c>
      <c r="C4895">
        <f>INDEX(NationalTeams!B:B,MATCH(B4895,NationalTeams!C:C,0))</f>
        <v>433</v>
      </c>
      <c r="D4895" t="s">
        <v>1454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1425</v>
      </c>
      <c r="C4896">
        <f>INDEX(NationalTeams!B:B,MATCH(B4896,NationalTeams!C:C,0))</f>
        <v>434</v>
      </c>
      <c r="D4896" t="s">
        <v>1454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1426</v>
      </c>
      <c r="C4897">
        <f>INDEX(NationalTeams!B:B,MATCH(B4897,NationalTeams!C:C,0))</f>
        <v>435</v>
      </c>
      <c r="D4897" t="s">
        <v>1454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1427</v>
      </c>
      <c r="C4898">
        <f>INDEX(NationalTeams!B:B,MATCH(B4898,NationalTeams!C:C,0))</f>
        <v>436</v>
      </c>
      <c r="D4898" t="s">
        <v>1454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1428</v>
      </c>
      <c r="C4899">
        <f>INDEX(NationalTeams!B:B,MATCH(B4899,NationalTeams!C:C,0))</f>
        <v>437</v>
      </c>
      <c r="D4899" t="s">
        <v>1454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1429</v>
      </c>
      <c r="C4900">
        <f>INDEX(NationalTeams!B:B,MATCH(B4900,NationalTeams!C:C,0))</f>
        <v>438</v>
      </c>
      <c r="D4900" t="s">
        <v>1454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1430</v>
      </c>
      <c r="C4901">
        <f>INDEX(NationalTeams!B:B,MATCH(B4901,NationalTeams!C:C,0))</f>
        <v>439</v>
      </c>
      <c r="D4901" t="s">
        <v>1454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1431</v>
      </c>
      <c r="C4902">
        <f>INDEX(NationalTeams!B:B,MATCH(B4902,NationalTeams!C:C,0))</f>
        <v>440</v>
      </c>
      <c r="D4902" t="s">
        <v>1454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1432</v>
      </c>
      <c r="C4903">
        <f>INDEX(NationalTeams!B:B,MATCH(B4903,NationalTeams!C:C,0))</f>
        <v>441</v>
      </c>
      <c r="D4903" t="s">
        <v>1454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1433</v>
      </c>
      <c r="C4904">
        <f>INDEX(NationalTeams!B:B,MATCH(B4904,NationalTeams!C:C,0))</f>
        <v>442</v>
      </c>
      <c r="D4904" t="s">
        <v>1454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1434</v>
      </c>
      <c r="C4905">
        <f>INDEX(NationalTeams!B:B,MATCH(B4905,NationalTeams!C:C,0))</f>
        <v>443</v>
      </c>
      <c r="D4905" t="s">
        <v>1454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1435</v>
      </c>
      <c r="C4906">
        <f>INDEX(NationalTeams!B:B,MATCH(B4906,NationalTeams!C:C,0))</f>
        <v>444</v>
      </c>
      <c r="D4906" t="s">
        <v>1454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1436</v>
      </c>
      <c r="C4907">
        <f>INDEX(NationalTeams!B:B,MATCH(B4907,NationalTeams!C:C,0))</f>
        <v>445</v>
      </c>
      <c r="D4907" t="s">
        <v>1454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1437</v>
      </c>
      <c r="C4908">
        <f>INDEX(NationalTeams!B:B,MATCH(B4908,NationalTeams!C:C,0))</f>
        <v>446</v>
      </c>
      <c r="D4908" t="s">
        <v>1454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662</v>
      </c>
      <c r="C4909">
        <f>INDEX(NationalTeams!B:B,MATCH(B4909,NationalTeams!C:C,0))</f>
        <v>1</v>
      </c>
      <c r="D4909" t="s">
        <v>1471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543</v>
      </c>
      <c r="C4910">
        <f>INDEX(NationalTeams!B:B,MATCH(B4910,NationalTeams!C:C,0))</f>
        <v>2</v>
      </c>
      <c r="D4910" t="s">
        <v>1471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742</v>
      </c>
      <c r="C4911">
        <f>INDEX(NationalTeams!B:B,MATCH(B4911,NationalTeams!C:C,0))</f>
        <v>3</v>
      </c>
      <c r="D4911" t="s">
        <v>1471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711</v>
      </c>
      <c r="C4912">
        <f>INDEX(NationalTeams!B:B,MATCH(B4912,NationalTeams!C:C,0))</f>
        <v>4</v>
      </c>
      <c r="D4912" t="s">
        <v>1471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551</v>
      </c>
      <c r="C4913">
        <f>INDEX(NationalTeams!B:B,MATCH(B4913,NationalTeams!C:C,0))</f>
        <v>5</v>
      </c>
      <c r="D4913" t="s">
        <v>1471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760</v>
      </c>
      <c r="C4914">
        <f>INDEX(NationalTeams!B:B,MATCH(B4914,NationalTeams!C:C,0))</f>
        <v>6</v>
      </c>
      <c r="D4914" t="s">
        <v>1471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579</v>
      </c>
      <c r="C4915">
        <f>INDEX(NationalTeams!B:B,MATCH(B4915,NationalTeams!C:C,0))</f>
        <v>7</v>
      </c>
      <c r="D4915" t="s">
        <v>1471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642</v>
      </c>
      <c r="C4916">
        <f>INDEX(NationalTeams!B:B,MATCH(B4916,NationalTeams!C:C,0))</f>
        <v>8</v>
      </c>
      <c r="D4916" t="s">
        <v>1471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622</v>
      </c>
      <c r="C4917">
        <f>INDEX(NationalTeams!B:B,MATCH(B4917,NationalTeams!C:C,0))</f>
        <v>9</v>
      </c>
      <c r="D4917" t="s">
        <v>1471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650</v>
      </c>
      <c r="C4918">
        <f>INDEX(NationalTeams!B:B,MATCH(B4918,NationalTeams!C:C,0))</f>
        <v>10</v>
      </c>
      <c r="D4918" t="s">
        <v>1471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546</v>
      </c>
      <c r="C4919">
        <f>INDEX(NationalTeams!B:B,MATCH(B4919,NationalTeams!C:C,0))</f>
        <v>11</v>
      </c>
      <c r="D4919" t="s">
        <v>1471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598</v>
      </c>
      <c r="C4920">
        <f>INDEX(NationalTeams!B:B,MATCH(B4920,NationalTeams!C:C,0))</f>
        <v>12</v>
      </c>
      <c r="D4920" t="s">
        <v>1471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751</v>
      </c>
      <c r="C4921">
        <f>INDEX(NationalTeams!B:B,MATCH(B4921,NationalTeams!C:C,0))</f>
        <v>13</v>
      </c>
      <c r="D4921" t="s">
        <v>1471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637</v>
      </c>
      <c r="C4922">
        <f>INDEX(NationalTeams!B:B,MATCH(B4922,NationalTeams!C:C,0))</f>
        <v>14</v>
      </c>
      <c r="D4922" t="s">
        <v>1471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646</v>
      </c>
      <c r="C4923">
        <f>INDEX(NationalTeams!B:B,MATCH(B4923,NationalTeams!C:C,0))</f>
        <v>15</v>
      </c>
      <c r="D4923" t="s">
        <v>1471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648</v>
      </c>
      <c r="C4924">
        <f>INDEX(NationalTeams!B:B,MATCH(B4924,NationalTeams!C:C,0))</f>
        <v>16</v>
      </c>
      <c r="D4924" t="s">
        <v>1471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736</v>
      </c>
      <c r="C4925">
        <f>INDEX(NationalTeams!B:B,MATCH(B4925,NationalTeams!C:C,0))</f>
        <v>17</v>
      </c>
      <c r="D4925" t="s">
        <v>1471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757</v>
      </c>
      <c r="C4926">
        <f>INDEX(NationalTeams!B:B,MATCH(B4926,NationalTeams!C:C,0))</f>
        <v>18</v>
      </c>
      <c r="D4926" t="s">
        <v>1471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641</v>
      </c>
      <c r="C4927">
        <f>INDEX(NationalTeams!B:B,MATCH(B4927,NationalTeams!C:C,0))</f>
        <v>19</v>
      </c>
      <c r="D4927" t="s">
        <v>1471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655</v>
      </c>
      <c r="C4928">
        <f>INDEX(NationalTeams!B:B,MATCH(B4928,NationalTeams!C:C,0))</f>
        <v>20</v>
      </c>
      <c r="D4928" t="s">
        <v>1471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687</v>
      </c>
      <c r="C4929">
        <f>INDEX(NationalTeams!B:B,MATCH(B4929,NationalTeams!C:C,0))</f>
        <v>21</v>
      </c>
      <c r="D4929" t="s">
        <v>1471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630</v>
      </c>
      <c r="C4930">
        <f>INDEX(NationalTeams!B:B,MATCH(B4930,NationalTeams!C:C,0))</f>
        <v>22</v>
      </c>
      <c r="D4930" t="s">
        <v>1471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727</v>
      </c>
      <c r="C4931">
        <f>INDEX(NationalTeams!B:B,MATCH(B4931,NationalTeams!C:C,0))</f>
        <v>23</v>
      </c>
      <c r="D4931" t="s">
        <v>1471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556</v>
      </c>
      <c r="C4932">
        <f>INDEX(NationalTeams!B:B,MATCH(B4932,NationalTeams!C:C,0))</f>
        <v>24</v>
      </c>
      <c r="D4932" t="s">
        <v>1471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559</v>
      </c>
      <c r="C4933">
        <f>INDEX(NationalTeams!B:B,MATCH(B4933,NationalTeams!C:C,0))</f>
        <v>25</v>
      </c>
      <c r="D4933" t="s">
        <v>1471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625</v>
      </c>
      <c r="C4934">
        <f>INDEX(NationalTeams!B:B,MATCH(B4934,NationalTeams!C:C,0))</f>
        <v>26</v>
      </c>
      <c r="D4934" t="s">
        <v>1471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747</v>
      </c>
      <c r="C4935">
        <f>INDEX(NationalTeams!B:B,MATCH(B4935,NationalTeams!C:C,0))</f>
        <v>27</v>
      </c>
      <c r="D4935" t="s">
        <v>1471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675</v>
      </c>
      <c r="C4936">
        <f>INDEX(NationalTeams!B:B,MATCH(B4936,NationalTeams!C:C,0))</f>
        <v>28</v>
      </c>
      <c r="D4936" t="s">
        <v>1471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575</v>
      </c>
      <c r="C4937">
        <f>INDEX(NationalTeams!B:B,MATCH(B4937,NationalTeams!C:C,0))</f>
        <v>29</v>
      </c>
      <c r="D4937" t="s">
        <v>1471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738</v>
      </c>
      <c r="C4938">
        <f>INDEX(NationalTeams!B:B,MATCH(B4938,NationalTeams!C:C,0))</f>
        <v>30</v>
      </c>
      <c r="D4938" t="s">
        <v>1471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562</v>
      </c>
      <c r="C4939">
        <f>INDEX(NationalTeams!B:B,MATCH(B4939,NationalTeams!C:C,0))</f>
        <v>31</v>
      </c>
      <c r="D4939" t="s">
        <v>1471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549</v>
      </c>
      <c r="C4940">
        <f>INDEX(NationalTeams!B:B,MATCH(B4940,NationalTeams!C:C,0))</f>
        <v>32</v>
      </c>
      <c r="D4940" t="s">
        <v>1471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700</v>
      </c>
      <c r="C4941">
        <f>INDEX(NationalTeams!B:B,MATCH(B4941,NationalTeams!C:C,0))</f>
        <v>33</v>
      </c>
      <c r="D4941" t="s">
        <v>1471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732</v>
      </c>
      <c r="C4942">
        <f>INDEX(NationalTeams!B:B,MATCH(B4942,NationalTeams!C:C,0))</f>
        <v>34</v>
      </c>
      <c r="D4942" t="s">
        <v>1471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588</v>
      </c>
      <c r="C4943">
        <f>INDEX(NationalTeams!B:B,MATCH(B4943,NationalTeams!C:C,0))</f>
        <v>35</v>
      </c>
      <c r="D4943" t="s">
        <v>1471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563</v>
      </c>
      <c r="C4944">
        <f>INDEX(NationalTeams!B:B,MATCH(B4944,NationalTeams!C:C,0))</f>
        <v>36</v>
      </c>
      <c r="D4944" t="s">
        <v>1471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676</v>
      </c>
      <c r="C4945">
        <f>INDEX(NationalTeams!B:B,MATCH(B4945,NationalTeams!C:C,0))</f>
        <v>37</v>
      </c>
      <c r="D4945" t="s">
        <v>1471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593</v>
      </c>
      <c r="C4946">
        <f>INDEX(NationalTeams!B:B,MATCH(B4946,NationalTeams!C:C,0))</f>
        <v>38</v>
      </c>
      <c r="D4946" t="s">
        <v>1471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684</v>
      </c>
      <c r="C4947">
        <f>INDEX(NationalTeams!B:B,MATCH(B4947,NationalTeams!C:C,0))</f>
        <v>39</v>
      </c>
      <c r="D4947" t="s">
        <v>1471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544</v>
      </c>
      <c r="C4948">
        <f>INDEX(NationalTeams!B:B,MATCH(B4948,NationalTeams!C:C,0))</f>
        <v>40</v>
      </c>
      <c r="D4948" t="s">
        <v>1471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577</v>
      </c>
      <c r="C4949">
        <f>INDEX(NationalTeams!B:B,MATCH(B4949,NationalTeams!C:C,0))</f>
        <v>41</v>
      </c>
      <c r="D4949" t="s">
        <v>1471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566</v>
      </c>
      <c r="C4950">
        <f>INDEX(NationalTeams!B:B,MATCH(B4950,NationalTeams!C:C,0))</f>
        <v>42</v>
      </c>
      <c r="D4950" t="s">
        <v>1471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552</v>
      </c>
      <c r="C4951">
        <f>INDEX(NationalTeams!B:B,MATCH(B4951,NationalTeams!C:C,0))</f>
        <v>43</v>
      </c>
      <c r="D4951" t="s">
        <v>1471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651</v>
      </c>
      <c r="C4952">
        <f>INDEX(NationalTeams!B:B,MATCH(B4952,NationalTeams!C:C,0))</f>
        <v>44</v>
      </c>
      <c r="D4952" t="s">
        <v>1471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756</v>
      </c>
      <c r="C4953">
        <f>INDEX(NationalTeams!B:B,MATCH(B4953,NationalTeams!C:C,0))</f>
        <v>45</v>
      </c>
      <c r="D4953" t="s">
        <v>1471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550</v>
      </c>
      <c r="C4954">
        <f>INDEX(NationalTeams!B:B,MATCH(B4954,NationalTeams!C:C,0))</f>
        <v>46</v>
      </c>
      <c r="D4954" t="s">
        <v>1471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590</v>
      </c>
      <c r="C4955">
        <f>INDEX(NationalTeams!B:B,MATCH(B4955,NationalTeams!C:C,0))</f>
        <v>47</v>
      </c>
      <c r="D4955" t="s">
        <v>1471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591</v>
      </c>
      <c r="C4956">
        <f>INDEX(NationalTeams!B:B,MATCH(B4956,NationalTeams!C:C,0))</f>
        <v>48</v>
      </c>
      <c r="D4956" t="s">
        <v>1471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669</v>
      </c>
      <c r="C4957">
        <f>INDEX(NationalTeams!B:B,MATCH(B4957,NationalTeams!C:C,0))</f>
        <v>49</v>
      </c>
      <c r="D4957" t="s">
        <v>1471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647</v>
      </c>
      <c r="C4958">
        <f>INDEX(NationalTeams!B:B,MATCH(B4958,NationalTeams!C:C,0))</f>
        <v>50</v>
      </c>
      <c r="D4958" t="s">
        <v>1471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545</v>
      </c>
      <c r="C4959">
        <f>INDEX(NationalTeams!B:B,MATCH(B4959,NationalTeams!C:C,0))</f>
        <v>51</v>
      </c>
      <c r="D4959" t="s">
        <v>1471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576</v>
      </c>
      <c r="C4960">
        <f>INDEX(NationalTeams!B:B,MATCH(B4960,NationalTeams!C:C,0))</f>
        <v>52</v>
      </c>
      <c r="D4960" t="s">
        <v>1471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720</v>
      </c>
      <c r="C4961">
        <f>INDEX(NationalTeams!B:B,MATCH(B4961,NationalTeams!C:C,0))</f>
        <v>53</v>
      </c>
      <c r="D4961" t="s">
        <v>1471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628</v>
      </c>
      <c r="C4962">
        <f>INDEX(NationalTeams!B:B,MATCH(B4962,NationalTeams!C:C,0))</f>
        <v>54</v>
      </c>
      <c r="D4962" t="s">
        <v>1471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626</v>
      </c>
      <c r="C4963">
        <f>INDEX(NationalTeams!B:B,MATCH(B4963,NationalTeams!C:C,0))</f>
        <v>55</v>
      </c>
      <c r="D4963" t="s">
        <v>1471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717</v>
      </c>
      <c r="C4964">
        <f>INDEX(NationalTeams!B:B,MATCH(B4964,NationalTeams!C:C,0))</f>
        <v>56</v>
      </c>
      <c r="D4964" t="s">
        <v>1471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635</v>
      </c>
      <c r="C4965">
        <f>INDEX(NationalTeams!B:B,MATCH(B4965,NationalTeams!C:C,0))</f>
        <v>57</v>
      </c>
      <c r="D4965" t="s">
        <v>1471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553</v>
      </c>
      <c r="C4966">
        <f>INDEX(NationalTeams!B:B,MATCH(B4966,NationalTeams!C:C,0))</f>
        <v>58</v>
      </c>
      <c r="D4966" t="s">
        <v>1471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587</v>
      </c>
      <c r="C4967">
        <f>INDEX(NationalTeams!B:B,MATCH(B4967,NationalTeams!C:C,0))</f>
        <v>59</v>
      </c>
      <c r="D4967" t="s">
        <v>1471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554</v>
      </c>
      <c r="C4968">
        <f>INDEX(NationalTeams!B:B,MATCH(B4968,NationalTeams!C:C,0))</f>
        <v>60</v>
      </c>
      <c r="D4968" t="s">
        <v>1471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657</v>
      </c>
      <c r="C4969">
        <f>INDEX(NationalTeams!B:B,MATCH(B4969,NationalTeams!C:C,0))</f>
        <v>61</v>
      </c>
      <c r="D4969" t="s">
        <v>1471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568</v>
      </c>
      <c r="C4970">
        <f>INDEX(NationalTeams!B:B,MATCH(B4970,NationalTeams!C:C,0))</f>
        <v>62</v>
      </c>
      <c r="D4970" t="s">
        <v>1471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737</v>
      </c>
      <c r="C4971">
        <f>INDEX(NationalTeams!B:B,MATCH(B4971,NationalTeams!C:C,0))</f>
        <v>63</v>
      </c>
      <c r="D4971" t="s">
        <v>1471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731</v>
      </c>
      <c r="C4972">
        <f>INDEX(NationalTeams!B:B,MATCH(B4972,NationalTeams!C:C,0))</f>
        <v>64</v>
      </c>
      <c r="D4972" t="s">
        <v>1471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740</v>
      </c>
      <c r="C4973">
        <f>INDEX(NationalTeams!B:B,MATCH(B4973,NationalTeams!C:C,0))</f>
        <v>65</v>
      </c>
      <c r="D4973" t="s">
        <v>1471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712</v>
      </c>
      <c r="C4974">
        <f>INDEX(NationalTeams!B:B,MATCH(B4974,NationalTeams!C:C,0))</f>
        <v>66</v>
      </c>
      <c r="D4974" t="s">
        <v>1471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571</v>
      </c>
      <c r="C4975">
        <f>INDEX(NationalTeams!B:B,MATCH(B4975,NationalTeams!C:C,0))</f>
        <v>67</v>
      </c>
      <c r="D4975" t="s">
        <v>1471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753</v>
      </c>
      <c r="C4976">
        <f>INDEX(NationalTeams!B:B,MATCH(B4976,NationalTeams!C:C,0))</f>
        <v>68</v>
      </c>
      <c r="D4976" t="s">
        <v>1471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548</v>
      </c>
      <c r="C4977">
        <f>INDEX(NationalTeams!B:B,MATCH(B4977,NationalTeams!C:C,0))</f>
        <v>69</v>
      </c>
      <c r="D4977" t="s">
        <v>1471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542</v>
      </c>
      <c r="C4978">
        <f>INDEX(NationalTeams!B:B,MATCH(B4978,NationalTeams!C:C,0))</f>
        <v>70</v>
      </c>
      <c r="D4978" t="s">
        <v>1471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681</v>
      </c>
      <c r="C4979">
        <f>INDEX(NationalTeams!B:B,MATCH(B4979,NationalTeams!C:C,0))</f>
        <v>71</v>
      </c>
      <c r="D4979" t="s">
        <v>1471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667</v>
      </c>
      <c r="C4980">
        <f>INDEX(NationalTeams!B:B,MATCH(B4980,NationalTeams!C:C,0))</f>
        <v>72</v>
      </c>
      <c r="D4980" t="s">
        <v>1471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733</v>
      </c>
      <c r="C4981">
        <f>INDEX(NationalTeams!B:B,MATCH(B4981,NationalTeams!C:C,0))</f>
        <v>73</v>
      </c>
      <c r="D4981" t="s">
        <v>1471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709</v>
      </c>
      <c r="C4982">
        <f>INDEX(NationalTeams!B:B,MATCH(B4982,NationalTeams!C:C,0))</f>
        <v>74</v>
      </c>
      <c r="D4982" t="s">
        <v>1471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605</v>
      </c>
      <c r="C4983">
        <f>INDEX(NationalTeams!B:B,MATCH(B4983,NationalTeams!C:C,0))</f>
        <v>75</v>
      </c>
      <c r="D4983" t="s">
        <v>1471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739</v>
      </c>
      <c r="C4984">
        <f>INDEX(NationalTeams!B:B,MATCH(B4984,NationalTeams!C:C,0))</f>
        <v>76</v>
      </c>
      <c r="D4984" t="s">
        <v>1471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613</v>
      </c>
      <c r="C4985">
        <f>INDEX(NationalTeams!B:B,MATCH(B4985,NationalTeams!C:C,0))</f>
        <v>77</v>
      </c>
      <c r="D4985" t="s">
        <v>1471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746</v>
      </c>
      <c r="C4986">
        <f>INDEX(NationalTeams!B:B,MATCH(B4986,NationalTeams!C:C,0))</f>
        <v>78</v>
      </c>
      <c r="D4986" t="s">
        <v>1471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547</v>
      </c>
      <c r="C4987">
        <f>INDEX(NationalTeams!B:B,MATCH(B4987,NationalTeams!C:C,0))</f>
        <v>79</v>
      </c>
      <c r="D4987" t="s">
        <v>1471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758</v>
      </c>
      <c r="C4988">
        <f>INDEX(NationalTeams!B:B,MATCH(B4988,NationalTeams!C:C,0))</f>
        <v>80</v>
      </c>
      <c r="D4988" t="s">
        <v>1471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627</v>
      </c>
      <c r="C4989">
        <f>INDEX(NationalTeams!B:B,MATCH(B4989,NationalTeams!C:C,0))</f>
        <v>81</v>
      </c>
      <c r="D4989" t="s">
        <v>1471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730</v>
      </c>
      <c r="C4990">
        <f>INDEX(NationalTeams!B:B,MATCH(B4990,NationalTeams!C:C,0))</f>
        <v>82</v>
      </c>
      <c r="D4990" t="s">
        <v>1471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699</v>
      </c>
      <c r="C4991">
        <f>INDEX(NationalTeams!B:B,MATCH(B4991,NationalTeams!C:C,0))</f>
        <v>83</v>
      </c>
      <c r="D4991" t="s">
        <v>1471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618</v>
      </c>
      <c r="C4992">
        <f>INDEX(NationalTeams!B:B,MATCH(B4992,NationalTeams!C:C,0))</f>
        <v>84</v>
      </c>
      <c r="D4992" t="s">
        <v>1471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604</v>
      </c>
      <c r="C4993">
        <f>INDEX(NationalTeams!B:B,MATCH(B4993,NationalTeams!C:C,0))</f>
        <v>85</v>
      </c>
      <c r="D4993" t="s">
        <v>1471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560</v>
      </c>
      <c r="C4994">
        <f>INDEX(NationalTeams!B:B,MATCH(B4994,NationalTeams!C:C,0))</f>
        <v>86</v>
      </c>
      <c r="D4994" t="s">
        <v>1471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614</v>
      </c>
      <c r="C4995">
        <f>INDEX(NationalTeams!B:B,MATCH(B4995,NationalTeams!C:C,0))</f>
        <v>87</v>
      </c>
      <c r="D4995" t="s">
        <v>1471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557</v>
      </c>
      <c r="C4996">
        <f>INDEX(NationalTeams!B:B,MATCH(B4996,NationalTeams!C:C,0))</f>
        <v>88</v>
      </c>
      <c r="D4996" t="s">
        <v>1471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555</v>
      </c>
      <c r="C4997">
        <f>INDEX(NationalTeams!B:B,MATCH(B4997,NationalTeams!C:C,0))</f>
        <v>89</v>
      </c>
      <c r="D4997" t="s">
        <v>1471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619</v>
      </c>
      <c r="C4998">
        <f>INDEX(NationalTeams!B:B,MATCH(B4998,NationalTeams!C:C,0))</f>
        <v>90</v>
      </c>
      <c r="D4998" t="s">
        <v>1471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691</v>
      </c>
      <c r="C4999">
        <f>INDEX(NationalTeams!B:B,MATCH(B4999,NationalTeams!C:C,0))</f>
        <v>91</v>
      </c>
      <c r="D4999" t="s">
        <v>1471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734</v>
      </c>
      <c r="C5000">
        <f>INDEX(NationalTeams!B:B,MATCH(B5000,NationalTeams!C:C,0))</f>
        <v>92</v>
      </c>
      <c r="D5000" t="s">
        <v>1471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680</v>
      </c>
      <c r="C5001">
        <f>INDEX(NationalTeams!B:B,MATCH(B5001,NationalTeams!C:C,0))</f>
        <v>93</v>
      </c>
      <c r="D5001" t="s">
        <v>1471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666</v>
      </c>
      <c r="C5002">
        <f>INDEX(NationalTeams!B:B,MATCH(B5002,NationalTeams!C:C,0))</f>
        <v>94</v>
      </c>
      <c r="D5002" t="s">
        <v>1471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715</v>
      </c>
      <c r="C5003">
        <f>INDEX(NationalTeams!B:B,MATCH(B5003,NationalTeams!C:C,0))</f>
        <v>95</v>
      </c>
      <c r="D5003" t="s">
        <v>1471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653</v>
      </c>
      <c r="C5004">
        <f>INDEX(NationalTeams!B:B,MATCH(B5004,NationalTeams!C:C,0))</f>
        <v>96</v>
      </c>
      <c r="D5004" t="s">
        <v>1471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649</v>
      </c>
      <c r="C5005">
        <f>INDEX(NationalTeams!B:B,MATCH(B5005,NationalTeams!C:C,0))</f>
        <v>97</v>
      </c>
      <c r="D5005" t="s">
        <v>1471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735</v>
      </c>
      <c r="C5006">
        <f>INDEX(NationalTeams!B:B,MATCH(B5006,NationalTeams!C:C,0))</f>
        <v>98</v>
      </c>
      <c r="D5006" t="s">
        <v>1471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725</v>
      </c>
      <c r="C5007">
        <f>INDEX(NationalTeams!B:B,MATCH(B5007,NationalTeams!C:C,0))</f>
        <v>99</v>
      </c>
      <c r="D5007" t="s">
        <v>1471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741</v>
      </c>
      <c r="C5008">
        <f>INDEX(NationalTeams!B:B,MATCH(B5008,NationalTeams!C:C,0))</f>
        <v>100</v>
      </c>
      <c r="D5008" t="s">
        <v>1471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632</v>
      </c>
      <c r="C5009">
        <f>INDEX(NationalTeams!B:B,MATCH(B5009,NationalTeams!C:C,0))</f>
        <v>101</v>
      </c>
      <c r="D5009" t="s">
        <v>1471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708</v>
      </c>
      <c r="C5010">
        <f>INDEX(NationalTeams!B:B,MATCH(B5010,NationalTeams!C:C,0))</f>
        <v>102</v>
      </c>
      <c r="D5010" t="s">
        <v>1471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748</v>
      </c>
      <c r="C5011">
        <f>INDEX(NationalTeams!B:B,MATCH(B5011,NationalTeams!C:C,0))</f>
        <v>103</v>
      </c>
      <c r="D5011" t="s">
        <v>1471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692</v>
      </c>
      <c r="C5012">
        <f>INDEX(NationalTeams!B:B,MATCH(B5012,NationalTeams!C:C,0))</f>
        <v>104</v>
      </c>
      <c r="D5012" t="s">
        <v>1471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683</v>
      </c>
      <c r="C5013">
        <f>INDEX(NationalTeams!B:B,MATCH(B5013,NationalTeams!C:C,0))</f>
        <v>105</v>
      </c>
      <c r="D5013" t="s">
        <v>1471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640</v>
      </c>
      <c r="C5014">
        <f>INDEX(NationalTeams!B:B,MATCH(B5014,NationalTeams!C:C,0))</f>
        <v>106</v>
      </c>
      <c r="D5014" t="s">
        <v>1471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639</v>
      </c>
      <c r="C5015">
        <f>INDEX(NationalTeams!B:B,MATCH(B5015,NationalTeams!C:C,0))</f>
        <v>107</v>
      </c>
      <c r="D5015" t="s">
        <v>1471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643</v>
      </c>
      <c r="C5016">
        <f>INDEX(NationalTeams!B:B,MATCH(B5016,NationalTeams!C:C,0))</f>
        <v>108</v>
      </c>
      <c r="D5016" t="s">
        <v>1471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752</v>
      </c>
      <c r="C5017">
        <f>INDEX(NationalTeams!B:B,MATCH(B5017,NationalTeams!C:C,0))</f>
        <v>109</v>
      </c>
      <c r="D5017" t="s">
        <v>1471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710</v>
      </c>
      <c r="C5018">
        <f>INDEX(NationalTeams!B:B,MATCH(B5018,NationalTeams!C:C,0))</f>
        <v>110</v>
      </c>
      <c r="D5018" t="s">
        <v>1471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574</v>
      </c>
      <c r="C5019">
        <f>INDEX(NationalTeams!B:B,MATCH(B5019,NationalTeams!C:C,0))</f>
        <v>111</v>
      </c>
      <c r="D5019" t="s">
        <v>1471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644</v>
      </c>
      <c r="C5020">
        <f>INDEX(NationalTeams!B:B,MATCH(B5020,NationalTeams!C:C,0))</f>
        <v>112</v>
      </c>
      <c r="D5020" t="s">
        <v>1471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673</v>
      </c>
      <c r="C5021">
        <f>INDEX(NationalTeams!B:B,MATCH(B5021,NationalTeams!C:C,0))</f>
        <v>113</v>
      </c>
      <c r="D5021" t="s">
        <v>1471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652</v>
      </c>
      <c r="C5022">
        <f>INDEX(NationalTeams!B:B,MATCH(B5022,NationalTeams!C:C,0))</f>
        <v>114</v>
      </c>
      <c r="D5022" t="s">
        <v>1471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603</v>
      </c>
      <c r="C5023">
        <f>INDEX(NationalTeams!B:B,MATCH(B5023,NationalTeams!C:C,0))</f>
        <v>115</v>
      </c>
      <c r="D5023" t="s">
        <v>1471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656</v>
      </c>
      <c r="C5024">
        <f>INDEX(NationalTeams!B:B,MATCH(B5024,NationalTeams!C:C,0))</f>
        <v>116</v>
      </c>
      <c r="D5024" t="s">
        <v>1471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697</v>
      </c>
      <c r="C5025">
        <f>INDEX(NationalTeams!B:B,MATCH(B5025,NationalTeams!C:C,0))</f>
        <v>117</v>
      </c>
      <c r="D5025" t="s">
        <v>1471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750</v>
      </c>
      <c r="C5026">
        <f>INDEX(NationalTeams!B:B,MATCH(B5026,NationalTeams!C:C,0))</f>
        <v>118</v>
      </c>
      <c r="D5026" t="s">
        <v>1471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658</v>
      </c>
      <c r="C5027">
        <f>INDEX(NationalTeams!B:B,MATCH(B5027,NationalTeams!C:C,0))</f>
        <v>119</v>
      </c>
      <c r="D5027" t="s">
        <v>1471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677</v>
      </c>
      <c r="C5028">
        <f>INDEX(NationalTeams!B:B,MATCH(B5028,NationalTeams!C:C,0))</f>
        <v>120</v>
      </c>
      <c r="D5028" t="s">
        <v>1471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567</v>
      </c>
      <c r="C5029">
        <f>INDEX(NationalTeams!B:B,MATCH(B5029,NationalTeams!C:C,0))</f>
        <v>121</v>
      </c>
      <c r="D5029" t="s">
        <v>1471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754</v>
      </c>
      <c r="C5030">
        <f>INDEX(NationalTeams!B:B,MATCH(B5030,NationalTeams!C:C,0))</f>
        <v>122</v>
      </c>
      <c r="D5030" t="s">
        <v>1471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690</v>
      </c>
      <c r="C5031">
        <f>INDEX(NationalTeams!B:B,MATCH(B5031,NationalTeams!C:C,0))</f>
        <v>123</v>
      </c>
      <c r="D5031" t="s">
        <v>1471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569</v>
      </c>
      <c r="C5032">
        <f>INDEX(NationalTeams!B:B,MATCH(B5032,NationalTeams!C:C,0))</f>
        <v>124</v>
      </c>
      <c r="D5032" t="s">
        <v>1471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612</v>
      </c>
      <c r="C5033">
        <f>INDEX(NationalTeams!B:B,MATCH(B5033,NationalTeams!C:C,0))</f>
        <v>125</v>
      </c>
      <c r="D5033" t="s">
        <v>1471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762</v>
      </c>
      <c r="C5034">
        <f>INDEX(NationalTeams!B:B,MATCH(B5034,NationalTeams!C:C,0))</f>
        <v>126</v>
      </c>
      <c r="D5034" t="s">
        <v>1471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749</v>
      </c>
      <c r="C5035">
        <f>INDEX(NationalTeams!B:B,MATCH(B5035,NationalTeams!C:C,0))</f>
        <v>127</v>
      </c>
      <c r="D5035" t="s">
        <v>1471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745</v>
      </c>
      <c r="C5036">
        <f>INDEX(NationalTeams!B:B,MATCH(B5036,NationalTeams!C:C,0))</f>
        <v>128</v>
      </c>
      <c r="D5036" t="s">
        <v>1471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706</v>
      </c>
      <c r="C5037">
        <f>INDEX(NationalTeams!B:B,MATCH(B5037,NationalTeams!C:C,0))</f>
        <v>129</v>
      </c>
      <c r="D5037" t="s">
        <v>1471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744</v>
      </c>
      <c r="C5038">
        <f>INDEX(NationalTeams!B:B,MATCH(B5038,NationalTeams!C:C,0))</f>
        <v>130</v>
      </c>
      <c r="D5038" t="s">
        <v>1471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608</v>
      </c>
      <c r="C5039">
        <f>INDEX(NationalTeams!B:B,MATCH(B5039,NationalTeams!C:C,0))</f>
        <v>131</v>
      </c>
      <c r="D5039" t="s">
        <v>1471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685</v>
      </c>
      <c r="C5040">
        <f>INDEX(NationalTeams!B:B,MATCH(B5040,NationalTeams!C:C,0))</f>
        <v>132</v>
      </c>
      <c r="D5040" t="s">
        <v>1471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561</v>
      </c>
      <c r="C5041">
        <f>INDEX(NationalTeams!B:B,MATCH(B5041,NationalTeams!C:C,0))</f>
        <v>133</v>
      </c>
      <c r="D5041" t="s">
        <v>1471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686</v>
      </c>
      <c r="C5042">
        <f>INDEX(NationalTeams!B:B,MATCH(B5042,NationalTeams!C:C,0))</f>
        <v>134</v>
      </c>
      <c r="D5042" t="s">
        <v>1471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601</v>
      </c>
      <c r="C5043">
        <f>INDEX(NationalTeams!B:B,MATCH(B5043,NationalTeams!C:C,0))</f>
        <v>135</v>
      </c>
      <c r="D5043" t="s">
        <v>1471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761</v>
      </c>
      <c r="C5044">
        <f>INDEX(NationalTeams!B:B,MATCH(B5044,NationalTeams!C:C,0))</f>
        <v>136</v>
      </c>
      <c r="D5044" t="s">
        <v>1471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564</v>
      </c>
      <c r="C5045">
        <f>INDEX(NationalTeams!B:B,MATCH(B5045,NationalTeams!C:C,0))</f>
        <v>137</v>
      </c>
      <c r="D5045" t="s">
        <v>1471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565</v>
      </c>
      <c r="C5046">
        <f>INDEX(NationalTeams!B:B,MATCH(B5046,NationalTeams!C:C,0))</f>
        <v>138</v>
      </c>
      <c r="D5046" t="s">
        <v>1471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582</v>
      </c>
      <c r="C5047">
        <f>INDEX(NationalTeams!B:B,MATCH(B5047,NationalTeams!C:C,0))</f>
        <v>139</v>
      </c>
      <c r="D5047" t="s">
        <v>1471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600</v>
      </c>
      <c r="C5048">
        <f>INDEX(NationalTeams!B:B,MATCH(B5048,NationalTeams!C:C,0))</f>
        <v>140</v>
      </c>
      <c r="D5048" t="s">
        <v>1471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678</v>
      </c>
      <c r="C5049">
        <f>INDEX(NationalTeams!B:B,MATCH(B5049,NationalTeams!C:C,0))</f>
        <v>141</v>
      </c>
      <c r="D5049" t="s">
        <v>1471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759</v>
      </c>
      <c r="C5050">
        <f>INDEX(NationalTeams!B:B,MATCH(B5050,NationalTeams!C:C,0))</f>
        <v>142</v>
      </c>
      <c r="D5050" t="s">
        <v>1471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755</v>
      </c>
      <c r="C5051">
        <f>INDEX(NationalTeams!B:B,MATCH(B5051,NationalTeams!C:C,0))</f>
        <v>143</v>
      </c>
      <c r="D5051" t="s">
        <v>1471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682</v>
      </c>
      <c r="C5052">
        <f>INDEX(NationalTeams!B:B,MATCH(B5052,NationalTeams!C:C,0))</f>
        <v>144</v>
      </c>
      <c r="D5052" t="s">
        <v>1471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743</v>
      </c>
      <c r="C5053">
        <f>INDEX(NationalTeams!B:B,MATCH(B5053,NationalTeams!C:C,0))</f>
        <v>145</v>
      </c>
      <c r="D5053" t="s">
        <v>1471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638</v>
      </c>
      <c r="C5054">
        <f>INDEX(NationalTeams!B:B,MATCH(B5054,NationalTeams!C:C,0))</f>
        <v>146</v>
      </c>
      <c r="D5054" t="s">
        <v>1471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615</v>
      </c>
      <c r="C5055">
        <f>INDEX(NationalTeams!B:B,MATCH(B5055,NationalTeams!C:C,0))</f>
        <v>147</v>
      </c>
      <c r="D5055" t="s">
        <v>1471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594</v>
      </c>
      <c r="C5056">
        <f>INDEX(NationalTeams!B:B,MATCH(B5056,NationalTeams!C:C,0))</f>
        <v>148</v>
      </c>
      <c r="D5056" t="s">
        <v>1471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702</v>
      </c>
      <c r="C5057">
        <f>INDEX(NationalTeams!B:B,MATCH(B5057,NationalTeams!C:C,0))</f>
        <v>149</v>
      </c>
      <c r="D5057" t="s">
        <v>1471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668</v>
      </c>
      <c r="C5058">
        <f>INDEX(NationalTeams!B:B,MATCH(B5058,NationalTeams!C:C,0))</f>
        <v>150</v>
      </c>
      <c r="D5058" t="s">
        <v>1471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578</v>
      </c>
      <c r="C5059">
        <f>INDEX(NationalTeams!B:B,MATCH(B5059,NationalTeams!C:C,0))</f>
        <v>151</v>
      </c>
      <c r="D5059" t="s">
        <v>1471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609</v>
      </c>
      <c r="C5060">
        <f>INDEX(NationalTeams!B:B,MATCH(B5060,NationalTeams!C:C,0))</f>
        <v>152</v>
      </c>
      <c r="D5060" t="s">
        <v>1471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583</v>
      </c>
      <c r="C5061">
        <f>INDEX(NationalTeams!B:B,MATCH(B5061,NationalTeams!C:C,0))</f>
        <v>153</v>
      </c>
      <c r="D5061" t="s">
        <v>1471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714</v>
      </c>
      <c r="C5062">
        <f>INDEX(NationalTeams!B:B,MATCH(B5062,NationalTeams!C:C,0))</f>
        <v>154</v>
      </c>
      <c r="D5062" t="s">
        <v>1471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707</v>
      </c>
      <c r="C5063">
        <f>INDEX(NationalTeams!B:B,MATCH(B5063,NationalTeams!C:C,0))</f>
        <v>155</v>
      </c>
      <c r="D5063" t="s">
        <v>1471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645</v>
      </c>
      <c r="C5064">
        <f>INDEX(NationalTeams!B:B,MATCH(B5064,NationalTeams!C:C,0))</f>
        <v>156</v>
      </c>
      <c r="D5064" t="s">
        <v>1471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679</v>
      </c>
      <c r="C5065">
        <f>INDEX(NationalTeams!B:B,MATCH(B5065,NationalTeams!C:C,0))</f>
        <v>157</v>
      </c>
      <c r="D5065" t="s">
        <v>1471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713</v>
      </c>
      <c r="C5066">
        <f>INDEX(NationalTeams!B:B,MATCH(B5066,NationalTeams!C:C,0))</f>
        <v>158</v>
      </c>
      <c r="D5066" t="s">
        <v>1471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696</v>
      </c>
      <c r="C5067">
        <f>INDEX(NationalTeams!B:B,MATCH(B5067,NationalTeams!C:C,0))</f>
        <v>159</v>
      </c>
      <c r="D5067" t="s">
        <v>1471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701</v>
      </c>
      <c r="C5068">
        <f>INDEX(NationalTeams!B:B,MATCH(B5068,NationalTeams!C:C,0))</f>
        <v>160</v>
      </c>
      <c r="D5068" t="s">
        <v>1471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671</v>
      </c>
      <c r="C5069">
        <f>INDEX(NationalTeams!B:B,MATCH(B5069,NationalTeams!C:C,0))</f>
        <v>161</v>
      </c>
      <c r="D5069" t="s">
        <v>1471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620</v>
      </c>
      <c r="C5070">
        <f>INDEX(NationalTeams!B:B,MATCH(B5070,NationalTeams!C:C,0))</f>
        <v>162</v>
      </c>
      <c r="D5070" t="s">
        <v>1471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663</v>
      </c>
      <c r="C5071">
        <f>INDEX(NationalTeams!B:B,MATCH(B5071,NationalTeams!C:C,0))</f>
        <v>163</v>
      </c>
      <c r="D5071" t="s">
        <v>1471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570</v>
      </c>
      <c r="C5072">
        <f>INDEX(NationalTeams!B:B,MATCH(B5072,NationalTeams!C:C,0))</f>
        <v>164</v>
      </c>
      <c r="D5072" t="s">
        <v>1471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572</v>
      </c>
      <c r="C5073">
        <f>INDEX(NationalTeams!B:B,MATCH(B5073,NationalTeams!C:C,0))</f>
        <v>165</v>
      </c>
      <c r="D5073" t="s">
        <v>1471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716</v>
      </c>
      <c r="C5074">
        <f>INDEX(NationalTeams!B:B,MATCH(B5074,NationalTeams!C:C,0))</f>
        <v>166</v>
      </c>
      <c r="D5074" t="s">
        <v>1471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726</v>
      </c>
      <c r="C5075">
        <f>INDEX(NationalTeams!B:B,MATCH(B5075,NationalTeams!C:C,0))</f>
        <v>167</v>
      </c>
      <c r="D5075" t="s">
        <v>1471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623</v>
      </c>
      <c r="C5076">
        <f>INDEX(NationalTeams!B:B,MATCH(B5076,NationalTeams!C:C,0))</f>
        <v>168</v>
      </c>
      <c r="D5076" t="s">
        <v>1471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654</v>
      </c>
      <c r="C5077">
        <f>INDEX(NationalTeams!B:B,MATCH(B5077,NationalTeams!C:C,0))</f>
        <v>169</v>
      </c>
      <c r="D5077" t="s">
        <v>1471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558</v>
      </c>
      <c r="C5078">
        <f>INDEX(NationalTeams!B:B,MATCH(B5078,NationalTeams!C:C,0))</f>
        <v>170</v>
      </c>
      <c r="D5078" t="s">
        <v>1471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719</v>
      </c>
      <c r="C5079">
        <f>INDEX(NationalTeams!B:B,MATCH(B5079,NationalTeams!C:C,0))</f>
        <v>171</v>
      </c>
      <c r="D5079" t="s">
        <v>1471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602</v>
      </c>
      <c r="C5080">
        <f>INDEX(NationalTeams!B:B,MATCH(B5080,NationalTeams!C:C,0))</f>
        <v>172</v>
      </c>
      <c r="D5080" t="s">
        <v>1471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624</v>
      </c>
      <c r="C5081">
        <f>INDEX(NationalTeams!B:B,MATCH(B5081,NationalTeams!C:C,0))</f>
        <v>173</v>
      </c>
      <c r="D5081" t="s">
        <v>1471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592</v>
      </c>
      <c r="C5082">
        <f>INDEX(NationalTeams!B:B,MATCH(B5082,NationalTeams!C:C,0))</f>
        <v>174</v>
      </c>
      <c r="D5082" t="s">
        <v>1471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728</v>
      </c>
      <c r="C5083">
        <f>INDEX(NationalTeams!B:B,MATCH(B5083,NationalTeams!C:C,0))</f>
        <v>175</v>
      </c>
      <c r="D5083" t="s">
        <v>1471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722</v>
      </c>
      <c r="C5084">
        <f>INDEX(NationalTeams!B:B,MATCH(B5084,NationalTeams!C:C,0))</f>
        <v>176</v>
      </c>
      <c r="D5084" t="s">
        <v>1471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695</v>
      </c>
      <c r="C5085">
        <f>INDEX(NationalTeams!B:B,MATCH(B5085,NationalTeams!C:C,0))</f>
        <v>177</v>
      </c>
      <c r="D5085" t="s">
        <v>1471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704</v>
      </c>
      <c r="C5086">
        <f>INDEX(NationalTeams!B:B,MATCH(B5086,NationalTeams!C:C,0))</f>
        <v>178</v>
      </c>
      <c r="D5086" t="s">
        <v>1471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633</v>
      </c>
      <c r="C5087">
        <f>INDEX(NationalTeams!B:B,MATCH(B5087,NationalTeams!C:C,0))</f>
        <v>179</v>
      </c>
      <c r="D5087" t="s">
        <v>1471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763</v>
      </c>
      <c r="C5088">
        <f>INDEX(NationalTeams!B:B,MATCH(B5088,NationalTeams!C:C,0))</f>
        <v>180</v>
      </c>
      <c r="D5088" t="s">
        <v>1471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634</v>
      </c>
      <c r="C5089">
        <f>INDEX(NationalTeams!B:B,MATCH(B5089,NationalTeams!C:C,0))</f>
        <v>181</v>
      </c>
      <c r="D5089" t="s">
        <v>1471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631</v>
      </c>
      <c r="C5090">
        <f>INDEX(NationalTeams!B:B,MATCH(B5090,NationalTeams!C:C,0))</f>
        <v>182</v>
      </c>
      <c r="D5090" t="s">
        <v>1471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636</v>
      </c>
      <c r="C5091">
        <f>INDEX(NationalTeams!B:B,MATCH(B5091,NationalTeams!C:C,0))</f>
        <v>183</v>
      </c>
      <c r="D5091" t="s">
        <v>1471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584</v>
      </c>
      <c r="C5092">
        <f>INDEX(NationalTeams!B:B,MATCH(B5092,NationalTeams!C:C,0))</f>
        <v>184</v>
      </c>
      <c r="D5092" t="s">
        <v>1471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721</v>
      </c>
      <c r="C5093">
        <f>INDEX(NationalTeams!B:B,MATCH(B5093,NationalTeams!C:C,0))</f>
        <v>185</v>
      </c>
      <c r="D5093" t="s">
        <v>1471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596</v>
      </c>
      <c r="C5094">
        <f>INDEX(NationalTeams!B:B,MATCH(B5094,NationalTeams!C:C,0))</f>
        <v>186</v>
      </c>
      <c r="D5094" t="s">
        <v>1471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607</v>
      </c>
      <c r="C5095">
        <f>INDEX(NationalTeams!B:B,MATCH(B5095,NationalTeams!C:C,0))</f>
        <v>187</v>
      </c>
      <c r="D5095" t="s">
        <v>1471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672</v>
      </c>
      <c r="C5096">
        <f>INDEX(NationalTeams!B:B,MATCH(B5096,NationalTeams!C:C,0))</f>
        <v>188</v>
      </c>
      <c r="D5096" t="s">
        <v>1471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670</v>
      </c>
      <c r="C5097">
        <f>INDEX(NationalTeams!B:B,MATCH(B5097,NationalTeams!C:C,0))</f>
        <v>189</v>
      </c>
      <c r="D5097" t="s">
        <v>1471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597</v>
      </c>
      <c r="C5098">
        <f>INDEX(NationalTeams!B:B,MATCH(B5098,NationalTeams!C:C,0))</f>
        <v>190</v>
      </c>
      <c r="D5098" t="s">
        <v>1471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705</v>
      </c>
      <c r="C5099">
        <f>INDEX(NationalTeams!B:B,MATCH(B5099,NationalTeams!C:C,0))</f>
        <v>191</v>
      </c>
      <c r="D5099" t="s">
        <v>1471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617</v>
      </c>
      <c r="C5100">
        <f>INDEX(NationalTeams!B:B,MATCH(B5100,NationalTeams!C:C,0))</f>
        <v>192</v>
      </c>
      <c r="D5100" t="s">
        <v>1471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585</v>
      </c>
      <c r="C5101">
        <f>INDEX(NationalTeams!B:B,MATCH(B5101,NationalTeams!C:C,0))</f>
        <v>193</v>
      </c>
      <c r="D5101" t="s">
        <v>1471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616</v>
      </c>
      <c r="C5102">
        <f>INDEX(NationalTeams!B:B,MATCH(B5102,NationalTeams!C:C,0))</f>
        <v>194</v>
      </c>
      <c r="D5102" t="s">
        <v>1471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611</v>
      </c>
      <c r="C5103">
        <f>INDEX(NationalTeams!B:B,MATCH(B5103,NationalTeams!C:C,0))</f>
        <v>195</v>
      </c>
      <c r="D5103" t="s">
        <v>1471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718</v>
      </c>
      <c r="C5104">
        <f>INDEX(NationalTeams!B:B,MATCH(B5104,NationalTeams!C:C,0))</f>
        <v>196</v>
      </c>
      <c r="D5104" t="s">
        <v>1471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729</v>
      </c>
      <c r="C5105">
        <f>INDEX(NationalTeams!B:B,MATCH(B5105,NationalTeams!C:C,0))</f>
        <v>197</v>
      </c>
      <c r="D5105" t="s">
        <v>1471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621</v>
      </c>
      <c r="C5106">
        <f>INDEX(NationalTeams!B:B,MATCH(B5106,NationalTeams!C:C,0))</f>
        <v>198</v>
      </c>
      <c r="D5106" t="s">
        <v>1471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689</v>
      </c>
      <c r="C5107">
        <f>INDEX(NationalTeams!B:B,MATCH(B5107,NationalTeams!C:C,0))</f>
        <v>199</v>
      </c>
      <c r="D5107" t="s">
        <v>1471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659</v>
      </c>
      <c r="C5108">
        <f>INDEX(NationalTeams!B:B,MATCH(B5108,NationalTeams!C:C,0))</f>
        <v>200</v>
      </c>
      <c r="D5108" t="s">
        <v>1471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674</v>
      </c>
      <c r="C5109">
        <f>INDEX(NationalTeams!B:B,MATCH(B5109,NationalTeams!C:C,0))</f>
        <v>201</v>
      </c>
      <c r="D5109" t="s">
        <v>1471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606</v>
      </c>
      <c r="C5110">
        <f>INDEX(NationalTeams!B:B,MATCH(B5110,NationalTeams!C:C,0))</f>
        <v>202</v>
      </c>
      <c r="D5110" t="s">
        <v>1471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664</v>
      </c>
      <c r="C5111">
        <f>INDEX(NationalTeams!B:B,MATCH(B5111,NationalTeams!C:C,0))</f>
        <v>203</v>
      </c>
      <c r="D5111" t="s">
        <v>1471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694</v>
      </c>
      <c r="C5112">
        <f>INDEX(NationalTeams!B:B,MATCH(B5112,NationalTeams!C:C,0))</f>
        <v>204</v>
      </c>
      <c r="D5112" t="s">
        <v>1471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610</v>
      </c>
      <c r="C5113">
        <f>INDEX(NationalTeams!B:B,MATCH(B5113,NationalTeams!C:C,0))</f>
        <v>205</v>
      </c>
      <c r="D5113" t="s">
        <v>1471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698</v>
      </c>
      <c r="C5114">
        <f>INDEX(NationalTeams!B:B,MATCH(B5114,NationalTeams!C:C,0))</f>
        <v>206</v>
      </c>
      <c r="D5114" t="s">
        <v>1471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629</v>
      </c>
      <c r="C5115">
        <f>INDEX(NationalTeams!B:B,MATCH(B5115,NationalTeams!C:C,0))</f>
        <v>207</v>
      </c>
      <c r="D5115" t="s">
        <v>1471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586</v>
      </c>
      <c r="C5116">
        <f>INDEX(NationalTeams!B:B,MATCH(B5116,NationalTeams!C:C,0))</f>
        <v>208</v>
      </c>
      <c r="D5116" t="s">
        <v>1471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661</v>
      </c>
      <c r="C5117">
        <f>INDEX(NationalTeams!B:B,MATCH(B5117,NationalTeams!C:C,0))</f>
        <v>209</v>
      </c>
      <c r="D5117" t="s">
        <v>1471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723</v>
      </c>
      <c r="C5118">
        <f>INDEX(NationalTeams!B:B,MATCH(B5118,NationalTeams!C:C,0))</f>
        <v>210</v>
      </c>
      <c r="D5118" t="s">
        <v>1471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688</v>
      </c>
      <c r="C5119">
        <f>INDEX(NationalTeams!B:B,MATCH(B5119,NationalTeams!C:C,0))</f>
        <v>211</v>
      </c>
      <c r="D5119" t="s">
        <v>1471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724</v>
      </c>
      <c r="C5120">
        <f>INDEX(NationalTeams!B:B,MATCH(B5120,NationalTeams!C:C,0))</f>
        <v>212</v>
      </c>
      <c r="D5120" t="s">
        <v>1471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581</v>
      </c>
      <c r="C5121">
        <f>INDEX(NationalTeams!B:B,MATCH(B5121,NationalTeams!C:C,0))</f>
        <v>213</v>
      </c>
      <c r="D5121" t="s">
        <v>1471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599</v>
      </c>
      <c r="C5122">
        <f>INDEX(NationalTeams!B:B,MATCH(B5122,NationalTeams!C:C,0))</f>
        <v>214</v>
      </c>
      <c r="D5122" t="s">
        <v>1471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665</v>
      </c>
      <c r="C5123">
        <f>INDEX(NationalTeams!B:B,MATCH(B5123,NationalTeams!C:C,0))</f>
        <v>215</v>
      </c>
      <c r="D5123" t="s">
        <v>1471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703</v>
      </c>
      <c r="C5124">
        <f>INDEX(NationalTeams!B:B,MATCH(B5124,NationalTeams!C:C,0))</f>
        <v>216</v>
      </c>
      <c r="D5124" t="s">
        <v>1471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573</v>
      </c>
      <c r="C5125">
        <f>INDEX(NationalTeams!B:B,MATCH(B5125,NationalTeams!C:C,0))</f>
        <v>217</v>
      </c>
      <c r="D5125" t="s">
        <v>1471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660</v>
      </c>
      <c r="C5126">
        <f>INDEX(NationalTeams!B:B,MATCH(B5126,NationalTeams!C:C,0))</f>
        <v>218</v>
      </c>
      <c r="D5126" t="s">
        <v>1471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541</v>
      </c>
      <c r="C5127">
        <f>INDEX(NationalTeams!B:B,MATCH(B5127,NationalTeams!C:C,0))</f>
        <v>219</v>
      </c>
      <c r="D5127" t="s">
        <v>1471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693</v>
      </c>
      <c r="C5128">
        <f>INDEX(NationalTeams!B:B,MATCH(B5128,NationalTeams!C:C,0))</f>
        <v>220</v>
      </c>
      <c r="D5128" t="s">
        <v>1471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595</v>
      </c>
      <c r="C5129">
        <f>INDEX(NationalTeams!B:B,MATCH(B5129,NationalTeams!C:C,0))</f>
        <v>221</v>
      </c>
      <c r="D5129" t="s">
        <v>1471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589</v>
      </c>
      <c r="C5130">
        <f>INDEX(NationalTeams!B:B,MATCH(B5130,NationalTeams!C:C,0))</f>
        <v>222</v>
      </c>
      <c r="D5130" t="s">
        <v>1471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580</v>
      </c>
      <c r="C5131">
        <f>INDEX(NationalTeams!B:B,MATCH(B5131,NationalTeams!C:C,0))</f>
        <v>223</v>
      </c>
      <c r="D5131" t="s">
        <v>1471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1215</v>
      </c>
      <c r="C5132">
        <f>INDEX(NationalTeams!B:B,MATCH(B5132,NationalTeams!C:C,0))</f>
        <v>224</v>
      </c>
      <c r="D5132" t="s">
        <v>1455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1216</v>
      </c>
      <c r="C5133">
        <f>INDEX(NationalTeams!B:B,MATCH(B5133,NationalTeams!C:C,0))</f>
        <v>225</v>
      </c>
      <c r="D5133" t="s">
        <v>1455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1217</v>
      </c>
      <c r="C5134">
        <f>INDEX(NationalTeams!B:B,MATCH(B5134,NationalTeams!C:C,0))</f>
        <v>226</v>
      </c>
      <c r="D5134" t="s">
        <v>1455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1218</v>
      </c>
      <c r="C5135">
        <f>INDEX(NationalTeams!B:B,MATCH(B5135,NationalTeams!C:C,0))</f>
        <v>227</v>
      </c>
      <c r="D5135" t="s">
        <v>1455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1219</v>
      </c>
      <c r="C5136">
        <f>INDEX(NationalTeams!B:B,MATCH(B5136,NationalTeams!C:C,0))</f>
        <v>228</v>
      </c>
      <c r="D5136" t="s">
        <v>1455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1220</v>
      </c>
      <c r="C5137">
        <f>INDEX(NationalTeams!B:B,MATCH(B5137,NationalTeams!C:C,0))</f>
        <v>229</v>
      </c>
      <c r="D5137" t="s">
        <v>1455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1221</v>
      </c>
      <c r="C5138">
        <f>INDEX(NationalTeams!B:B,MATCH(B5138,NationalTeams!C:C,0))</f>
        <v>230</v>
      </c>
      <c r="D5138" t="s">
        <v>1455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1222</v>
      </c>
      <c r="C5139">
        <f>INDEX(NationalTeams!B:B,MATCH(B5139,NationalTeams!C:C,0))</f>
        <v>231</v>
      </c>
      <c r="D5139" t="s">
        <v>1455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1223</v>
      </c>
      <c r="C5140">
        <f>INDEX(NationalTeams!B:B,MATCH(B5140,NationalTeams!C:C,0))</f>
        <v>232</v>
      </c>
      <c r="D5140" t="s">
        <v>1455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1224</v>
      </c>
      <c r="C5141">
        <f>INDEX(NationalTeams!B:B,MATCH(B5141,NationalTeams!C:C,0))</f>
        <v>233</v>
      </c>
      <c r="D5141" t="s">
        <v>1455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1225</v>
      </c>
      <c r="C5142">
        <f>INDEX(NationalTeams!B:B,MATCH(B5142,NationalTeams!C:C,0))</f>
        <v>234</v>
      </c>
      <c r="D5142" t="s">
        <v>1455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1226</v>
      </c>
      <c r="C5143">
        <f>INDEX(NationalTeams!B:B,MATCH(B5143,NationalTeams!C:C,0))</f>
        <v>235</v>
      </c>
      <c r="D5143" t="s">
        <v>1455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1227</v>
      </c>
      <c r="C5144">
        <f>INDEX(NationalTeams!B:B,MATCH(B5144,NationalTeams!C:C,0))</f>
        <v>236</v>
      </c>
      <c r="D5144" t="s">
        <v>1455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1228</v>
      </c>
      <c r="C5145">
        <f>INDEX(NationalTeams!B:B,MATCH(B5145,NationalTeams!C:C,0))</f>
        <v>237</v>
      </c>
      <c r="D5145" t="s">
        <v>1455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1229</v>
      </c>
      <c r="C5146">
        <f>INDEX(NationalTeams!B:B,MATCH(B5146,NationalTeams!C:C,0))</f>
        <v>238</v>
      </c>
      <c r="D5146" t="s">
        <v>1455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1230</v>
      </c>
      <c r="C5147">
        <f>INDEX(NationalTeams!B:B,MATCH(B5147,NationalTeams!C:C,0))</f>
        <v>239</v>
      </c>
      <c r="D5147" t="s">
        <v>1455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1231</v>
      </c>
      <c r="C5148">
        <f>INDEX(NationalTeams!B:B,MATCH(B5148,NationalTeams!C:C,0))</f>
        <v>240</v>
      </c>
      <c r="D5148" t="s">
        <v>1455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1232</v>
      </c>
      <c r="C5149">
        <f>INDEX(NationalTeams!B:B,MATCH(B5149,NationalTeams!C:C,0))</f>
        <v>241</v>
      </c>
      <c r="D5149" t="s">
        <v>1455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1233</v>
      </c>
      <c r="C5150">
        <f>INDEX(NationalTeams!B:B,MATCH(B5150,NationalTeams!C:C,0))</f>
        <v>242</v>
      </c>
      <c r="D5150" t="s">
        <v>1455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1234</v>
      </c>
      <c r="C5151">
        <f>INDEX(NationalTeams!B:B,MATCH(B5151,NationalTeams!C:C,0))</f>
        <v>243</v>
      </c>
      <c r="D5151" t="s">
        <v>1455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1235</v>
      </c>
      <c r="C5152">
        <f>INDEX(NationalTeams!B:B,MATCH(B5152,NationalTeams!C:C,0))</f>
        <v>244</v>
      </c>
      <c r="D5152" t="s">
        <v>1455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1236</v>
      </c>
      <c r="C5153">
        <f>INDEX(NationalTeams!B:B,MATCH(B5153,NationalTeams!C:C,0))</f>
        <v>245</v>
      </c>
      <c r="D5153" t="s">
        <v>1455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1237</v>
      </c>
      <c r="C5154">
        <f>INDEX(NationalTeams!B:B,MATCH(B5154,NationalTeams!C:C,0))</f>
        <v>246</v>
      </c>
      <c r="D5154" t="s">
        <v>1455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1238</v>
      </c>
      <c r="C5155">
        <f>INDEX(NationalTeams!B:B,MATCH(B5155,NationalTeams!C:C,0))</f>
        <v>247</v>
      </c>
      <c r="D5155" t="s">
        <v>1455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1239</v>
      </c>
      <c r="C5156">
        <f>INDEX(NationalTeams!B:B,MATCH(B5156,NationalTeams!C:C,0))</f>
        <v>248</v>
      </c>
      <c r="D5156" t="s">
        <v>1455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1240</v>
      </c>
      <c r="C5157">
        <f>INDEX(NationalTeams!B:B,MATCH(B5157,NationalTeams!C:C,0))</f>
        <v>249</v>
      </c>
      <c r="D5157" t="s">
        <v>1455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1241</v>
      </c>
      <c r="C5158">
        <f>INDEX(NationalTeams!B:B,MATCH(B5158,NationalTeams!C:C,0))</f>
        <v>250</v>
      </c>
      <c r="D5158" t="s">
        <v>1455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1242</v>
      </c>
      <c r="C5159">
        <f>INDEX(NationalTeams!B:B,MATCH(B5159,NationalTeams!C:C,0))</f>
        <v>251</v>
      </c>
      <c r="D5159" t="s">
        <v>1455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1243</v>
      </c>
      <c r="C5160">
        <f>INDEX(NationalTeams!B:B,MATCH(B5160,NationalTeams!C:C,0))</f>
        <v>252</v>
      </c>
      <c r="D5160" t="s">
        <v>1455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1244</v>
      </c>
      <c r="C5161">
        <f>INDEX(NationalTeams!B:B,MATCH(B5161,NationalTeams!C:C,0))</f>
        <v>253</v>
      </c>
      <c r="D5161" t="s">
        <v>1455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1245</v>
      </c>
      <c r="C5162">
        <f>INDEX(NationalTeams!B:B,MATCH(B5162,NationalTeams!C:C,0))</f>
        <v>254</v>
      </c>
      <c r="D5162" t="s">
        <v>1455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1246</v>
      </c>
      <c r="C5163">
        <f>INDEX(NationalTeams!B:B,MATCH(B5163,NationalTeams!C:C,0))</f>
        <v>255</v>
      </c>
      <c r="D5163" t="s">
        <v>1455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1247</v>
      </c>
      <c r="C5164">
        <f>INDEX(NationalTeams!B:B,MATCH(B5164,NationalTeams!C:C,0))</f>
        <v>256</v>
      </c>
      <c r="D5164" t="s">
        <v>1455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1248</v>
      </c>
      <c r="C5165">
        <f>INDEX(NationalTeams!B:B,MATCH(B5165,NationalTeams!C:C,0))</f>
        <v>257</v>
      </c>
      <c r="D5165" t="s">
        <v>1455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1249</v>
      </c>
      <c r="C5166">
        <f>INDEX(NationalTeams!B:B,MATCH(B5166,NationalTeams!C:C,0))</f>
        <v>258</v>
      </c>
      <c r="D5166" t="s">
        <v>1455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1250</v>
      </c>
      <c r="C5167">
        <f>INDEX(NationalTeams!B:B,MATCH(B5167,NationalTeams!C:C,0))</f>
        <v>259</v>
      </c>
      <c r="D5167" t="s">
        <v>1455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1251</v>
      </c>
      <c r="C5168">
        <f>INDEX(NationalTeams!B:B,MATCH(B5168,NationalTeams!C:C,0))</f>
        <v>260</v>
      </c>
      <c r="D5168" t="s">
        <v>1455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1252</v>
      </c>
      <c r="C5169">
        <f>INDEX(NationalTeams!B:B,MATCH(B5169,NationalTeams!C:C,0))</f>
        <v>261</v>
      </c>
      <c r="D5169" t="s">
        <v>1455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1253</v>
      </c>
      <c r="C5170">
        <f>INDEX(NationalTeams!B:B,MATCH(B5170,NationalTeams!C:C,0))</f>
        <v>262</v>
      </c>
      <c r="D5170" t="s">
        <v>1455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1254</v>
      </c>
      <c r="C5171">
        <f>INDEX(NationalTeams!B:B,MATCH(B5171,NationalTeams!C:C,0))</f>
        <v>263</v>
      </c>
      <c r="D5171" t="s">
        <v>1455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1255</v>
      </c>
      <c r="C5172">
        <f>INDEX(NationalTeams!B:B,MATCH(B5172,NationalTeams!C:C,0))</f>
        <v>264</v>
      </c>
      <c r="D5172" t="s">
        <v>1455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1256</v>
      </c>
      <c r="C5173">
        <f>INDEX(NationalTeams!B:B,MATCH(B5173,NationalTeams!C:C,0))</f>
        <v>265</v>
      </c>
      <c r="D5173" t="s">
        <v>1455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1257</v>
      </c>
      <c r="C5174">
        <f>INDEX(NationalTeams!B:B,MATCH(B5174,NationalTeams!C:C,0))</f>
        <v>266</v>
      </c>
      <c r="D5174" t="s">
        <v>1455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1258</v>
      </c>
      <c r="C5175">
        <f>INDEX(NationalTeams!B:B,MATCH(B5175,NationalTeams!C:C,0))</f>
        <v>267</v>
      </c>
      <c r="D5175" t="s">
        <v>1455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1259</v>
      </c>
      <c r="C5176">
        <f>INDEX(NationalTeams!B:B,MATCH(B5176,NationalTeams!C:C,0))</f>
        <v>268</v>
      </c>
      <c r="D5176" t="s">
        <v>1455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1260</v>
      </c>
      <c r="C5177">
        <f>INDEX(NationalTeams!B:B,MATCH(B5177,NationalTeams!C:C,0))</f>
        <v>269</v>
      </c>
      <c r="D5177" t="s">
        <v>1455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1261</v>
      </c>
      <c r="C5178">
        <f>INDEX(NationalTeams!B:B,MATCH(B5178,NationalTeams!C:C,0))</f>
        <v>270</v>
      </c>
      <c r="D5178" t="s">
        <v>1455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1262</v>
      </c>
      <c r="C5179">
        <f>INDEX(NationalTeams!B:B,MATCH(B5179,NationalTeams!C:C,0))</f>
        <v>271</v>
      </c>
      <c r="D5179" t="s">
        <v>1455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1263</v>
      </c>
      <c r="C5180">
        <f>INDEX(NationalTeams!B:B,MATCH(B5180,NationalTeams!C:C,0))</f>
        <v>272</v>
      </c>
      <c r="D5180" t="s">
        <v>1455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1264</v>
      </c>
      <c r="C5181">
        <f>INDEX(NationalTeams!B:B,MATCH(B5181,NationalTeams!C:C,0))</f>
        <v>273</v>
      </c>
      <c r="D5181" t="s">
        <v>1455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1265</v>
      </c>
      <c r="C5182">
        <f>INDEX(NationalTeams!B:B,MATCH(B5182,NationalTeams!C:C,0))</f>
        <v>274</v>
      </c>
      <c r="D5182" t="s">
        <v>1455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1266</v>
      </c>
      <c r="C5183">
        <f>INDEX(NationalTeams!B:B,MATCH(B5183,NationalTeams!C:C,0))</f>
        <v>275</v>
      </c>
      <c r="D5183" t="s">
        <v>1455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1267</v>
      </c>
      <c r="C5184">
        <f>INDEX(NationalTeams!B:B,MATCH(B5184,NationalTeams!C:C,0))</f>
        <v>276</v>
      </c>
      <c r="D5184" t="s">
        <v>1455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1268</v>
      </c>
      <c r="C5185">
        <f>INDEX(NationalTeams!B:B,MATCH(B5185,NationalTeams!C:C,0))</f>
        <v>277</v>
      </c>
      <c r="D5185" t="s">
        <v>1455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1269</v>
      </c>
      <c r="C5186">
        <f>INDEX(NationalTeams!B:B,MATCH(B5186,NationalTeams!C:C,0))</f>
        <v>278</v>
      </c>
      <c r="D5186" t="s">
        <v>1455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1270</v>
      </c>
      <c r="C5187">
        <f>INDEX(NationalTeams!B:B,MATCH(B5187,NationalTeams!C:C,0))</f>
        <v>279</v>
      </c>
      <c r="D5187" t="s">
        <v>1455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1271</v>
      </c>
      <c r="C5188">
        <f>INDEX(NationalTeams!B:B,MATCH(B5188,NationalTeams!C:C,0))</f>
        <v>280</v>
      </c>
      <c r="D5188" t="s">
        <v>1455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1272</v>
      </c>
      <c r="C5189">
        <f>INDEX(NationalTeams!B:B,MATCH(B5189,NationalTeams!C:C,0))</f>
        <v>281</v>
      </c>
      <c r="D5189" t="s">
        <v>1455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1273</v>
      </c>
      <c r="C5190">
        <f>INDEX(NationalTeams!B:B,MATCH(B5190,NationalTeams!C:C,0))</f>
        <v>282</v>
      </c>
      <c r="D5190" t="s">
        <v>1455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1274</v>
      </c>
      <c r="C5191">
        <f>INDEX(NationalTeams!B:B,MATCH(B5191,NationalTeams!C:C,0))</f>
        <v>283</v>
      </c>
      <c r="D5191" t="s">
        <v>1455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1275</v>
      </c>
      <c r="C5192">
        <f>INDEX(NationalTeams!B:B,MATCH(B5192,NationalTeams!C:C,0))</f>
        <v>284</v>
      </c>
      <c r="D5192" t="s">
        <v>1455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1276</v>
      </c>
      <c r="C5193">
        <f>INDEX(NationalTeams!B:B,MATCH(B5193,NationalTeams!C:C,0))</f>
        <v>285</v>
      </c>
      <c r="D5193" t="s">
        <v>1455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1277</v>
      </c>
      <c r="C5194">
        <f>INDEX(NationalTeams!B:B,MATCH(B5194,NationalTeams!C:C,0))</f>
        <v>286</v>
      </c>
      <c r="D5194" t="s">
        <v>1455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1278</v>
      </c>
      <c r="C5195">
        <f>INDEX(NationalTeams!B:B,MATCH(B5195,NationalTeams!C:C,0))</f>
        <v>287</v>
      </c>
      <c r="D5195" t="s">
        <v>1455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1279</v>
      </c>
      <c r="C5196">
        <f>INDEX(NationalTeams!B:B,MATCH(B5196,NationalTeams!C:C,0))</f>
        <v>288</v>
      </c>
      <c r="D5196" t="s">
        <v>1455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1280</v>
      </c>
      <c r="C5197">
        <f>INDEX(NationalTeams!B:B,MATCH(B5197,NationalTeams!C:C,0))</f>
        <v>289</v>
      </c>
      <c r="D5197" t="s">
        <v>1455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1281</v>
      </c>
      <c r="C5198">
        <f>INDEX(NationalTeams!B:B,MATCH(B5198,NationalTeams!C:C,0))</f>
        <v>290</v>
      </c>
      <c r="D5198" t="s">
        <v>1455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1282</v>
      </c>
      <c r="C5199">
        <f>INDEX(NationalTeams!B:B,MATCH(B5199,NationalTeams!C:C,0))</f>
        <v>291</v>
      </c>
      <c r="D5199" t="s">
        <v>1455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1283</v>
      </c>
      <c r="C5200">
        <f>INDEX(NationalTeams!B:B,MATCH(B5200,NationalTeams!C:C,0))</f>
        <v>292</v>
      </c>
      <c r="D5200" t="s">
        <v>1455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1284</v>
      </c>
      <c r="C5201">
        <f>INDEX(NationalTeams!B:B,MATCH(B5201,NationalTeams!C:C,0))</f>
        <v>293</v>
      </c>
      <c r="D5201" t="s">
        <v>1455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1285</v>
      </c>
      <c r="C5202">
        <f>INDEX(NationalTeams!B:B,MATCH(B5202,NationalTeams!C:C,0))</f>
        <v>294</v>
      </c>
      <c r="D5202" t="s">
        <v>1455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1286</v>
      </c>
      <c r="C5203">
        <f>INDEX(NationalTeams!B:B,MATCH(B5203,NationalTeams!C:C,0))</f>
        <v>295</v>
      </c>
      <c r="D5203" t="s">
        <v>1455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1287</v>
      </c>
      <c r="C5204">
        <f>INDEX(NationalTeams!B:B,MATCH(B5204,NationalTeams!C:C,0))</f>
        <v>296</v>
      </c>
      <c r="D5204" t="s">
        <v>1455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1288</v>
      </c>
      <c r="C5205">
        <f>INDEX(NationalTeams!B:B,MATCH(B5205,NationalTeams!C:C,0))</f>
        <v>297</v>
      </c>
      <c r="D5205" t="s">
        <v>1455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1289</v>
      </c>
      <c r="C5206">
        <f>INDEX(NationalTeams!B:B,MATCH(B5206,NationalTeams!C:C,0))</f>
        <v>298</v>
      </c>
      <c r="D5206" t="s">
        <v>1455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1290</v>
      </c>
      <c r="C5207">
        <f>INDEX(NationalTeams!B:B,MATCH(B5207,NationalTeams!C:C,0))</f>
        <v>299</v>
      </c>
      <c r="D5207" t="s">
        <v>1455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1291</v>
      </c>
      <c r="C5208">
        <f>INDEX(NationalTeams!B:B,MATCH(B5208,NationalTeams!C:C,0))</f>
        <v>300</v>
      </c>
      <c r="D5208" t="s">
        <v>1455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1292</v>
      </c>
      <c r="C5209">
        <f>INDEX(NationalTeams!B:B,MATCH(B5209,NationalTeams!C:C,0))</f>
        <v>301</v>
      </c>
      <c r="D5209" t="s">
        <v>1455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1293</v>
      </c>
      <c r="C5210">
        <f>INDEX(NationalTeams!B:B,MATCH(B5210,NationalTeams!C:C,0))</f>
        <v>302</v>
      </c>
      <c r="D5210" t="s">
        <v>1455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1294</v>
      </c>
      <c r="C5211">
        <f>INDEX(NationalTeams!B:B,MATCH(B5211,NationalTeams!C:C,0))</f>
        <v>303</v>
      </c>
      <c r="D5211" t="s">
        <v>1455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1295</v>
      </c>
      <c r="C5212">
        <f>INDEX(NationalTeams!B:B,MATCH(B5212,NationalTeams!C:C,0))</f>
        <v>304</v>
      </c>
      <c r="D5212" t="s">
        <v>1455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1296</v>
      </c>
      <c r="C5213">
        <f>INDEX(NationalTeams!B:B,MATCH(B5213,NationalTeams!C:C,0))</f>
        <v>305</v>
      </c>
      <c r="D5213" t="s">
        <v>1455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1297</v>
      </c>
      <c r="C5214">
        <f>INDEX(NationalTeams!B:B,MATCH(B5214,NationalTeams!C:C,0))</f>
        <v>306</v>
      </c>
      <c r="D5214" t="s">
        <v>1455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1298</v>
      </c>
      <c r="C5215">
        <f>INDEX(NationalTeams!B:B,MATCH(B5215,NationalTeams!C:C,0))</f>
        <v>307</v>
      </c>
      <c r="D5215" t="s">
        <v>1455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1299</v>
      </c>
      <c r="C5216">
        <f>INDEX(NationalTeams!B:B,MATCH(B5216,NationalTeams!C:C,0))</f>
        <v>308</v>
      </c>
      <c r="D5216" t="s">
        <v>1455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1300</v>
      </c>
      <c r="C5217">
        <f>INDEX(NationalTeams!B:B,MATCH(B5217,NationalTeams!C:C,0))</f>
        <v>309</v>
      </c>
      <c r="D5217" t="s">
        <v>1455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1301</v>
      </c>
      <c r="C5218">
        <f>INDEX(NationalTeams!B:B,MATCH(B5218,NationalTeams!C:C,0))</f>
        <v>310</v>
      </c>
      <c r="D5218" t="s">
        <v>1455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1302</v>
      </c>
      <c r="C5219">
        <f>INDEX(NationalTeams!B:B,MATCH(B5219,NationalTeams!C:C,0))</f>
        <v>311</v>
      </c>
      <c r="D5219" t="s">
        <v>1455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1303</v>
      </c>
      <c r="C5220">
        <f>INDEX(NationalTeams!B:B,MATCH(B5220,NationalTeams!C:C,0))</f>
        <v>312</v>
      </c>
      <c r="D5220" t="s">
        <v>1455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1304</v>
      </c>
      <c r="C5221">
        <f>INDEX(NationalTeams!B:B,MATCH(B5221,NationalTeams!C:C,0))</f>
        <v>313</v>
      </c>
      <c r="D5221" t="s">
        <v>1455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1305</v>
      </c>
      <c r="C5222">
        <f>INDEX(NationalTeams!B:B,MATCH(B5222,NationalTeams!C:C,0))</f>
        <v>314</v>
      </c>
      <c r="D5222" t="s">
        <v>1455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1306</v>
      </c>
      <c r="C5223">
        <f>INDEX(NationalTeams!B:B,MATCH(B5223,NationalTeams!C:C,0))</f>
        <v>315</v>
      </c>
      <c r="D5223" t="s">
        <v>1455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1307</v>
      </c>
      <c r="C5224">
        <f>INDEX(NationalTeams!B:B,MATCH(B5224,NationalTeams!C:C,0))</f>
        <v>316</v>
      </c>
      <c r="D5224" t="s">
        <v>1455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1308</v>
      </c>
      <c r="C5225">
        <f>INDEX(NationalTeams!B:B,MATCH(B5225,NationalTeams!C:C,0))</f>
        <v>317</v>
      </c>
      <c r="D5225" t="s">
        <v>1455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1309</v>
      </c>
      <c r="C5226">
        <f>INDEX(NationalTeams!B:B,MATCH(B5226,NationalTeams!C:C,0))</f>
        <v>318</v>
      </c>
      <c r="D5226" t="s">
        <v>1455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1310</v>
      </c>
      <c r="C5227">
        <f>INDEX(NationalTeams!B:B,MATCH(B5227,NationalTeams!C:C,0))</f>
        <v>319</v>
      </c>
      <c r="D5227" t="s">
        <v>1455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1311</v>
      </c>
      <c r="C5228">
        <f>INDEX(NationalTeams!B:B,MATCH(B5228,NationalTeams!C:C,0))</f>
        <v>320</v>
      </c>
      <c r="D5228" t="s">
        <v>1455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1312</v>
      </c>
      <c r="C5229">
        <f>INDEX(NationalTeams!B:B,MATCH(B5229,NationalTeams!C:C,0))</f>
        <v>321</v>
      </c>
      <c r="D5229" t="s">
        <v>1455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1313</v>
      </c>
      <c r="C5230">
        <f>INDEX(NationalTeams!B:B,MATCH(B5230,NationalTeams!C:C,0))</f>
        <v>322</v>
      </c>
      <c r="D5230" t="s">
        <v>1455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1314</v>
      </c>
      <c r="C5231">
        <f>INDEX(NationalTeams!B:B,MATCH(B5231,NationalTeams!C:C,0))</f>
        <v>323</v>
      </c>
      <c r="D5231" t="s">
        <v>1455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1315</v>
      </c>
      <c r="C5232">
        <f>INDEX(NationalTeams!B:B,MATCH(B5232,NationalTeams!C:C,0))</f>
        <v>324</v>
      </c>
      <c r="D5232" t="s">
        <v>1455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1316</v>
      </c>
      <c r="C5233">
        <f>INDEX(NationalTeams!B:B,MATCH(B5233,NationalTeams!C:C,0))</f>
        <v>325</v>
      </c>
      <c r="D5233" t="s">
        <v>1455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1317</v>
      </c>
      <c r="C5234">
        <f>INDEX(NationalTeams!B:B,MATCH(B5234,NationalTeams!C:C,0))</f>
        <v>326</v>
      </c>
      <c r="D5234" t="s">
        <v>1455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1318</v>
      </c>
      <c r="C5235">
        <f>INDEX(NationalTeams!B:B,MATCH(B5235,NationalTeams!C:C,0))</f>
        <v>327</v>
      </c>
      <c r="D5235" t="s">
        <v>1455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1319</v>
      </c>
      <c r="C5236">
        <f>INDEX(NationalTeams!B:B,MATCH(B5236,NationalTeams!C:C,0))</f>
        <v>328</v>
      </c>
      <c r="D5236" t="s">
        <v>1455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1320</v>
      </c>
      <c r="C5237">
        <f>INDEX(NationalTeams!B:B,MATCH(B5237,NationalTeams!C:C,0))</f>
        <v>329</v>
      </c>
      <c r="D5237" t="s">
        <v>1455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1321</v>
      </c>
      <c r="C5238">
        <f>INDEX(NationalTeams!B:B,MATCH(B5238,NationalTeams!C:C,0))</f>
        <v>330</v>
      </c>
      <c r="D5238" t="s">
        <v>1455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1322</v>
      </c>
      <c r="C5239">
        <f>INDEX(NationalTeams!B:B,MATCH(B5239,NationalTeams!C:C,0))</f>
        <v>331</v>
      </c>
      <c r="D5239" t="s">
        <v>1455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1323</v>
      </c>
      <c r="C5240">
        <f>INDEX(NationalTeams!B:B,MATCH(B5240,NationalTeams!C:C,0))</f>
        <v>332</v>
      </c>
      <c r="D5240" t="s">
        <v>1455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1324</v>
      </c>
      <c r="C5241">
        <f>INDEX(NationalTeams!B:B,MATCH(B5241,NationalTeams!C:C,0))</f>
        <v>333</v>
      </c>
      <c r="D5241" t="s">
        <v>1455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1325</v>
      </c>
      <c r="C5242">
        <f>INDEX(NationalTeams!B:B,MATCH(B5242,NationalTeams!C:C,0))</f>
        <v>334</v>
      </c>
      <c r="D5242" t="s">
        <v>1455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1326</v>
      </c>
      <c r="C5243">
        <f>INDEX(NationalTeams!B:B,MATCH(B5243,NationalTeams!C:C,0))</f>
        <v>335</v>
      </c>
      <c r="D5243" t="s">
        <v>1455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1327</v>
      </c>
      <c r="C5244">
        <f>INDEX(NationalTeams!B:B,MATCH(B5244,NationalTeams!C:C,0))</f>
        <v>336</v>
      </c>
      <c r="D5244" t="s">
        <v>1455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1328</v>
      </c>
      <c r="C5245">
        <f>INDEX(NationalTeams!B:B,MATCH(B5245,NationalTeams!C:C,0))</f>
        <v>337</v>
      </c>
      <c r="D5245" t="s">
        <v>1455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1329</v>
      </c>
      <c r="C5246">
        <f>INDEX(NationalTeams!B:B,MATCH(B5246,NationalTeams!C:C,0))</f>
        <v>338</v>
      </c>
      <c r="D5246" t="s">
        <v>1455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1330</v>
      </c>
      <c r="C5247">
        <f>INDEX(NationalTeams!B:B,MATCH(B5247,NationalTeams!C:C,0))</f>
        <v>339</v>
      </c>
      <c r="D5247" t="s">
        <v>1455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1331</v>
      </c>
      <c r="C5248">
        <f>INDEX(NationalTeams!B:B,MATCH(B5248,NationalTeams!C:C,0))</f>
        <v>340</v>
      </c>
      <c r="D5248" t="s">
        <v>1455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1332</v>
      </c>
      <c r="C5249">
        <f>INDEX(NationalTeams!B:B,MATCH(B5249,NationalTeams!C:C,0))</f>
        <v>341</v>
      </c>
      <c r="D5249" t="s">
        <v>1455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1333</v>
      </c>
      <c r="C5250">
        <f>INDEX(NationalTeams!B:B,MATCH(B5250,NationalTeams!C:C,0))</f>
        <v>342</v>
      </c>
      <c r="D5250" t="s">
        <v>1455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1334</v>
      </c>
      <c r="C5251">
        <f>INDEX(NationalTeams!B:B,MATCH(B5251,NationalTeams!C:C,0))</f>
        <v>343</v>
      </c>
      <c r="D5251" t="s">
        <v>1455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1335</v>
      </c>
      <c r="C5252">
        <f>INDEX(NationalTeams!B:B,MATCH(B5252,NationalTeams!C:C,0))</f>
        <v>344</v>
      </c>
      <c r="D5252" t="s">
        <v>1455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1336</v>
      </c>
      <c r="C5253">
        <f>INDEX(NationalTeams!B:B,MATCH(B5253,NationalTeams!C:C,0))</f>
        <v>345</v>
      </c>
      <c r="D5253" t="s">
        <v>1455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1337</v>
      </c>
      <c r="C5254">
        <f>INDEX(NationalTeams!B:B,MATCH(B5254,NationalTeams!C:C,0))</f>
        <v>346</v>
      </c>
      <c r="D5254" t="s">
        <v>1455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1338</v>
      </c>
      <c r="C5255">
        <f>INDEX(NationalTeams!B:B,MATCH(B5255,NationalTeams!C:C,0))</f>
        <v>347</v>
      </c>
      <c r="D5255" t="s">
        <v>1455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1339</v>
      </c>
      <c r="C5256">
        <f>INDEX(NationalTeams!B:B,MATCH(B5256,NationalTeams!C:C,0))</f>
        <v>348</v>
      </c>
      <c r="D5256" t="s">
        <v>1455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1340</v>
      </c>
      <c r="C5257">
        <f>INDEX(NationalTeams!B:B,MATCH(B5257,NationalTeams!C:C,0))</f>
        <v>349</v>
      </c>
      <c r="D5257" t="s">
        <v>1455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1341</v>
      </c>
      <c r="C5258">
        <f>INDEX(NationalTeams!B:B,MATCH(B5258,NationalTeams!C:C,0))</f>
        <v>350</v>
      </c>
      <c r="D5258" t="s">
        <v>1455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1342</v>
      </c>
      <c r="C5259">
        <f>INDEX(NationalTeams!B:B,MATCH(B5259,NationalTeams!C:C,0))</f>
        <v>351</v>
      </c>
      <c r="D5259" t="s">
        <v>1455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1343</v>
      </c>
      <c r="C5260">
        <f>INDEX(NationalTeams!B:B,MATCH(B5260,NationalTeams!C:C,0))</f>
        <v>352</v>
      </c>
      <c r="D5260" t="s">
        <v>1455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1344</v>
      </c>
      <c r="C5261">
        <f>INDEX(NationalTeams!B:B,MATCH(B5261,NationalTeams!C:C,0))</f>
        <v>353</v>
      </c>
      <c r="D5261" t="s">
        <v>1455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1345</v>
      </c>
      <c r="C5262">
        <f>INDEX(NationalTeams!B:B,MATCH(B5262,NationalTeams!C:C,0))</f>
        <v>354</v>
      </c>
      <c r="D5262" t="s">
        <v>1455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1346</v>
      </c>
      <c r="C5263">
        <f>INDEX(NationalTeams!B:B,MATCH(B5263,NationalTeams!C:C,0))</f>
        <v>355</v>
      </c>
      <c r="D5263" t="s">
        <v>1455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1347</v>
      </c>
      <c r="C5264">
        <f>INDEX(NationalTeams!B:B,MATCH(B5264,NationalTeams!C:C,0))</f>
        <v>356</v>
      </c>
      <c r="D5264" t="s">
        <v>1455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1348</v>
      </c>
      <c r="C5265">
        <f>INDEX(NationalTeams!B:B,MATCH(B5265,NationalTeams!C:C,0))</f>
        <v>357</v>
      </c>
      <c r="D5265" t="s">
        <v>1455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1349</v>
      </c>
      <c r="C5266">
        <f>INDEX(NationalTeams!B:B,MATCH(B5266,NationalTeams!C:C,0))</f>
        <v>358</v>
      </c>
      <c r="D5266" t="s">
        <v>1455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1350</v>
      </c>
      <c r="C5267">
        <f>INDEX(NationalTeams!B:B,MATCH(B5267,NationalTeams!C:C,0))</f>
        <v>359</v>
      </c>
      <c r="D5267" t="s">
        <v>1455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1351</v>
      </c>
      <c r="C5268">
        <f>INDEX(NationalTeams!B:B,MATCH(B5268,NationalTeams!C:C,0))</f>
        <v>360</v>
      </c>
      <c r="D5268" t="s">
        <v>1455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1352</v>
      </c>
      <c r="C5269">
        <f>INDEX(NationalTeams!B:B,MATCH(B5269,NationalTeams!C:C,0))</f>
        <v>361</v>
      </c>
      <c r="D5269" t="s">
        <v>1455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1353</v>
      </c>
      <c r="C5270">
        <f>INDEX(NationalTeams!B:B,MATCH(B5270,NationalTeams!C:C,0))</f>
        <v>362</v>
      </c>
      <c r="D5270" t="s">
        <v>1455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1354</v>
      </c>
      <c r="C5271">
        <f>INDEX(NationalTeams!B:B,MATCH(B5271,NationalTeams!C:C,0))</f>
        <v>363</v>
      </c>
      <c r="D5271" t="s">
        <v>1455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1355</v>
      </c>
      <c r="C5272">
        <f>INDEX(NationalTeams!B:B,MATCH(B5272,NationalTeams!C:C,0))</f>
        <v>364</v>
      </c>
      <c r="D5272" t="s">
        <v>1455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1356</v>
      </c>
      <c r="C5273">
        <f>INDEX(NationalTeams!B:B,MATCH(B5273,NationalTeams!C:C,0))</f>
        <v>365</v>
      </c>
      <c r="D5273" t="s">
        <v>1455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1357</v>
      </c>
      <c r="C5274">
        <f>INDEX(NationalTeams!B:B,MATCH(B5274,NationalTeams!C:C,0))</f>
        <v>366</v>
      </c>
      <c r="D5274" t="s">
        <v>1455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1358</v>
      </c>
      <c r="C5275">
        <f>INDEX(NationalTeams!B:B,MATCH(B5275,NationalTeams!C:C,0))</f>
        <v>367</v>
      </c>
      <c r="D5275" t="s">
        <v>1455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1359</v>
      </c>
      <c r="C5276">
        <f>INDEX(NationalTeams!B:B,MATCH(B5276,NationalTeams!C:C,0))</f>
        <v>368</v>
      </c>
      <c r="D5276" t="s">
        <v>1455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1360</v>
      </c>
      <c r="C5277">
        <f>INDEX(NationalTeams!B:B,MATCH(B5277,NationalTeams!C:C,0))</f>
        <v>369</v>
      </c>
      <c r="D5277" t="s">
        <v>1455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1361</v>
      </c>
      <c r="C5278">
        <f>INDEX(NationalTeams!B:B,MATCH(B5278,NationalTeams!C:C,0))</f>
        <v>370</v>
      </c>
      <c r="D5278" t="s">
        <v>1455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1362</v>
      </c>
      <c r="C5279">
        <f>INDEX(NationalTeams!B:B,MATCH(B5279,NationalTeams!C:C,0))</f>
        <v>371</v>
      </c>
      <c r="D5279" t="s">
        <v>1455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1363</v>
      </c>
      <c r="C5280">
        <f>INDEX(NationalTeams!B:B,MATCH(B5280,NationalTeams!C:C,0))</f>
        <v>372</v>
      </c>
      <c r="D5280" t="s">
        <v>1455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1364</v>
      </c>
      <c r="C5281">
        <f>INDEX(NationalTeams!B:B,MATCH(B5281,NationalTeams!C:C,0))</f>
        <v>373</v>
      </c>
      <c r="D5281" t="s">
        <v>1455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1365</v>
      </c>
      <c r="C5282">
        <f>INDEX(NationalTeams!B:B,MATCH(B5282,NationalTeams!C:C,0))</f>
        <v>374</v>
      </c>
      <c r="D5282" t="s">
        <v>1455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1366</v>
      </c>
      <c r="C5283">
        <f>INDEX(NationalTeams!B:B,MATCH(B5283,NationalTeams!C:C,0))</f>
        <v>375</v>
      </c>
      <c r="D5283" t="s">
        <v>1455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1367</v>
      </c>
      <c r="C5284">
        <f>INDEX(NationalTeams!B:B,MATCH(B5284,NationalTeams!C:C,0))</f>
        <v>376</v>
      </c>
      <c r="D5284" t="s">
        <v>1455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1368</v>
      </c>
      <c r="C5285">
        <f>INDEX(NationalTeams!B:B,MATCH(B5285,NationalTeams!C:C,0))</f>
        <v>377</v>
      </c>
      <c r="D5285" t="s">
        <v>1455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1369</v>
      </c>
      <c r="C5286">
        <f>INDEX(NationalTeams!B:B,MATCH(B5286,NationalTeams!C:C,0))</f>
        <v>378</v>
      </c>
      <c r="D5286" t="s">
        <v>1455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1370</v>
      </c>
      <c r="C5287">
        <f>INDEX(NationalTeams!B:B,MATCH(B5287,NationalTeams!C:C,0))</f>
        <v>379</v>
      </c>
      <c r="D5287" t="s">
        <v>1455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1371</v>
      </c>
      <c r="C5288">
        <f>INDEX(NationalTeams!B:B,MATCH(B5288,NationalTeams!C:C,0))</f>
        <v>380</v>
      </c>
      <c r="D5288" t="s">
        <v>1455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1372</v>
      </c>
      <c r="C5289">
        <f>INDEX(NationalTeams!B:B,MATCH(B5289,NationalTeams!C:C,0))</f>
        <v>381</v>
      </c>
      <c r="D5289" t="s">
        <v>1455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1373</v>
      </c>
      <c r="C5290">
        <f>INDEX(NationalTeams!B:B,MATCH(B5290,NationalTeams!C:C,0))</f>
        <v>382</v>
      </c>
      <c r="D5290" t="s">
        <v>1455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1374</v>
      </c>
      <c r="C5291">
        <f>INDEX(NationalTeams!B:B,MATCH(B5291,NationalTeams!C:C,0))</f>
        <v>383</v>
      </c>
      <c r="D5291" t="s">
        <v>1455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1375</v>
      </c>
      <c r="C5292">
        <f>INDEX(NationalTeams!B:B,MATCH(B5292,NationalTeams!C:C,0))</f>
        <v>384</v>
      </c>
      <c r="D5292" t="s">
        <v>1455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1376</v>
      </c>
      <c r="C5293">
        <f>INDEX(NationalTeams!B:B,MATCH(B5293,NationalTeams!C:C,0))</f>
        <v>385</v>
      </c>
      <c r="D5293" t="s">
        <v>1455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1377</v>
      </c>
      <c r="C5294">
        <f>INDEX(NationalTeams!B:B,MATCH(B5294,NationalTeams!C:C,0))</f>
        <v>386</v>
      </c>
      <c r="D5294" t="s">
        <v>1455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1378</v>
      </c>
      <c r="C5295">
        <f>INDEX(NationalTeams!B:B,MATCH(B5295,NationalTeams!C:C,0))</f>
        <v>387</v>
      </c>
      <c r="D5295" t="s">
        <v>1455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1379</v>
      </c>
      <c r="C5296">
        <f>INDEX(NationalTeams!B:B,MATCH(B5296,NationalTeams!C:C,0))</f>
        <v>388</v>
      </c>
      <c r="D5296" t="s">
        <v>1455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1380</v>
      </c>
      <c r="C5297">
        <f>INDEX(NationalTeams!B:B,MATCH(B5297,NationalTeams!C:C,0))</f>
        <v>389</v>
      </c>
      <c r="D5297" t="s">
        <v>1455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1381</v>
      </c>
      <c r="C5298">
        <f>INDEX(NationalTeams!B:B,MATCH(B5298,NationalTeams!C:C,0))</f>
        <v>390</v>
      </c>
      <c r="D5298" t="s">
        <v>1455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1382</v>
      </c>
      <c r="C5299">
        <f>INDEX(NationalTeams!B:B,MATCH(B5299,NationalTeams!C:C,0))</f>
        <v>391</v>
      </c>
      <c r="D5299" t="s">
        <v>1455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1383</v>
      </c>
      <c r="C5300">
        <f>INDEX(NationalTeams!B:B,MATCH(B5300,NationalTeams!C:C,0))</f>
        <v>392</v>
      </c>
      <c r="D5300" t="s">
        <v>1455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1384</v>
      </c>
      <c r="C5301">
        <f>INDEX(NationalTeams!B:B,MATCH(B5301,NationalTeams!C:C,0))</f>
        <v>393</v>
      </c>
      <c r="D5301" t="s">
        <v>1455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1385</v>
      </c>
      <c r="C5302">
        <f>INDEX(NationalTeams!B:B,MATCH(B5302,NationalTeams!C:C,0))</f>
        <v>394</v>
      </c>
      <c r="D5302" t="s">
        <v>1455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1386</v>
      </c>
      <c r="C5303">
        <f>INDEX(NationalTeams!B:B,MATCH(B5303,NationalTeams!C:C,0))</f>
        <v>395</v>
      </c>
      <c r="D5303" t="s">
        <v>1455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1387</v>
      </c>
      <c r="C5304">
        <f>INDEX(NationalTeams!B:B,MATCH(B5304,NationalTeams!C:C,0))</f>
        <v>396</v>
      </c>
      <c r="D5304" t="s">
        <v>1455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1388</v>
      </c>
      <c r="C5305">
        <f>INDEX(NationalTeams!B:B,MATCH(B5305,NationalTeams!C:C,0))</f>
        <v>397</v>
      </c>
      <c r="D5305" t="s">
        <v>1455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1389</v>
      </c>
      <c r="C5306">
        <f>INDEX(NationalTeams!B:B,MATCH(B5306,NationalTeams!C:C,0))</f>
        <v>398</v>
      </c>
      <c r="D5306" t="s">
        <v>1455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1390</v>
      </c>
      <c r="C5307">
        <f>INDEX(NationalTeams!B:B,MATCH(B5307,NationalTeams!C:C,0))</f>
        <v>399</v>
      </c>
      <c r="D5307" t="s">
        <v>1455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1391</v>
      </c>
      <c r="C5308">
        <f>INDEX(NationalTeams!B:B,MATCH(B5308,NationalTeams!C:C,0))</f>
        <v>400</v>
      </c>
      <c r="D5308" t="s">
        <v>1455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1392</v>
      </c>
      <c r="C5309">
        <f>INDEX(NationalTeams!B:B,MATCH(B5309,NationalTeams!C:C,0))</f>
        <v>401</v>
      </c>
      <c r="D5309" t="s">
        <v>1455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1393</v>
      </c>
      <c r="C5310">
        <f>INDEX(NationalTeams!B:B,MATCH(B5310,NationalTeams!C:C,0))</f>
        <v>402</v>
      </c>
      <c r="D5310" t="s">
        <v>1455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1394</v>
      </c>
      <c r="C5311">
        <f>INDEX(NationalTeams!B:B,MATCH(B5311,NationalTeams!C:C,0))</f>
        <v>403</v>
      </c>
      <c r="D5311" t="s">
        <v>1455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1395</v>
      </c>
      <c r="C5312">
        <f>INDEX(NationalTeams!B:B,MATCH(B5312,NationalTeams!C:C,0))</f>
        <v>404</v>
      </c>
      <c r="D5312" t="s">
        <v>1455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1396</v>
      </c>
      <c r="C5313">
        <f>INDEX(NationalTeams!B:B,MATCH(B5313,NationalTeams!C:C,0))</f>
        <v>405</v>
      </c>
      <c r="D5313" t="s">
        <v>1455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1397</v>
      </c>
      <c r="C5314">
        <f>INDEX(NationalTeams!B:B,MATCH(B5314,NationalTeams!C:C,0))</f>
        <v>406</v>
      </c>
      <c r="D5314" t="s">
        <v>1455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1398</v>
      </c>
      <c r="C5315">
        <f>INDEX(NationalTeams!B:B,MATCH(B5315,NationalTeams!C:C,0))</f>
        <v>407</v>
      </c>
      <c r="D5315" t="s">
        <v>1455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1399</v>
      </c>
      <c r="C5316">
        <f>INDEX(NationalTeams!B:B,MATCH(B5316,NationalTeams!C:C,0))</f>
        <v>408</v>
      </c>
      <c r="D5316" t="s">
        <v>1455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1400</v>
      </c>
      <c r="C5317">
        <f>INDEX(NationalTeams!B:B,MATCH(B5317,NationalTeams!C:C,0))</f>
        <v>409</v>
      </c>
      <c r="D5317" t="s">
        <v>1455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1401</v>
      </c>
      <c r="C5318">
        <f>INDEX(NationalTeams!B:B,MATCH(B5318,NationalTeams!C:C,0))</f>
        <v>410</v>
      </c>
      <c r="D5318" t="s">
        <v>1455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1402</v>
      </c>
      <c r="C5319">
        <f>INDEX(NationalTeams!B:B,MATCH(B5319,NationalTeams!C:C,0))</f>
        <v>411</v>
      </c>
      <c r="D5319" t="s">
        <v>1455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1403</v>
      </c>
      <c r="C5320">
        <f>INDEX(NationalTeams!B:B,MATCH(B5320,NationalTeams!C:C,0))</f>
        <v>412</v>
      </c>
      <c r="D5320" t="s">
        <v>1455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1404</v>
      </c>
      <c r="C5321">
        <f>INDEX(NationalTeams!B:B,MATCH(B5321,NationalTeams!C:C,0))</f>
        <v>413</v>
      </c>
      <c r="D5321" t="s">
        <v>1455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1405</v>
      </c>
      <c r="C5322">
        <f>INDEX(NationalTeams!B:B,MATCH(B5322,NationalTeams!C:C,0))</f>
        <v>414</v>
      </c>
      <c r="D5322" t="s">
        <v>1455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1406</v>
      </c>
      <c r="C5323">
        <f>INDEX(NationalTeams!B:B,MATCH(B5323,NationalTeams!C:C,0))</f>
        <v>415</v>
      </c>
      <c r="D5323" t="s">
        <v>1455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1407</v>
      </c>
      <c r="C5324">
        <f>INDEX(NationalTeams!B:B,MATCH(B5324,NationalTeams!C:C,0))</f>
        <v>416</v>
      </c>
      <c r="D5324" t="s">
        <v>1455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1408</v>
      </c>
      <c r="C5325">
        <f>INDEX(NationalTeams!B:B,MATCH(B5325,NationalTeams!C:C,0))</f>
        <v>417</v>
      </c>
      <c r="D5325" t="s">
        <v>1455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1409</v>
      </c>
      <c r="C5326">
        <f>INDEX(NationalTeams!B:B,MATCH(B5326,NationalTeams!C:C,0))</f>
        <v>418</v>
      </c>
      <c r="D5326" t="s">
        <v>1455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1410</v>
      </c>
      <c r="C5327">
        <f>INDEX(NationalTeams!B:B,MATCH(B5327,NationalTeams!C:C,0))</f>
        <v>419</v>
      </c>
      <c r="D5327" t="s">
        <v>1455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1411</v>
      </c>
      <c r="C5328">
        <f>INDEX(NationalTeams!B:B,MATCH(B5328,NationalTeams!C:C,0))</f>
        <v>420</v>
      </c>
      <c r="D5328" t="s">
        <v>1455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1412</v>
      </c>
      <c r="C5329">
        <f>INDEX(NationalTeams!B:B,MATCH(B5329,NationalTeams!C:C,0))</f>
        <v>421</v>
      </c>
      <c r="D5329" t="s">
        <v>1455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1413</v>
      </c>
      <c r="C5330">
        <f>INDEX(NationalTeams!B:B,MATCH(B5330,NationalTeams!C:C,0))</f>
        <v>422</v>
      </c>
      <c r="D5330" t="s">
        <v>1455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1414</v>
      </c>
      <c r="C5331">
        <f>INDEX(NationalTeams!B:B,MATCH(B5331,NationalTeams!C:C,0))</f>
        <v>423</v>
      </c>
      <c r="D5331" t="s">
        <v>1455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1415</v>
      </c>
      <c r="C5332">
        <f>INDEX(NationalTeams!B:B,MATCH(B5332,NationalTeams!C:C,0))</f>
        <v>424</v>
      </c>
      <c r="D5332" t="s">
        <v>1455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1416</v>
      </c>
      <c r="C5333">
        <f>INDEX(NationalTeams!B:B,MATCH(B5333,NationalTeams!C:C,0))</f>
        <v>425</v>
      </c>
      <c r="D5333" t="s">
        <v>1455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1417</v>
      </c>
      <c r="C5334">
        <f>INDEX(NationalTeams!B:B,MATCH(B5334,NationalTeams!C:C,0))</f>
        <v>426</v>
      </c>
      <c r="D5334" t="s">
        <v>1455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1418</v>
      </c>
      <c r="C5335">
        <f>INDEX(NationalTeams!B:B,MATCH(B5335,NationalTeams!C:C,0))</f>
        <v>427</v>
      </c>
      <c r="D5335" t="s">
        <v>1455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1419</v>
      </c>
      <c r="C5336">
        <f>INDEX(NationalTeams!B:B,MATCH(B5336,NationalTeams!C:C,0))</f>
        <v>428</v>
      </c>
      <c r="D5336" t="s">
        <v>1455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1420</v>
      </c>
      <c r="C5337">
        <f>INDEX(NationalTeams!B:B,MATCH(B5337,NationalTeams!C:C,0))</f>
        <v>429</v>
      </c>
      <c r="D5337" t="s">
        <v>1455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1421</v>
      </c>
      <c r="C5338">
        <f>INDEX(NationalTeams!B:B,MATCH(B5338,NationalTeams!C:C,0))</f>
        <v>430</v>
      </c>
      <c r="D5338" t="s">
        <v>1455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1422</v>
      </c>
      <c r="C5339">
        <f>INDEX(NationalTeams!B:B,MATCH(B5339,NationalTeams!C:C,0))</f>
        <v>431</v>
      </c>
      <c r="D5339" t="s">
        <v>1455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1423</v>
      </c>
      <c r="C5340">
        <f>INDEX(NationalTeams!B:B,MATCH(B5340,NationalTeams!C:C,0))</f>
        <v>432</v>
      </c>
      <c r="D5340" t="s">
        <v>1455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1424</v>
      </c>
      <c r="C5341">
        <f>INDEX(NationalTeams!B:B,MATCH(B5341,NationalTeams!C:C,0))</f>
        <v>433</v>
      </c>
      <c r="D5341" t="s">
        <v>1455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1425</v>
      </c>
      <c r="C5342">
        <f>INDEX(NationalTeams!B:B,MATCH(B5342,NationalTeams!C:C,0))</f>
        <v>434</v>
      </c>
      <c r="D5342" t="s">
        <v>1455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1426</v>
      </c>
      <c r="C5343">
        <f>INDEX(NationalTeams!B:B,MATCH(B5343,NationalTeams!C:C,0))</f>
        <v>435</v>
      </c>
      <c r="D5343" t="s">
        <v>1455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1427</v>
      </c>
      <c r="C5344">
        <f>INDEX(NationalTeams!B:B,MATCH(B5344,NationalTeams!C:C,0))</f>
        <v>436</v>
      </c>
      <c r="D5344" t="s">
        <v>1455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1428</v>
      </c>
      <c r="C5345">
        <f>INDEX(NationalTeams!B:B,MATCH(B5345,NationalTeams!C:C,0))</f>
        <v>437</v>
      </c>
      <c r="D5345" t="s">
        <v>1455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1429</v>
      </c>
      <c r="C5346">
        <f>INDEX(NationalTeams!B:B,MATCH(B5346,NationalTeams!C:C,0))</f>
        <v>438</v>
      </c>
      <c r="D5346" t="s">
        <v>1455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1430</v>
      </c>
      <c r="C5347">
        <f>INDEX(NationalTeams!B:B,MATCH(B5347,NationalTeams!C:C,0))</f>
        <v>439</v>
      </c>
      <c r="D5347" t="s">
        <v>1455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1431</v>
      </c>
      <c r="C5348">
        <f>INDEX(NationalTeams!B:B,MATCH(B5348,NationalTeams!C:C,0))</f>
        <v>440</v>
      </c>
      <c r="D5348" t="s">
        <v>1455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1432</v>
      </c>
      <c r="C5349">
        <f>INDEX(NationalTeams!B:B,MATCH(B5349,NationalTeams!C:C,0))</f>
        <v>441</v>
      </c>
      <c r="D5349" t="s">
        <v>1455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1433</v>
      </c>
      <c r="C5350">
        <f>INDEX(NationalTeams!B:B,MATCH(B5350,NationalTeams!C:C,0))</f>
        <v>442</v>
      </c>
      <c r="D5350" t="s">
        <v>1455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1434</v>
      </c>
      <c r="C5351">
        <f>INDEX(NationalTeams!B:B,MATCH(B5351,NationalTeams!C:C,0))</f>
        <v>443</v>
      </c>
      <c r="D5351" t="s">
        <v>1455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1435</v>
      </c>
      <c r="C5352">
        <f>INDEX(NationalTeams!B:B,MATCH(B5352,NationalTeams!C:C,0))</f>
        <v>444</v>
      </c>
      <c r="D5352" t="s">
        <v>1455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1436</v>
      </c>
      <c r="C5353">
        <f>INDEX(NationalTeams!B:B,MATCH(B5353,NationalTeams!C:C,0))</f>
        <v>445</v>
      </c>
      <c r="D5353" t="s">
        <v>1455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1437</v>
      </c>
      <c r="C5354">
        <f>INDEX(NationalTeams!B:B,MATCH(B5354,NationalTeams!C:C,0))</f>
        <v>446</v>
      </c>
      <c r="D5354" t="s">
        <v>1455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662</v>
      </c>
      <c r="C5355">
        <f>INDEX(NationalTeams!B:B,MATCH(B5355,NationalTeams!C:C,0))</f>
        <v>1</v>
      </c>
      <c r="D5355" t="s">
        <v>1472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543</v>
      </c>
      <c r="C5356">
        <f>INDEX(NationalTeams!B:B,MATCH(B5356,NationalTeams!C:C,0))</f>
        <v>2</v>
      </c>
      <c r="D5356" t="s">
        <v>1472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742</v>
      </c>
      <c r="C5357">
        <f>INDEX(NationalTeams!B:B,MATCH(B5357,NationalTeams!C:C,0))</f>
        <v>3</v>
      </c>
      <c r="D5357" t="s">
        <v>1472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711</v>
      </c>
      <c r="C5358">
        <f>INDEX(NationalTeams!B:B,MATCH(B5358,NationalTeams!C:C,0))</f>
        <v>4</v>
      </c>
      <c r="D5358" t="s">
        <v>1472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551</v>
      </c>
      <c r="C5359">
        <f>INDEX(NationalTeams!B:B,MATCH(B5359,NationalTeams!C:C,0))</f>
        <v>5</v>
      </c>
      <c r="D5359" t="s">
        <v>1472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760</v>
      </c>
      <c r="C5360">
        <f>INDEX(NationalTeams!B:B,MATCH(B5360,NationalTeams!C:C,0))</f>
        <v>6</v>
      </c>
      <c r="D5360" t="s">
        <v>1472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579</v>
      </c>
      <c r="C5361">
        <f>INDEX(NationalTeams!B:B,MATCH(B5361,NationalTeams!C:C,0))</f>
        <v>7</v>
      </c>
      <c r="D5361" t="s">
        <v>1472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642</v>
      </c>
      <c r="C5362">
        <f>INDEX(NationalTeams!B:B,MATCH(B5362,NationalTeams!C:C,0))</f>
        <v>8</v>
      </c>
      <c r="D5362" t="s">
        <v>1472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622</v>
      </c>
      <c r="C5363">
        <f>INDEX(NationalTeams!B:B,MATCH(B5363,NationalTeams!C:C,0))</f>
        <v>9</v>
      </c>
      <c r="D5363" t="s">
        <v>1472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650</v>
      </c>
      <c r="C5364">
        <f>INDEX(NationalTeams!B:B,MATCH(B5364,NationalTeams!C:C,0))</f>
        <v>10</v>
      </c>
      <c r="D5364" t="s">
        <v>1472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546</v>
      </c>
      <c r="C5365">
        <f>INDEX(NationalTeams!B:B,MATCH(B5365,NationalTeams!C:C,0))</f>
        <v>11</v>
      </c>
      <c r="D5365" t="s">
        <v>1472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598</v>
      </c>
      <c r="C5366">
        <f>INDEX(NationalTeams!B:B,MATCH(B5366,NationalTeams!C:C,0))</f>
        <v>12</v>
      </c>
      <c r="D5366" t="s">
        <v>1472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751</v>
      </c>
      <c r="C5367">
        <f>INDEX(NationalTeams!B:B,MATCH(B5367,NationalTeams!C:C,0))</f>
        <v>13</v>
      </c>
      <c r="D5367" t="s">
        <v>1472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637</v>
      </c>
      <c r="C5368">
        <f>INDEX(NationalTeams!B:B,MATCH(B5368,NationalTeams!C:C,0))</f>
        <v>14</v>
      </c>
      <c r="D5368" t="s">
        <v>1472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646</v>
      </c>
      <c r="C5369">
        <f>INDEX(NationalTeams!B:B,MATCH(B5369,NationalTeams!C:C,0))</f>
        <v>15</v>
      </c>
      <c r="D5369" t="s">
        <v>1472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648</v>
      </c>
      <c r="C5370">
        <f>INDEX(NationalTeams!B:B,MATCH(B5370,NationalTeams!C:C,0))</f>
        <v>16</v>
      </c>
      <c r="D5370" t="s">
        <v>1472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736</v>
      </c>
      <c r="C5371">
        <f>INDEX(NationalTeams!B:B,MATCH(B5371,NationalTeams!C:C,0))</f>
        <v>17</v>
      </c>
      <c r="D5371" t="s">
        <v>1472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757</v>
      </c>
      <c r="C5372">
        <f>INDEX(NationalTeams!B:B,MATCH(B5372,NationalTeams!C:C,0))</f>
        <v>18</v>
      </c>
      <c r="D5372" t="s">
        <v>1472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641</v>
      </c>
      <c r="C5373">
        <f>INDEX(NationalTeams!B:B,MATCH(B5373,NationalTeams!C:C,0))</f>
        <v>19</v>
      </c>
      <c r="D5373" t="s">
        <v>1472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655</v>
      </c>
      <c r="C5374">
        <f>INDEX(NationalTeams!B:B,MATCH(B5374,NationalTeams!C:C,0))</f>
        <v>20</v>
      </c>
      <c r="D5374" t="s">
        <v>1472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687</v>
      </c>
      <c r="C5375">
        <f>INDEX(NationalTeams!B:B,MATCH(B5375,NationalTeams!C:C,0))</f>
        <v>21</v>
      </c>
      <c r="D5375" t="s">
        <v>1472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630</v>
      </c>
      <c r="C5376">
        <f>INDEX(NationalTeams!B:B,MATCH(B5376,NationalTeams!C:C,0))</f>
        <v>22</v>
      </c>
      <c r="D5376" t="s">
        <v>1472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727</v>
      </c>
      <c r="C5377">
        <f>INDEX(NationalTeams!B:B,MATCH(B5377,NationalTeams!C:C,0))</f>
        <v>23</v>
      </c>
      <c r="D5377" t="s">
        <v>1472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556</v>
      </c>
      <c r="C5378">
        <f>INDEX(NationalTeams!B:B,MATCH(B5378,NationalTeams!C:C,0))</f>
        <v>24</v>
      </c>
      <c r="D5378" t="s">
        <v>1472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559</v>
      </c>
      <c r="C5379">
        <f>INDEX(NationalTeams!B:B,MATCH(B5379,NationalTeams!C:C,0))</f>
        <v>25</v>
      </c>
      <c r="D5379" t="s">
        <v>1472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625</v>
      </c>
      <c r="C5380">
        <f>INDEX(NationalTeams!B:B,MATCH(B5380,NationalTeams!C:C,0))</f>
        <v>26</v>
      </c>
      <c r="D5380" t="s">
        <v>1472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747</v>
      </c>
      <c r="C5381">
        <f>INDEX(NationalTeams!B:B,MATCH(B5381,NationalTeams!C:C,0))</f>
        <v>27</v>
      </c>
      <c r="D5381" t="s">
        <v>1472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675</v>
      </c>
      <c r="C5382">
        <f>INDEX(NationalTeams!B:B,MATCH(B5382,NationalTeams!C:C,0))</f>
        <v>28</v>
      </c>
      <c r="D5382" t="s">
        <v>1472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575</v>
      </c>
      <c r="C5383">
        <f>INDEX(NationalTeams!B:B,MATCH(B5383,NationalTeams!C:C,0))</f>
        <v>29</v>
      </c>
      <c r="D5383" t="s">
        <v>1472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738</v>
      </c>
      <c r="C5384">
        <f>INDEX(NationalTeams!B:B,MATCH(B5384,NationalTeams!C:C,0))</f>
        <v>30</v>
      </c>
      <c r="D5384" t="s">
        <v>1472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562</v>
      </c>
      <c r="C5385">
        <f>INDEX(NationalTeams!B:B,MATCH(B5385,NationalTeams!C:C,0))</f>
        <v>31</v>
      </c>
      <c r="D5385" t="s">
        <v>1472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549</v>
      </c>
      <c r="C5386">
        <f>INDEX(NationalTeams!B:B,MATCH(B5386,NationalTeams!C:C,0))</f>
        <v>32</v>
      </c>
      <c r="D5386" t="s">
        <v>1472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700</v>
      </c>
      <c r="C5387">
        <f>INDEX(NationalTeams!B:B,MATCH(B5387,NationalTeams!C:C,0))</f>
        <v>33</v>
      </c>
      <c r="D5387" t="s">
        <v>1472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732</v>
      </c>
      <c r="C5388">
        <f>INDEX(NationalTeams!B:B,MATCH(B5388,NationalTeams!C:C,0))</f>
        <v>34</v>
      </c>
      <c r="D5388" t="s">
        <v>1472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588</v>
      </c>
      <c r="C5389">
        <f>INDEX(NationalTeams!B:B,MATCH(B5389,NationalTeams!C:C,0))</f>
        <v>35</v>
      </c>
      <c r="D5389" t="s">
        <v>1472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563</v>
      </c>
      <c r="C5390">
        <f>INDEX(NationalTeams!B:B,MATCH(B5390,NationalTeams!C:C,0))</f>
        <v>36</v>
      </c>
      <c r="D5390" t="s">
        <v>1472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676</v>
      </c>
      <c r="C5391">
        <f>INDEX(NationalTeams!B:B,MATCH(B5391,NationalTeams!C:C,0))</f>
        <v>37</v>
      </c>
      <c r="D5391" t="s">
        <v>1472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593</v>
      </c>
      <c r="C5392">
        <f>INDEX(NationalTeams!B:B,MATCH(B5392,NationalTeams!C:C,0))</f>
        <v>38</v>
      </c>
      <c r="D5392" t="s">
        <v>1472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684</v>
      </c>
      <c r="C5393">
        <f>INDEX(NationalTeams!B:B,MATCH(B5393,NationalTeams!C:C,0))</f>
        <v>39</v>
      </c>
      <c r="D5393" t="s">
        <v>1472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544</v>
      </c>
      <c r="C5394">
        <f>INDEX(NationalTeams!B:B,MATCH(B5394,NationalTeams!C:C,0))</f>
        <v>40</v>
      </c>
      <c r="D5394" t="s">
        <v>1472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577</v>
      </c>
      <c r="C5395">
        <f>INDEX(NationalTeams!B:B,MATCH(B5395,NationalTeams!C:C,0))</f>
        <v>41</v>
      </c>
      <c r="D5395" t="s">
        <v>1472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566</v>
      </c>
      <c r="C5396">
        <f>INDEX(NationalTeams!B:B,MATCH(B5396,NationalTeams!C:C,0))</f>
        <v>42</v>
      </c>
      <c r="D5396" t="s">
        <v>1472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552</v>
      </c>
      <c r="C5397">
        <f>INDEX(NationalTeams!B:B,MATCH(B5397,NationalTeams!C:C,0))</f>
        <v>43</v>
      </c>
      <c r="D5397" t="s">
        <v>1472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651</v>
      </c>
      <c r="C5398">
        <f>INDEX(NationalTeams!B:B,MATCH(B5398,NationalTeams!C:C,0))</f>
        <v>44</v>
      </c>
      <c r="D5398" t="s">
        <v>1472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756</v>
      </c>
      <c r="C5399">
        <f>INDEX(NationalTeams!B:B,MATCH(B5399,NationalTeams!C:C,0))</f>
        <v>45</v>
      </c>
      <c r="D5399" t="s">
        <v>1472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550</v>
      </c>
      <c r="C5400">
        <f>INDEX(NationalTeams!B:B,MATCH(B5400,NationalTeams!C:C,0))</f>
        <v>46</v>
      </c>
      <c r="D5400" t="s">
        <v>1472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590</v>
      </c>
      <c r="C5401">
        <f>INDEX(NationalTeams!B:B,MATCH(B5401,NationalTeams!C:C,0))</f>
        <v>47</v>
      </c>
      <c r="D5401" t="s">
        <v>1472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591</v>
      </c>
      <c r="C5402">
        <f>INDEX(NationalTeams!B:B,MATCH(B5402,NationalTeams!C:C,0))</f>
        <v>48</v>
      </c>
      <c r="D5402" t="s">
        <v>1472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669</v>
      </c>
      <c r="C5403">
        <f>INDEX(NationalTeams!B:B,MATCH(B5403,NationalTeams!C:C,0))</f>
        <v>49</v>
      </c>
      <c r="D5403" t="s">
        <v>1472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647</v>
      </c>
      <c r="C5404">
        <f>INDEX(NationalTeams!B:B,MATCH(B5404,NationalTeams!C:C,0))</f>
        <v>50</v>
      </c>
      <c r="D5404" t="s">
        <v>1472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545</v>
      </c>
      <c r="C5405">
        <f>INDEX(NationalTeams!B:B,MATCH(B5405,NationalTeams!C:C,0))</f>
        <v>51</v>
      </c>
      <c r="D5405" t="s">
        <v>1472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576</v>
      </c>
      <c r="C5406">
        <f>INDEX(NationalTeams!B:B,MATCH(B5406,NationalTeams!C:C,0))</f>
        <v>52</v>
      </c>
      <c r="D5406" t="s">
        <v>1472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720</v>
      </c>
      <c r="C5407">
        <f>INDEX(NationalTeams!B:B,MATCH(B5407,NationalTeams!C:C,0))</f>
        <v>53</v>
      </c>
      <c r="D5407" t="s">
        <v>1472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628</v>
      </c>
      <c r="C5408">
        <f>INDEX(NationalTeams!B:B,MATCH(B5408,NationalTeams!C:C,0))</f>
        <v>54</v>
      </c>
      <c r="D5408" t="s">
        <v>1472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626</v>
      </c>
      <c r="C5409">
        <f>INDEX(NationalTeams!B:B,MATCH(B5409,NationalTeams!C:C,0))</f>
        <v>55</v>
      </c>
      <c r="D5409" t="s">
        <v>1472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717</v>
      </c>
      <c r="C5410">
        <f>INDEX(NationalTeams!B:B,MATCH(B5410,NationalTeams!C:C,0))</f>
        <v>56</v>
      </c>
      <c r="D5410" t="s">
        <v>1472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635</v>
      </c>
      <c r="C5411">
        <f>INDEX(NationalTeams!B:B,MATCH(B5411,NationalTeams!C:C,0))</f>
        <v>57</v>
      </c>
      <c r="D5411" t="s">
        <v>1472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553</v>
      </c>
      <c r="C5412">
        <f>INDEX(NationalTeams!B:B,MATCH(B5412,NationalTeams!C:C,0))</f>
        <v>58</v>
      </c>
      <c r="D5412" t="s">
        <v>1472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587</v>
      </c>
      <c r="C5413">
        <f>INDEX(NationalTeams!B:B,MATCH(B5413,NationalTeams!C:C,0))</f>
        <v>59</v>
      </c>
      <c r="D5413" t="s">
        <v>1472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554</v>
      </c>
      <c r="C5414">
        <f>INDEX(NationalTeams!B:B,MATCH(B5414,NationalTeams!C:C,0))</f>
        <v>60</v>
      </c>
      <c r="D5414" t="s">
        <v>1472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657</v>
      </c>
      <c r="C5415">
        <f>INDEX(NationalTeams!B:B,MATCH(B5415,NationalTeams!C:C,0))</f>
        <v>61</v>
      </c>
      <c r="D5415" t="s">
        <v>1472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568</v>
      </c>
      <c r="C5416">
        <f>INDEX(NationalTeams!B:B,MATCH(B5416,NationalTeams!C:C,0))</f>
        <v>62</v>
      </c>
      <c r="D5416" t="s">
        <v>1472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737</v>
      </c>
      <c r="C5417">
        <f>INDEX(NationalTeams!B:B,MATCH(B5417,NationalTeams!C:C,0))</f>
        <v>63</v>
      </c>
      <c r="D5417" t="s">
        <v>1472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731</v>
      </c>
      <c r="C5418">
        <f>INDEX(NationalTeams!B:B,MATCH(B5418,NationalTeams!C:C,0))</f>
        <v>64</v>
      </c>
      <c r="D5418" t="s">
        <v>1472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740</v>
      </c>
      <c r="C5419">
        <f>INDEX(NationalTeams!B:B,MATCH(B5419,NationalTeams!C:C,0))</f>
        <v>65</v>
      </c>
      <c r="D5419" t="s">
        <v>1472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712</v>
      </c>
      <c r="C5420">
        <f>INDEX(NationalTeams!B:B,MATCH(B5420,NationalTeams!C:C,0))</f>
        <v>66</v>
      </c>
      <c r="D5420" t="s">
        <v>1472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571</v>
      </c>
      <c r="C5421">
        <f>INDEX(NationalTeams!B:B,MATCH(B5421,NationalTeams!C:C,0))</f>
        <v>67</v>
      </c>
      <c r="D5421" t="s">
        <v>1472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753</v>
      </c>
      <c r="C5422">
        <f>INDEX(NationalTeams!B:B,MATCH(B5422,NationalTeams!C:C,0))</f>
        <v>68</v>
      </c>
      <c r="D5422" t="s">
        <v>1472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548</v>
      </c>
      <c r="C5423">
        <f>INDEX(NationalTeams!B:B,MATCH(B5423,NationalTeams!C:C,0))</f>
        <v>69</v>
      </c>
      <c r="D5423" t="s">
        <v>1472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542</v>
      </c>
      <c r="C5424">
        <f>INDEX(NationalTeams!B:B,MATCH(B5424,NationalTeams!C:C,0))</f>
        <v>70</v>
      </c>
      <c r="D5424" t="s">
        <v>1472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681</v>
      </c>
      <c r="C5425">
        <f>INDEX(NationalTeams!B:B,MATCH(B5425,NationalTeams!C:C,0))</f>
        <v>71</v>
      </c>
      <c r="D5425" t="s">
        <v>1472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667</v>
      </c>
      <c r="C5426">
        <f>INDEX(NationalTeams!B:B,MATCH(B5426,NationalTeams!C:C,0))</f>
        <v>72</v>
      </c>
      <c r="D5426" t="s">
        <v>1472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733</v>
      </c>
      <c r="C5427">
        <f>INDEX(NationalTeams!B:B,MATCH(B5427,NationalTeams!C:C,0))</f>
        <v>73</v>
      </c>
      <c r="D5427" t="s">
        <v>1472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709</v>
      </c>
      <c r="C5428">
        <f>INDEX(NationalTeams!B:B,MATCH(B5428,NationalTeams!C:C,0))</f>
        <v>74</v>
      </c>
      <c r="D5428" t="s">
        <v>1472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605</v>
      </c>
      <c r="C5429">
        <f>INDEX(NationalTeams!B:B,MATCH(B5429,NationalTeams!C:C,0))</f>
        <v>75</v>
      </c>
      <c r="D5429" t="s">
        <v>1472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739</v>
      </c>
      <c r="C5430">
        <f>INDEX(NationalTeams!B:B,MATCH(B5430,NationalTeams!C:C,0))</f>
        <v>76</v>
      </c>
      <c r="D5430" t="s">
        <v>1472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613</v>
      </c>
      <c r="C5431">
        <f>INDEX(NationalTeams!B:B,MATCH(B5431,NationalTeams!C:C,0))</f>
        <v>77</v>
      </c>
      <c r="D5431" t="s">
        <v>1472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746</v>
      </c>
      <c r="C5432">
        <f>INDEX(NationalTeams!B:B,MATCH(B5432,NationalTeams!C:C,0))</f>
        <v>78</v>
      </c>
      <c r="D5432" t="s">
        <v>1472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547</v>
      </c>
      <c r="C5433">
        <f>INDEX(NationalTeams!B:B,MATCH(B5433,NationalTeams!C:C,0))</f>
        <v>79</v>
      </c>
      <c r="D5433" t="s">
        <v>1472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758</v>
      </c>
      <c r="C5434">
        <f>INDEX(NationalTeams!B:B,MATCH(B5434,NationalTeams!C:C,0))</f>
        <v>80</v>
      </c>
      <c r="D5434" t="s">
        <v>1472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627</v>
      </c>
      <c r="C5435">
        <f>INDEX(NationalTeams!B:B,MATCH(B5435,NationalTeams!C:C,0))</f>
        <v>81</v>
      </c>
      <c r="D5435" t="s">
        <v>1472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730</v>
      </c>
      <c r="C5436">
        <f>INDEX(NationalTeams!B:B,MATCH(B5436,NationalTeams!C:C,0))</f>
        <v>82</v>
      </c>
      <c r="D5436" t="s">
        <v>1472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699</v>
      </c>
      <c r="C5437">
        <f>INDEX(NationalTeams!B:B,MATCH(B5437,NationalTeams!C:C,0))</f>
        <v>83</v>
      </c>
      <c r="D5437" t="s">
        <v>1472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618</v>
      </c>
      <c r="C5438">
        <f>INDEX(NationalTeams!B:B,MATCH(B5438,NationalTeams!C:C,0))</f>
        <v>84</v>
      </c>
      <c r="D5438" t="s">
        <v>1472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604</v>
      </c>
      <c r="C5439">
        <f>INDEX(NationalTeams!B:B,MATCH(B5439,NationalTeams!C:C,0))</f>
        <v>85</v>
      </c>
      <c r="D5439" t="s">
        <v>1472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560</v>
      </c>
      <c r="C5440">
        <f>INDEX(NationalTeams!B:B,MATCH(B5440,NationalTeams!C:C,0))</f>
        <v>86</v>
      </c>
      <c r="D5440" t="s">
        <v>1472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614</v>
      </c>
      <c r="C5441">
        <f>INDEX(NationalTeams!B:B,MATCH(B5441,NationalTeams!C:C,0))</f>
        <v>87</v>
      </c>
      <c r="D5441" t="s">
        <v>1472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557</v>
      </c>
      <c r="C5442">
        <f>INDEX(NationalTeams!B:B,MATCH(B5442,NationalTeams!C:C,0))</f>
        <v>88</v>
      </c>
      <c r="D5442" t="s">
        <v>1472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555</v>
      </c>
      <c r="C5443">
        <f>INDEX(NationalTeams!B:B,MATCH(B5443,NationalTeams!C:C,0))</f>
        <v>89</v>
      </c>
      <c r="D5443" t="s">
        <v>1472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619</v>
      </c>
      <c r="C5444">
        <f>INDEX(NationalTeams!B:B,MATCH(B5444,NationalTeams!C:C,0))</f>
        <v>90</v>
      </c>
      <c r="D5444" t="s">
        <v>1472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691</v>
      </c>
      <c r="C5445">
        <f>INDEX(NationalTeams!B:B,MATCH(B5445,NationalTeams!C:C,0))</f>
        <v>91</v>
      </c>
      <c r="D5445" t="s">
        <v>1472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734</v>
      </c>
      <c r="C5446">
        <f>INDEX(NationalTeams!B:B,MATCH(B5446,NationalTeams!C:C,0))</f>
        <v>92</v>
      </c>
      <c r="D5446" t="s">
        <v>1472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680</v>
      </c>
      <c r="C5447">
        <f>INDEX(NationalTeams!B:B,MATCH(B5447,NationalTeams!C:C,0))</f>
        <v>93</v>
      </c>
      <c r="D5447" t="s">
        <v>1472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666</v>
      </c>
      <c r="C5448">
        <f>INDEX(NationalTeams!B:B,MATCH(B5448,NationalTeams!C:C,0))</f>
        <v>94</v>
      </c>
      <c r="D5448" t="s">
        <v>1472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715</v>
      </c>
      <c r="C5449">
        <f>INDEX(NationalTeams!B:B,MATCH(B5449,NationalTeams!C:C,0))</f>
        <v>95</v>
      </c>
      <c r="D5449" t="s">
        <v>1472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653</v>
      </c>
      <c r="C5450">
        <f>INDEX(NationalTeams!B:B,MATCH(B5450,NationalTeams!C:C,0))</f>
        <v>96</v>
      </c>
      <c r="D5450" t="s">
        <v>1472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649</v>
      </c>
      <c r="C5451">
        <f>INDEX(NationalTeams!B:B,MATCH(B5451,NationalTeams!C:C,0))</f>
        <v>97</v>
      </c>
      <c r="D5451" t="s">
        <v>1472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735</v>
      </c>
      <c r="C5452">
        <f>INDEX(NationalTeams!B:B,MATCH(B5452,NationalTeams!C:C,0))</f>
        <v>98</v>
      </c>
      <c r="D5452" t="s">
        <v>1472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725</v>
      </c>
      <c r="C5453">
        <f>INDEX(NationalTeams!B:B,MATCH(B5453,NationalTeams!C:C,0))</f>
        <v>99</v>
      </c>
      <c r="D5453" t="s">
        <v>1472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741</v>
      </c>
      <c r="C5454">
        <f>INDEX(NationalTeams!B:B,MATCH(B5454,NationalTeams!C:C,0))</f>
        <v>100</v>
      </c>
      <c r="D5454" t="s">
        <v>1472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632</v>
      </c>
      <c r="C5455">
        <f>INDEX(NationalTeams!B:B,MATCH(B5455,NationalTeams!C:C,0))</f>
        <v>101</v>
      </c>
      <c r="D5455" t="s">
        <v>1472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708</v>
      </c>
      <c r="C5456">
        <f>INDEX(NationalTeams!B:B,MATCH(B5456,NationalTeams!C:C,0))</f>
        <v>102</v>
      </c>
      <c r="D5456" t="s">
        <v>1472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748</v>
      </c>
      <c r="C5457">
        <f>INDEX(NationalTeams!B:B,MATCH(B5457,NationalTeams!C:C,0))</f>
        <v>103</v>
      </c>
      <c r="D5457" t="s">
        <v>1472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692</v>
      </c>
      <c r="C5458">
        <f>INDEX(NationalTeams!B:B,MATCH(B5458,NationalTeams!C:C,0))</f>
        <v>104</v>
      </c>
      <c r="D5458" t="s">
        <v>1472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683</v>
      </c>
      <c r="C5459">
        <f>INDEX(NationalTeams!B:B,MATCH(B5459,NationalTeams!C:C,0))</f>
        <v>105</v>
      </c>
      <c r="D5459" t="s">
        <v>1472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640</v>
      </c>
      <c r="C5460">
        <f>INDEX(NationalTeams!B:B,MATCH(B5460,NationalTeams!C:C,0))</f>
        <v>106</v>
      </c>
      <c r="D5460" t="s">
        <v>1472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639</v>
      </c>
      <c r="C5461">
        <f>INDEX(NationalTeams!B:B,MATCH(B5461,NationalTeams!C:C,0))</f>
        <v>107</v>
      </c>
      <c r="D5461" t="s">
        <v>1472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643</v>
      </c>
      <c r="C5462">
        <f>INDEX(NationalTeams!B:B,MATCH(B5462,NationalTeams!C:C,0))</f>
        <v>108</v>
      </c>
      <c r="D5462" t="s">
        <v>1472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752</v>
      </c>
      <c r="C5463">
        <f>INDEX(NationalTeams!B:B,MATCH(B5463,NationalTeams!C:C,0))</f>
        <v>109</v>
      </c>
      <c r="D5463" t="s">
        <v>1472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710</v>
      </c>
      <c r="C5464">
        <f>INDEX(NationalTeams!B:B,MATCH(B5464,NationalTeams!C:C,0))</f>
        <v>110</v>
      </c>
      <c r="D5464" t="s">
        <v>1472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574</v>
      </c>
      <c r="C5465">
        <f>INDEX(NationalTeams!B:B,MATCH(B5465,NationalTeams!C:C,0))</f>
        <v>111</v>
      </c>
      <c r="D5465" t="s">
        <v>1472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644</v>
      </c>
      <c r="C5466">
        <f>INDEX(NationalTeams!B:B,MATCH(B5466,NationalTeams!C:C,0))</f>
        <v>112</v>
      </c>
      <c r="D5466" t="s">
        <v>1472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673</v>
      </c>
      <c r="C5467">
        <f>INDEX(NationalTeams!B:B,MATCH(B5467,NationalTeams!C:C,0))</f>
        <v>113</v>
      </c>
      <c r="D5467" t="s">
        <v>1472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652</v>
      </c>
      <c r="C5468">
        <f>INDEX(NationalTeams!B:B,MATCH(B5468,NationalTeams!C:C,0))</f>
        <v>114</v>
      </c>
      <c r="D5468" t="s">
        <v>1472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603</v>
      </c>
      <c r="C5469">
        <f>INDEX(NationalTeams!B:B,MATCH(B5469,NationalTeams!C:C,0))</f>
        <v>115</v>
      </c>
      <c r="D5469" t="s">
        <v>1472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656</v>
      </c>
      <c r="C5470">
        <f>INDEX(NationalTeams!B:B,MATCH(B5470,NationalTeams!C:C,0))</f>
        <v>116</v>
      </c>
      <c r="D5470" t="s">
        <v>1472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697</v>
      </c>
      <c r="C5471">
        <f>INDEX(NationalTeams!B:B,MATCH(B5471,NationalTeams!C:C,0))</f>
        <v>117</v>
      </c>
      <c r="D5471" t="s">
        <v>1472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750</v>
      </c>
      <c r="C5472">
        <f>INDEX(NationalTeams!B:B,MATCH(B5472,NationalTeams!C:C,0))</f>
        <v>118</v>
      </c>
      <c r="D5472" t="s">
        <v>1472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658</v>
      </c>
      <c r="C5473">
        <f>INDEX(NationalTeams!B:B,MATCH(B5473,NationalTeams!C:C,0))</f>
        <v>119</v>
      </c>
      <c r="D5473" t="s">
        <v>1472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677</v>
      </c>
      <c r="C5474">
        <f>INDEX(NationalTeams!B:B,MATCH(B5474,NationalTeams!C:C,0))</f>
        <v>120</v>
      </c>
      <c r="D5474" t="s">
        <v>1472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567</v>
      </c>
      <c r="C5475">
        <f>INDEX(NationalTeams!B:B,MATCH(B5475,NationalTeams!C:C,0))</f>
        <v>121</v>
      </c>
      <c r="D5475" t="s">
        <v>1472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754</v>
      </c>
      <c r="C5476">
        <f>INDEX(NationalTeams!B:B,MATCH(B5476,NationalTeams!C:C,0))</f>
        <v>122</v>
      </c>
      <c r="D5476" t="s">
        <v>1472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690</v>
      </c>
      <c r="C5477">
        <f>INDEX(NationalTeams!B:B,MATCH(B5477,NationalTeams!C:C,0))</f>
        <v>123</v>
      </c>
      <c r="D5477" t="s">
        <v>1472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569</v>
      </c>
      <c r="C5478">
        <f>INDEX(NationalTeams!B:B,MATCH(B5478,NationalTeams!C:C,0))</f>
        <v>124</v>
      </c>
      <c r="D5478" t="s">
        <v>1472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612</v>
      </c>
      <c r="C5479">
        <f>INDEX(NationalTeams!B:B,MATCH(B5479,NationalTeams!C:C,0))</f>
        <v>125</v>
      </c>
      <c r="D5479" t="s">
        <v>1472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762</v>
      </c>
      <c r="C5480">
        <f>INDEX(NationalTeams!B:B,MATCH(B5480,NationalTeams!C:C,0))</f>
        <v>126</v>
      </c>
      <c r="D5480" t="s">
        <v>1472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749</v>
      </c>
      <c r="C5481">
        <f>INDEX(NationalTeams!B:B,MATCH(B5481,NationalTeams!C:C,0))</f>
        <v>127</v>
      </c>
      <c r="D5481" t="s">
        <v>1472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745</v>
      </c>
      <c r="C5482">
        <f>INDEX(NationalTeams!B:B,MATCH(B5482,NationalTeams!C:C,0))</f>
        <v>128</v>
      </c>
      <c r="D5482" t="s">
        <v>1472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706</v>
      </c>
      <c r="C5483">
        <f>INDEX(NationalTeams!B:B,MATCH(B5483,NationalTeams!C:C,0))</f>
        <v>129</v>
      </c>
      <c r="D5483" t="s">
        <v>1472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744</v>
      </c>
      <c r="C5484">
        <f>INDEX(NationalTeams!B:B,MATCH(B5484,NationalTeams!C:C,0))</f>
        <v>130</v>
      </c>
      <c r="D5484" t="s">
        <v>1472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608</v>
      </c>
      <c r="C5485">
        <f>INDEX(NationalTeams!B:B,MATCH(B5485,NationalTeams!C:C,0))</f>
        <v>131</v>
      </c>
      <c r="D5485" t="s">
        <v>1472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685</v>
      </c>
      <c r="C5486">
        <f>INDEX(NationalTeams!B:B,MATCH(B5486,NationalTeams!C:C,0))</f>
        <v>132</v>
      </c>
      <c r="D5486" t="s">
        <v>1472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561</v>
      </c>
      <c r="C5487">
        <f>INDEX(NationalTeams!B:B,MATCH(B5487,NationalTeams!C:C,0))</f>
        <v>133</v>
      </c>
      <c r="D5487" t="s">
        <v>1472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686</v>
      </c>
      <c r="C5488">
        <f>INDEX(NationalTeams!B:B,MATCH(B5488,NationalTeams!C:C,0))</f>
        <v>134</v>
      </c>
      <c r="D5488" t="s">
        <v>1472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601</v>
      </c>
      <c r="C5489">
        <f>INDEX(NationalTeams!B:B,MATCH(B5489,NationalTeams!C:C,0))</f>
        <v>135</v>
      </c>
      <c r="D5489" t="s">
        <v>1472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761</v>
      </c>
      <c r="C5490">
        <f>INDEX(NationalTeams!B:B,MATCH(B5490,NationalTeams!C:C,0))</f>
        <v>136</v>
      </c>
      <c r="D5490" t="s">
        <v>1472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564</v>
      </c>
      <c r="C5491">
        <f>INDEX(NationalTeams!B:B,MATCH(B5491,NationalTeams!C:C,0))</f>
        <v>137</v>
      </c>
      <c r="D5491" t="s">
        <v>1472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565</v>
      </c>
      <c r="C5492">
        <f>INDEX(NationalTeams!B:B,MATCH(B5492,NationalTeams!C:C,0))</f>
        <v>138</v>
      </c>
      <c r="D5492" t="s">
        <v>1472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582</v>
      </c>
      <c r="C5493">
        <f>INDEX(NationalTeams!B:B,MATCH(B5493,NationalTeams!C:C,0))</f>
        <v>139</v>
      </c>
      <c r="D5493" t="s">
        <v>1472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600</v>
      </c>
      <c r="C5494">
        <f>INDEX(NationalTeams!B:B,MATCH(B5494,NationalTeams!C:C,0))</f>
        <v>140</v>
      </c>
      <c r="D5494" t="s">
        <v>1472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678</v>
      </c>
      <c r="C5495">
        <f>INDEX(NationalTeams!B:B,MATCH(B5495,NationalTeams!C:C,0))</f>
        <v>141</v>
      </c>
      <c r="D5495" t="s">
        <v>1472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759</v>
      </c>
      <c r="C5496">
        <f>INDEX(NationalTeams!B:B,MATCH(B5496,NationalTeams!C:C,0))</f>
        <v>142</v>
      </c>
      <c r="D5496" t="s">
        <v>1472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755</v>
      </c>
      <c r="C5497">
        <f>INDEX(NationalTeams!B:B,MATCH(B5497,NationalTeams!C:C,0))</f>
        <v>143</v>
      </c>
      <c r="D5497" t="s">
        <v>1472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682</v>
      </c>
      <c r="C5498">
        <f>INDEX(NationalTeams!B:B,MATCH(B5498,NationalTeams!C:C,0))</f>
        <v>144</v>
      </c>
      <c r="D5498" t="s">
        <v>1472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743</v>
      </c>
      <c r="C5499">
        <f>INDEX(NationalTeams!B:B,MATCH(B5499,NationalTeams!C:C,0))</f>
        <v>145</v>
      </c>
      <c r="D5499" t="s">
        <v>1472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638</v>
      </c>
      <c r="C5500">
        <f>INDEX(NationalTeams!B:B,MATCH(B5500,NationalTeams!C:C,0))</f>
        <v>146</v>
      </c>
      <c r="D5500" t="s">
        <v>1472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615</v>
      </c>
      <c r="C5501">
        <f>INDEX(NationalTeams!B:B,MATCH(B5501,NationalTeams!C:C,0))</f>
        <v>147</v>
      </c>
      <c r="D5501" t="s">
        <v>1472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594</v>
      </c>
      <c r="C5502">
        <f>INDEX(NationalTeams!B:B,MATCH(B5502,NationalTeams!C:C,0))</f>
        <v>148</v>
      </c>
      <c r="D5502" t="s">
        <v>1472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702</v>
      </c>
      <c r="C5503">
        <f>INDEX(NationalTeams!B:B,MATCH(B5503,NationalTeams!C:C,0))</f>
        <v>149</v>
      </c>
      <c r="D5503" t="s">
        <v>1472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668</v>
      </c>
      <c r="C5504">
        <f>INDEX(NationalTeams!B:B,MATCH(B5504,NationalTeams!C:C,0))</f>
        <v>150</v>
      </c>
      <c r="D5504" t="s">
        <v>1472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578</v>
      </c>
      <c r="C5505">
        <f>INDEX(NationalTeams!B:B,MATCH(B5505,NationalTeams!C:C,0))</f>
        <v>151</v>
      </c>
      <c r="D5505" t="s">
        <v>1472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609</v>
      </c>
      <c r="C5506">
        <f>INDEX(NationalTeams!B:B,MATCH(B5506,NationalTeams!C:C,0))</f>
        <v>152</v>
      </c>
      <c r="D5506" t="s">
        <v>1472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583</v>
      </c>
      <c r="C5507">
        <f>INDEX(NationalTeams!B:B,MATCH(B5507,NationalTeams!C:C,0))</f>
        <v>153</v>
      </c>
      <c r="D5507" t="s">
        <v>1472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714</v>
      </c>
      <c r="C5508">
        <f>INDEX(NationalTeams!B:B,MATCH(B5508,NationalTeams!C:C,0))</f>
        <v>154</v>
      </c>
      <c r="D5508" t="s">
        <v>1472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707</v>
      </c>
      <c r="C5509">
        <f>INDEX(NationalTeams!B:B,MATCH(B5509,NationalTeams!C:C,0))</f>
        <v>155</v>
      </c>
      <c r="D5509" t="s">
        <v>1472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645</v>
      </c>
      <c r="C5510">
        <f>INDEX(NationalTeams!B:B,MATCH(B5510,NationalTeams!C:C,0))</f>
        <v>156</v>
      </c>
      <c r="D5510" t="s">
        <v>1472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679</v>
      </c>
      <c r="C5511">
        <f>INDEX(NationalTeams!B:B,MATCH(B5511,NationalTeams!C:C,0))</f>
        <v>157</v>
      </c>
      <c r="D5511" t="s">
        <v>1472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713</v>
      </c>
      <c r="C5512">
        <f>INDEX(NationalTeams!B:B,MATCH(B5512,NationalTeams!C:C,0))</f>
        <v>158</v>
      </c>
      <c r="D5512" t="s">
        <v>1472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696</v>
      </c>
      <c r="C5513">
        <f>INDEX(NationalTeams!B:B,MATCH(B5513,NationalTeams!C:C,0))</f>
        <v>159</v>
      </c>
      <c r="D5513" t="s">
        <v>1472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701</v>
      </c>
      <c r="C5514">
        <f>INDEX(NationalTeams!B:B,MATCH(B5514,NationalTeams!C:C,0))</f>
        <v>160</v>
      </c>
      <c r="D5514" t="s">
        <v>1472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671</v>
      </c>
      <c r="C5515">
        <f>INDEX(NationalTeams!B:B,MATCH(B5515,NationalTeams!C:C,0))</f>
        <v>161</v>
      </c>
      <c r="D5515" t="s">
        <v>1472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620</v>
      </c>
      <c r="C5516">
        <f>INDEX(NationalTeams!B:B,MATCH(B5516,NationalTeams!C:C,0))</f>
        <v>162</v>
      </c>
      <c r="D5516" t="s">
        <v>1472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663</v>
      </c>
      <c r="C5517">
        <f>INDEX(NationalTeams!B:B,MATCH(B5517,NationalTeams!C:C,0))</f>
        <v>163</v>
      </c>
      <c r="D5517" t="s">
        <v>1472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570</v>
      </c>
      <c r="C5518">
        <f>INDEX(NationalTeams!B:B,MATCH(B5518,NationalTeams!C:C,0))</f>
        <v>164</v>
      </c>
      <c r="D5518" t="s">
        <v>1472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572</v>
      </c>
      <c r="C5519">
        <f>INDEX(NationalTeams!B:B,MATCH(B5519,NationalTeams!C:C,0))</f>
        <v>165</v>
      </c>
      <c r="D5519" t="s">
        <v>1472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716</v>
      </c>
      <c r="C5520">
        <f>INDEX(NationalTeams!B:B,MATCH(B5520,NationalTeams!C:C,0))</f>
        <v>166</v>
      </c>
      <c r="D5520" t="s">
        <v>1472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726</v>
      </c>
      <c r="C5521">
        <f>INDEX(NationalTeams!B:B,MATCH(B5521,NationalTeams!C:C,0))</f>
        <v>167</v>
      </c>
      <c r="D5521" t="s">
        <v>1472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623</v>
      </c>
      <c r="C5522">
        <f>INDEX(NationalTeams!B:B,MATCH(B5522,NationalTeams!C:C,0))</f>
        <v>168</v>
      </c>
      <c r="D5522" t="s">
        <v>1472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654</v>
      </c>
      <c r="C5523">
        <f>INDEX(NationalTeams!B:B,MATCH(B5523,NationalTeams!C:C,0))</f>
        <v>169</v>
      </c>
      <c r="D5523" t="s">
        <v>1472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558</v>
      </c>
      <c r="C5524">
        <f>INDEX(NationalTeams!B:B,MATCH(B5524,NationalTeams!C:C,0))</f>
        <v>170</v>
      </c>
      <c r="D5524" t="s">
        <v>1472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719</v>
      </c>
      <c r="C5525">
        <f>INDEX(NationalTeams!B:B,MATCH(B5525,NationalTeams!C:C,0))</f>
        <v>171</v>
      </c>
      <c r="D5525" t="s">
        <v>1472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602</v>
      </c>
      <c r="C5526">
        <f>INDEX(NationalTeams!B:B,MATCH(B5526,NationalTeams!C:C,0))</f>
        <v>172</v>
      </c>
      <c r="D5526" t="s">
        <v>1472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624</v>
      </c>
      <c r="C5527">
        <f>INDEX(NationalTeams!B:B,MATCH(B5527,NationalTeams!C:C,0))</f>
        <v>173</v>
      </c>
      <c r="D5527" t="s">
        <v>1472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592</v>
      </c>
      <c r="C5528">
        <f>INDEX(NationalTeams!B:B,MATCH(B5528,NationalTeams!C:C,0))</f>
        <v>174</v>
      </c>
      <c r="D5528" t="s">
        <v>1472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728</v>
      </c>
      <c r="C5529">
        <f>INDEX(NationalTeams!B:B,MATCH(B5529,NationalTeams!C:C,0))</f>
        <v>175</v>
      </c>
      <c r="D5529" t="s">
        <v>1472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722</v>
      </c>
      <c r="C5530">
        <f>INDEX(NationalTeams!B:B,MATCH(B5530,NationalTeams!C:C,0))</f>
        <v>176</v>
      </c>
      <c r="D5530" t="s">
        <v>1472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695</v>
      </c>
      <c r="C5531">
        <f>INDEX(NationalTeams!B:B,MATCH(B5531,NationalTeams!C:C,0))</f>
        <v>177</v>
      </c>
      <c r="D5531" t="s">
        <v>1472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704</v>
      </c>
      <c r="C5532">
        <f>INDEX(NationalTeams!B:B,MATCH(B5532,NationalTeams!C:C,0))</f>
        <v>178</v>
      </c>
      <c r="D5532" t="s">
        <v>1472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633</v>
      </c>
      <c r="C5533">
        <f>INDEX(NationalTeams!B:B,MATCH(B5533,NationalTeams!C:C,0))</f>
        <v>179</v>
      </c>
      <c r="D5533" t="s">
        <v>1472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763</v>
      </c>
      <c r="C5534">
        <f>INDEX(NationalTeams!B:B,MATCH(B5534,NationalTeams!C:C,0))</f>
        <v>180</v>
      </c>
      <c r="D5534" t="s">
        <v>1472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634</v>
      </c>
      <c r="C5535">
        <f>INDEX(NationalTeams!B:B,MATCH(B5535,NationalTeams!C:C,0))</f>
        <v>181</v>
      </c>
      <c r="D5535" t="s">
        <v>1472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631</v>
      </c>
      <c r="C5536">
        <f>INDEX(NationalTeams!B:B,MATCH(B5536,NationalTeams!C:C,0))</f>
        <v>182</v>
      </c>
      <c r="D5536" t="s">
        <v>1472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636</v>
      </c>
      <c r="C5537">
        <f>INDEX(NationalTeams!B:B,MATCH(B5537,NationalTeams!C:C,0))</f>
        <v>183</v>
      </c>
      <c r="D5537" t="s">
        <v>1472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584</v>
      </c>
      <c r="C5538">
        <f>INDEX(NationalTeams!B:B,MATCH(B5538,NationalTeams!C:C,0))</f>
        <v>184</v>
      </c>
      <c r="D5538" t="s">
        <v>1472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721</v>
      </c>
      <c r="C5539">
        <f>INDEX(NationalTeams!B:B,MATCH(B5539,NationalTeams!C:C,0))</f>
        <v>185</v>
      </c>
      <c r="D5539" t="s">
        <v>1472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596</v>
      </c>
      <c r="C5540">
        <f>INDEX(NationalTeams!B:B,MATCH(B5540,NationalTeams!C:C,0))</f>
        <v>186</v>
      </c>
      <c r="D5540" t="s">
        <v>1472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607</v>
      </c>
      <c r="C5541">
        <f>INDEX(NationalTeams!B:B,MATCH(B5541,NationalTeams!C:C,0))</f>
        <v>187</v>
      </c>
      <c r="D5541" t="s">
        <v>1472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672</v>
      </c>
      <c r="C5542">
        <f>INDEX(NationalTeams!B:B,MATCH(B5542,NationalTeams!C:C,0))</f>
        <v>188</v>
      </c>
      <c r="D5542" t="s">
        <v>1472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670</v>
      </c>
      <c r="C5543">
        <f>INDEX(NationalTeams!B:B,MATCH(B5543,NationalTeams!C:C,0))</f>
        <v>189</v>
      </c>
      <c r="D5543" t="s">
        <v>1472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597</v>
      </c>
      <c r="C5544">
        <f>INDEX(NationalTeams!B:B,MATCH(B5544,NationalTeams!C:C,0))</f>
        <v>190</v>
      </c>
      <c r="D5544" t="s">
        <v>1472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705</v>
      </c>
      <c r="C5545">
        <f>INDEX(NationalTeams!B:B,MATCH(B5545,NationalTeams!C:C,0))</f>
        <v>191</v>
      </c>
      <c r="D5545" t="s">
        <v>1472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617</v>
      </c>
      <c r="C5546">
        <f>INDEX(NationalTeams!B:B,MATCH(B5546,NationalTeams!C:C,0))</f>
        <v>192</v>
      </c>
      <c r="D5546" t="s">
        <v>1472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585</v>
      </c>
      <c r="C5547">
        <f>INDEX(NationalTeams!B:B,MATCH(B5547,NationalTeams!C:C,0))</f>
        <v>193</v>
      </c>
      <c r="D5547" t="s">
        <v>1472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616</v>
      </c>
      <c r="C5548">
        <f>INDEX(NationalTeams!B:B,MATCH(B5548,NationalTeams!C:C,0))</f>
        <v>194</v>
      </c>
      <c r="D5548" t="s">
        <v>1472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611</v>
      </c>
      <c r="C5549">
        <f>INDEX(NationalTeams!B:B,MATCH(B5549,NationalTeams!C:C,0))</f>
        <v>195</v>
      </c>
      <c r="D5549" t="s">
        <v>1472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718</v>
      </c>
      <c r="C5550">
        <f>INDEX(NationalTeams!B:B,MATCH(B5550,NationalTeams!C:C,0))</f>
        <v>196</v>
      </c>
      <c r="D5550" t="s">
        <v>1472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729</v>
      </c>
      <c r="C5551">
        <f>INDEX(NationalTeams!B:B,MATCH(B5551,NationalTeams!C:C,0))</f>
        <v>197</v>
      </c>
      <c r="D5551" t="s">
        <v>1472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621</v>
      </c>
      <c r="C5552">
        <f>INDEX(NationalTeams!B:B,MATCH(B5552,NationalTeams!C:C,0))</f>
        <v>198</v>
      </c>
      <c r="D5552" t="s">
        <v>1472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689</v>
      </c>
      <c r="C5553">
        <f>INDEX(NationalTeams!B:B,MATCH(B5553,NationalTeams!C:C,0))</f>
        <v>199</v>
      </c>
      <c r="D5553" t="s">
        <v>1472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659</v>
      </c>
      <c r="C5554">
        <f>INDEX(NationalTeams!B:B,MATCH(B5554,NationalTeams!C:C,0))</f>
        <v>200</v>
      </c>
      <c r="D5554" t="s">
        <v>1472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674</v>
      </c>
      <c r="C5555">
        <f>INDEX(NationalTeams!B:B,MATCH(B5555,NationalTeams!C:C,0))</f>
        <v>201</v>
      </c>
      <c r="D5555" t="s">
        <v>1472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606</v>
      </c>
      <c r="C5556">
        <f>INDEX(NationalTeams!B:B,MATCH(B5556,NationalTeams!C:C,0))</f>
        <v>202</v>
      </c>
      <c r="D5556" t="s">
        <v>1472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664</v>
      </c>
      <c r="C5557">
        <f>INDEX(NationalTeams!B:B,MATCH(B5557,NationalTeams!C:C,0))</f>
        <v>203</v>
      </c>
      <c r="D5557" t="s">
        <v>1472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694</v>
      </c>
      <c r="C5558">
        <f>INDEX(NationalTeams!B:B,MATCH(B5558,NationalTeams!C:C,0))</f>
        <v>204</v>
      </c>
      <c r="D5558" t="s">
        <v>1472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610</v>
      </c>
      <c r="C5559">
        <f>INDEX(NationalTeams!B:B,MATCH(B5559,NationalTeams!C:C,0))</f>
        <v>205</v>
      </c>
      <c r="D5559" t="s">
        <v>1472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698</v>
      </c>
      <c r="C5560">
        <f>INDEX(NationalTeams!B:B,MATCH(B5560,NationalTeams!C:C,0))</f>
        <v>206</v>
      </c>
      <c r="D5560" t="s">
        <v>1472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629</v>
      </c>
      <c r="C5561">
        <f>INDEX(NationalTeams!B:B,MATCH(B5561,NationalTeams!C:C,0))</f>
        <v>207</v>
      </c>
      <c r="D5561" t="s">
        <v>1472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586</v>
      </c>
      <c r="C5562">
        <f>INDEX(NationalTeams!B:B,MATCH(B5562,NationalTeams!C:C,0))</f>
        <v>208</v>
      </c>
      <c r="D5562" t="s">
        <v>1472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661</v>
      </c>
      <c r="C5563">
        <f>INDEX(NationalTeams!B:B,MATCH(B5563,NationalTeams!C:C,0))</f>
        <v>209</v>
      </c>
      <c r="D5563" t="s">
        <v>1472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723</v>
      </c>
      <c r="C5564">
        <f>INDEX(NationalTeams!B:B,MATCH(B5564,NationalTeams!C:C,0))</f>
        <v>210</v>
      </c>
      <c r="D5564" t="s">
        <v>1472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688</v>
      </c>
      <c r="C5565">
        <f>INDEX(NationalTeams!B:B,MATCH(B5565,NationalTeams!C:C,0))</f>
        <v>211</v>
      </c>
      <c r="D5565" t="s">
        <v>1472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724</v>
      </c>
      <c r="C5566">
        <f>INDEX(NationalTeams!B:B,MATCH(B5566,NationalTeams!C:C,0))</f>
        <v>212</v>
      </c>
      <c r="D5566" t="s">
        <v>1472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581</v>
      </c>
      <c r="C5567">
        <f>INDEX(NationalTeams!B:B,MATCH(B5567,NationalTeams!C:C,0))</f>
        <v>213</v>
      </c>
      <c r="D5567" t="s">
        <v>1472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599</v>
      </c>
      <c r="C5568">
        <f>INDEX(NationalTeams!B:B,MATCH(B5568,NationalTeams!C:C,0))</f>
        <v>214</v>
      </c>
      <c r="D5568" t="s">
        <v>1472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665</v>
      </c>
      <c r="C5569">
        <f>INDEX(NationalTeams!B:B,MATCH(B5569,NationalTeams!C:C,0))</f>
        <v>215</v>
      </c>
      <c r="D5569" t="s">
        <v>1472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703</v>
      </c>
      <c r="C5570">
        <f>INDEX(NationalTeams!B:B,MATCH(B5570,NationalTeams!C:C,0))</f>
        <v>216</v>
      </c>
      <c r="D5570" t="s">
        <v>1472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573</v>
      </c>
      <c r="C5571">
        <f>INDEX(NationalTeams!B:B,MATCH(B5571,NationalTeams!C:C,0))</f>
        <v>217</v>
      </c>
      <c r="D5571" t="s">
        <v>1472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660</v>
      </c>
      <c r="C5572">
        <f>INDEX(NationalTeams!B:B,MATCH(B5572,NationalTeams!C:C,0))</f>
        <v>218</v>
      </c>
      <c r="D5572" t="s">
        <v>1472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541</v>
      </c>
      <c r="C5573">
        <f>INDEX(NationalTeams!B:B,MATCH(B5573,NationalTeams!C:C,0))</f>
        <v>219</v>
      </c>
      <c r="D5573" t="s">
        <v>1472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693</v>
      </c>
      <c r="C5574">
        <f>INDEX(NationalTeams!B:B,MATCH(B5574,NationalTeams!C:C,0))</f>
        <v>220</v>
      </c>
      <c r="D5574" t="s">
        <v>1472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595</v>
      </c>
      <c r="C5575">
        <f>INDEX(NationalTeams!B:B,MATCH(B5575,NationalTeams!C:C,0))</f>
        <v>221</v>
      </c>
      <c r="D5575" t="s">
        <v>1472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589</v>
      </c>
      <c r="C5576">
        <f>INDEX(NationalTeams!B:B,MATCH(B5576,NationalTeams!C:C,0))</f>
        <v>222</v>
      </c>
      <c r="D5576" t="s">
        <v>1472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580</v>
      </c>
      <c r="C5577">
        <f>INDEX(NationalTeams!B:B,MATCH(B5577,NationalTeams!C:C,0))</f>
        <v>223</v>
      </c>
      <c r="D5577" t="s">
        <v>1472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1215</v>
      </c>
      <c r="C5578">
        <f>INDEX(NationalTeams!B:B,MATCH(B5578,NationalTeams!C:C,0))</f>
        <v>224</v>
      </c>
      <c r="D5578" t="s">
        <v>1456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1216</v>
      </c>
      <c r="C5579">
        <f>INDEX(NationalTeams!B:B,MATCH(B5579,NationalTeams!C:C,0))</f>
        <v>225</v>
      </c>
      <c r="D5579" t="s">
        <v>1456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1217</v>
      </c>
      <c r="C5580">
        <f>INDEX(NationalTeams!B:B,MATCH(B5580,NationalTeams!C:C,0))</f>
        <v>226</v>
      </c>
      <c r="D5580" t="s">
        <v>1456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1218</v>
      </c>
      <c r="C5581">
        <f>INDEX(NationalTeams!B:B,MATCH(B5581,NationalTeams!C:C,0))</f>
        <v>227</v>
      </c>
      <c r="D5581" t="s">
        <v>1456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1219</v>
      </c>
      <c r="C5582">
        <f>INDEX(NationalTeams!B:B,MATCH(B5582,NationalTeams!C:C,0))</f>
        <v>228</v>
      </c>
      <c r="D5582" t="s">
        <v>1456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1220</v>
      </c>
      <c r="C5583">
        <f>INDEX(NationalTeams!B:B,MATCH(B5583,NationalTeams!C:C,0))</f>
        <v>229</v>
      </c>
      <c r="D5583" t="s">
        <v>1456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1221</v>
      </c>
      <c r="C5584">
        <f>INDEX(NationalTeams!B:B,MATCH(B5584,NationalTeams!C:C,0))</f>
        <v>230</v>
      </c>
      <c r="D5584" t="s">
        <v>1456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1222</v>
      </c>
      <c r="C5585">
        <f>INDEX(NationalTeams!B:B,MATCH(B5585,NationalTeams!C:C,0))</f>
        <v>231</v>
      </c>
      <c r="D5585" t="s">
        <v>1456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1223</v>
      </c>
      <c r="C5586">
        <f>INDEX(NationalTeams!B:B,MATCH(B5586,NationalTeams!C:C,0))</f>
        <v>232</v>
      </c>
      <c r="D5586" t="s">
        <v>1456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1224</v>
      </c>
      <c r="C5587">
        <f>INDEX(NationalTeams!B:B,MATCH(B5587,NationalTeams!C:C,0))</f>
        <v>233</v>
      </c>
      <c r="D5587" t="s">
        <v>1456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1225</v>
      </c>
      <c r="C5588">
        <f>INDEX(NationalTeams!B:B,MATCH(B5588,NationalTeams!C:C,0))</f>
        <v>234</v>
      </c>
      <c r="D5588" t="s">
        <v>1456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1226</v>
      </c>
      <c r="C5589">
        <f>INDEX(NationalTeams!B:B,MATCH(B5589,NationalTeams!C:C,0))</f>
        <v>235</v>
      </c>
      <c r="D5589" t="s">
        <v>1456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1227</v>
      </c>
      <c r="C5590">
        <f>INDEX(NationalTeams!B:B,MATCH(B5590,NationalTeams!C:C,0))</f>
        <v>236</v>
      </c>
      <c r="D5590" t="s">
        <v>1456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1228</v>
      </c>
      <c r="C5591">
        <f>INDEX(NationalTeams!B:B,MATCH(B5591,NationalTeams!C:C,0))</f>
        <v>237</v>
      </c>
      <c r="D5591" t="s">
        <v>1456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1229</v>
      </c>
      <c r="C5592">
        <f>INDEX(NationalTeams!B:B,MATCH(B5592,NationalTeams!C:C,0))</f>
        <v>238</v>
      </c>
      <c r="D5592" t="s">
        <v>1456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1230</v>
      </c>
      <c r="C5593">
        <f>INDEX(NationalTeams!B:B,MATCH(B5593,NationalTeams!C:C,0))</f>
        <v>239</v>
      </c>
      <c r="D5593" t="s">
        <v>1456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1231</v>
      </c>
      <c r="C5594">
        <f>INDEX(NationalTeams!B:B,MATCH(B5594,NationalTeams!C:C,0))</f>
        <v>240</v>
      </c>
      <c r="D5594" t="s">
        <v>1456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1232</v>
      </c>
      <c r="C5595">
        <f>INDEX(NationalTeams!B:B,MATCH(B5595,NationalTeams!C:C,0))</f>
        <v>241</v>
      </c>
      <c r="D5595" t="s">
        <v>1456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1233</v>
      </c>
      <c r="C5596">
        <f>INDEX(NationalTeams!B:B,MATCH(B5596,NationalTeams!C:C,0))</f>
        <v>242</v>
      </c>
      <c r="D5596" t="s">
        <v>1456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1234</v>
      </c>
      <c r="C5597">
        <f>INDEX(NationalTeams!B:B,MATCH(B5597,NationalTeams!C:C,0))</f>
        <v>243</v>
      </c>
      <c r="D5597" t="s">
        <v>1456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1235</v>
      </c>
      <c r="C5598">
        <f>INDEX(NationalTeams!B:B,MATCH(B5598,NationalTeams!C:C,0))</f>
        <v>244</v>
      </c>
      <c r="D5598" t="s">
        <v>1456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1236</v>
      </c>
      <c r="C5599">
        <f>INDEX(NationalTeams!B:B,MATCH(B5599,NationalTeams!C:C,0))</f>
        <v>245</v>
      </c>
      <c r="D5599" t="s">
        <v>1456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1237</v>
      </c>
      <c r="C5600">
        <f>INDEX(NationalTeams!B:B,MATCH(B5600,NationalTeams!C:C,0))</f>
        <v>246</v>
      </c>
      <c r="D5600" t="s">
        <v>1456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1238</v>
      </c>
      <c r="C5601">
        <f>INDEX(NationalTeams!B:B,MATCH(B5601,NationalTeams!C:C,0))</f>
        <v>247</v>
      </c>
      <c r="D5601" t="s">
        <v>1456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1239</v>
      </c>
      <c r="C5602">
        <f>INDEX(NationalTeams!B:B,MATCH(B5602,NationalTeams!C:C,0))</f>
        <v>248</v>
      </c>
      <c r="D5602" t="s">
        <v>1456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1240</v>
      </c>
      <c r="C5603">
        <f>INDEX(NationalTeams!B:B,MATCH(B5603,NationalTeams!C:C,0))</f>
        <v>249</v>
      </c>
      <c r="D5603" t="s">
        <v>1456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1241</v>
      </c>
      <c r="C5604">
        <f>INDEX(NationalTeams!B:B,MATCH(B5604,NationalTeams!C:C,0))</f>
        <v>250</v>
      </c>
      <c r="D5604" t="s">
        <v>1456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1242</v>
      </c>
      <c r="C5605">
        <f>INDEX(NationalTeams!B:B,MATCH(B5605,NationalTeams!C:C,0))</f>
        <v>251</v>
      </c>
      <c r="D5605" t="s">
        <v>1456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1243</v>
      </c>
      <c r="C5606">
        <f>INDEX(NationalTeams!B:B,MATCH(B5606,NationalTeams!C:C,0))</f>
        <v>252</v>
      </c>
      <c r="D5606" t="s">
        <v>1456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1244</v>
      </c>
      <c r="C5607">
        <f>INDEX(NationalTeams!B:B,MATCH(B5607,NationalTeams!C:C,0))</f>
        <v>253</v>
      </c>
      <c r="D5607" t="s">
        <v>1456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1245</v>
      </c>
      <c r="C5608">
        <f>INDEX(NationalTeams!B:B,MATCH(B5608,NationalTeams!C:C,0))</f>
        <v>254</v>
      </c>
      <c r="D5608" t="s">
        <v>1456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1246</v>
      </c>
      <c r="C5609">
        <f>INDEX(NationalTeams!B:B,MATCH(B5609,NationalTeams!C:C,0))</f>
        <v>255</v>
      </c>
      <c r="D5609" t="s">
        <v>1456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1247</v>
      </c>
      <c r="C5610">
        <f>INDEX(NationalTeams!B:B,MATCH(B5610,NationalTeams!C:C,0))</f>
        <v>256</v>
      </c>
      <c r="D5610" t="s">
        <v>1456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1248</v>
      </c>
      <c r="C5611">
        <f>INDEX(NationalTeams!B:B,MATCH(B5611,NationalTeams!C:C,0))</f>
        <v>257</v>
      </c>
      <c r="D5611" t="s">
        <v>1456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1249</v>
      </c>
      <c r="C5612">
        <f>INDEX(NationalTeams!B:B,MATCH(B5612,NationalTeams!C:C,0))</f>
        <v>258</v>
      </c>
      <c r="D5612" t="s">
        <v>1456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1250</v>
      </c>
      <c r="C5613">
        <f>INDEX(NationalTeams!B:B,MATCH(B5613,NationalTeams!C:C,0))</f>
        <v>259</v>
      </c>
      <c r="D5613" t="s">
        <v>1456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1251</v>
      </c>
      <c r="C5614">
        <f>INDEX(NationalTeams!B:B,MATCH(B5614,NationalTeams!C:C,0))</f>
        <v>260</v>
      </c>
      <c r="D5614" t="s">
        <v>1456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1252</v>
      </c>
      <c r="C5615">
        <f>INDEX(NationalTeams!B:B,MATCH(B5615,NationalTeams!C:C,0))</f>
        <v>261</v>
      </c>
      <c r="D5615" t="s">
        <v>1456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1253</v>
      </c>
      <c r="C5616">
        <f>INDEX(NationalTeams!B:B,MATCH(B5616,NationalTeams!C:C,0))</f>
        <v>262</v>
      </c>
      <c r="D5616" t="s">
        <v>1456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1254</v>
      </c>
      <c r="C5617">
        <f>INDEX(NationalTeams!B:B,MATCH(B5617,NationalTeams!C:C,0))</f>
        <v>263</v>
      </c>
      <c r="D5617" t="s">
        <v>1456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1255</v>
      </c>
      <c r="C5618">
        <f>INDEX(NationalTeams!B:B,MATCH(B5618,NationalTeams!C:C,0))</f>
        <v>264</v>
      </c>
      <c r="D5618" t="s">
        <v>1456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1256</v>
      </c>
      <c r="C5619">
        <f>INDEX(NationalTeams!B:B,MATCH(B5619,NationalTeams!C:C,0))</f>
        <v>265</v>
      </c>
      <c r="D5619" t="s">
        <v>1456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1257</v>
      </c>
      <c r="C5620">
        <f>INDEX(NationalTeams!B:B,MATCH(B5620,NationalTeams!C:C,0))</f>
        <v>266</v>
      </c>
      <c r="D5620" t="s">
        <v>1456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1258</v>
      </c>
      <c r="C5621">
        <f>INDEX(NationalTeams!B:B,MATCH(B5621,NationalTeams!C:C,0))</f>
        <v>267</v>
      </c>
      <c r="D5621" t="s">
        <v>1456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1259</v>
      </c>
      <c r="C5622">
        <f>INDEX(NationalTeams!B:B,MATCH(B5622,NationalTeams!C:C,0))</f>
        <v>268</v>
      </c>
      <c r="D5622" t="s">
        <v>1456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1260</v>
      </c>
      <c r="C5623">
        <f>INDEX(NationalTeams!B:B,MATCH(B5623,NationalTeams!C:C,0))</f>
        <v>269</v>
      </c>
      <c r="D5623" t="s">
        <v>1456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1261</v>
      </c>
      <c r="C5624">
        <f>INDEX(NationalTeams!B:B,MATCH(B5624,NationalTeams!C:C,0))</f>
        <v>270</v>
      </c>
      <c r="D5624" t="s">
        <v>1456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1262</v>
      </c>
      <c r="C5625">
        <f>INDEX(NationalTeams!B:B,MATCH(B5625,NationalTeams!C:C,0))</f>
        <v>271</v>
      </c>
      <c r="D5625" t="s">
        <v>1456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1263</v>
      </c>
      <c r="C5626">
        <f>INDEX(NationalTeams!B:B,MATCH(B5626,NationalTeams!C:C,0))</f>
        <v>272</v>
      </c>
      <c r="D5626" t="s">
        <v>1456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1264</v>
      </c>
      <c r="C5627">
        <f>INDEX(NationalTeams!B:B,MATCH(B5627,NationalTeams!C:C,0))</f>
        <v>273</v>
      </c>
      <c r="D5627" t="s">
        <v>1456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1265</v>
      </c>
      <c r="C5628">
        <f>INDEX(NationalTeams!B:B,MATCH(B5628,NationalTeams!C:C,0))</f>
        <v>274</v>
      </c>
      <c r="D5628" t="s">
        <v>1456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1266</v>
      </c>
      <c r="C5629">
        <f>INDEX(NationalTeams!B:B,MATCH(B5629,NationalTeams!C:C,0))</f>
        <v>275</v>
      </c>
      <c r="D5629" t="s">
        <v>1456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1267</v>
      </c>
      <c r="C5630">
        <f>INDEX(NationalTeams!B:B,MATCH(B5630,NationalTeams!C:C,0))</f>
        <v>276</v>
      </c>
      <c r="D5630" t="s">
        <v>1456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1268</v>
      </c>
      <c r="C5631">
        <f>INDEX(NationalTeams!B:B,MATCH(B5631,NationalTeams!C:C,0))</f>
        <v>277</v>
      </c>
      <c r="D5631" t="s">
        <v>1456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1269</v>
      </c>
      <c r="C5632">
        <f>INDEX(NationalTeams!B:B,MATCH(B5632,NationalTeams!C:C,0))</f>
        <v>278</v>
      </c>
      <c r="D5632" t="s">
        <v>1456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1270</v>
      </c>
      <c r="C5633">
        <f>INDEX(NationalTeams!B:B,MATCH(B5633,NationalTeams!C:C,0))</f>
        <v>279</v>
      </c>
      <c r="D5633" t="s">
        <v>1456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1271</v>
      </c>
      <c r="C5634">
        <f>INDEX(NationalTeams!B:B,MATCH(B5634,NationalTeams!C:C,0))</f>
        <v>280</v>
      </c>
      <c r="D5634" t="s">
        <v>1456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1272</v>
      </c>
      <c r="C5635">
        <f>INDEX(NationalTeams!B:B,MATCH(B5635,NationalTeams!C:C,0))</f>
        <v>281</v>
      </c>
      <c r="D5635" t="s">
        <v>1456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1273</v>
      </c>
      <c r="C5636">
        <f>INDEX(NationalTeams!B:B,MATCH(B5636,NationalTeams!C:C,0))</f>
        <v>282</v>
      </c>
      <c r="D5636" t="s">
        <v>1456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1274</v>
      </c>
      <c r="C5637">
        <f>INDEX(NationalTeams!B:B,MATCH(B5637,NationalTeams!C:C,0))</f>
        <v>283</v>
      </c>
      <c r="D5637" t="s">
        <v>1456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1275</v>
      </c>
      <c r="C5638">
        <f>INDEX(NationalTeams!B:B,MATCH(B5638,NationalTeams!C:C,0))</f>
        <v>284</v>
      </c>
      <c r="D5638" t="s">
        <v>1456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1276</v>
      </c>
      <c r="C5639">
        <f>INDEX(NationalTeams!B:B,MATCH(B5639,NationalTeams!C:C,0))</f>
        <v>285</v>
      </c>
      <c r="D5639" t="s">
        <v>1456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1277</v>
      </c>
      <c r="C5640">
        <f>INDEX(NationalTeams!B:B,MATCH(B5640,NationalTeams!C:C,0))</f>
        <v>286</v>
      </c>
      <c r="D5640" t="s">
        <v>1456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1278</v>
      </c>
      <c r="C5641">
        <f>INDEX(NationalTeams!B:B,MATCH(B5641,NationalTeams!C:C,0))</f>
        <v>287</v>
      </c>
      <c r="D5641" t="s">
        <v>1456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1279</v>
      </c>
      <c r="C5642">
        <f>INDEX(NationalTeams!B:B,MATCH(B5642,NationalTeams!C:C,0))</f>
        <v>288</v>
      </c>
      <c r="D5642" t="s">
        <v>1456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1280</v>
      </c>
      <c r="C5643">
        <f>INDEX(NationalTeams!B:B,MATCH(B5643,NationalTeams!C:C,0))</f>
        <v>289</v>
      </c>
      <c r="D5643" t="s">
        <v>1456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1281</v>
      </c>
      <c r="C5644">
        <f>INDEX(NationalTeams!B:B,MATCH(B5644,NationalTeams!C:C,0))</f>
        <v>290</v>
      </c>
      <c r="D5644" t="s">
        <v>1456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1282</v>
      </c>
      <c r="C5645">
        <f>INDEX(NationalTeams!B:B,MATCH(B5645,NationalTeams!C:C,0))</f>
        <v>291</v>
      </c>
      <c r="D5645" t="s">
        <v>1456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1283</v>
      </c>
      <c r="C5646">
        <f>INDEX(NationalTeams!B:B,MATCH(B5646,NationalTeams!C:C,0))</f>
        <v>292</v>
      </c>
      <c r="D5646" t="s">
        <v>1456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1284</v>
      </c>
      <c r="C5647">
        <f>INDEX(NationalTeams!B:B,MATCH(B5647,NationalTeams!C:C,0))</f>
        <v>293</v>
      </c>
      <c r="D5647" t="s">
        <v>1456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1285</v>
      </c>
      <c r="C5648">
        <f>INDEX(NationalTeams!B:B,MATCH(B5648,NationalTeams!C:C,0))</f>
        <v>294</v>
      </c>
      <c r="D5648" t="s">
        <v>1456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1286</v>
      </c>
      <c r="C5649">
        <f>INDEX(NationalTeams!B:B,MATCH(B5649,NationalTeams!C:C,0))</f>
        <v>295</v>
      </c>
      <c r="D5649" t="s">
        <v>1456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1287</v>
      </c>
      <c r="C5650">
        <f>INDEX(NationalTeams!B:B,MATCH(B5650,NationalTeams!C:C,0))</f>
        <v>296</v>
      </c>
      <c r="D5650" t="s">
        <v>1456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1288</v>
      </c>
      <c r="C5651">
        <f>INDEX(NationalTeams!B:B,MATCH(B5651,NationalTeams!C:C,0))</f>
        <v>297</v>
      </c>
      <c r="D5651" t="s">
        <v>1456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1289</v>
      </c>
      <c r="C5652">
        <f>INDEX(NationalTeams!B:B,MATCH(B5652,NationalTeams!C:C,0))</f>
        <v>298</v>
      </c>
      <c r="D5652" t="s">
        <v>1456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1290</v>
      </c>
      <c r="C5653">
        <f>INDEX(NationalTeams!B:B,MATCH(B5653,NationalTeams!C:C,0))</f>
        <v>299</v>
      </c>
      <c r="D5653" t="s">
        <v>1456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1291</v>
      </c>
      <c r="C5654">
        <f>INDEX(NationalTeams!B:B,MATCH(B5654,NationalTeams!C:C,0))</f>
        <v>300</v>
      </c>
      <c r="D5654" t="s">
        <v>1456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1292</v>
      </c>
      <c r="C5655">
        <f>INDEX(NationalTeams!B:B,MATCH(B5655,NationalTeams!C:C,0))</f>
        <v>301</v>
      </c>
      <c r="D5655" t="s">
        <v>1456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1293</v>
      </c>
      <c r="C5656">
        <f>INDEX(NationalTeams!B:B,MATCH(B5656,NationalTeams!C:C,0))</f>
        <v>302</v>
      </c>
      <c r="D5656" t="s">
        <v>1456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1294</v>
      </c>
      <c r="C5657">
        <f>INDEX(NationalTeams!B:B,MATCH(B5657,NationalTeams!C:C,0))</f>
        <v>303</v>
      </c>
      <c r="D5657" t="s">
        <v>1456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1295</v>
      </c>
      <c r="C5658">
        <f>INDEX(NationalTeams!B:B,MATCH(B5658,NationalTeams!C:C,0))</f>
        <v>304</v>
      </c>
      <c r="D5658" t="s">
        <v>1456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1296</v>
      </c>
      <c r="C5659">
        <f>INDEX(NationalTeams!B:B,MATCH(B5659,NationalTeams!C:C,0))</f>
        <v>305</v>
      </c>
      <c r="D5659" t="s">
        <v>1456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1297</v>
      </c>
      <c r="C5660">
        <f>INDEX(NationalTeams!B:B,MATCH(B5660,NationalTeams!C:C,0))</f>
        <v>306</v>
      </c>
      <c r="D5660" t="s">
        <v>1456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1298</v>
      </c>
      <c r="C5661">
        <f>INDEX(NationalTeams!B:B,MATCH(B5661,NationalTeams!C:C,0))</f>
        <v>307</v>
      </c>
      <c r="D5661" t="s">
        <v>1456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1299</v>
      </c>
      <c r="C5662">
        <f>INDEX(NationalTeams!B:B,MATCH(B5662,NationalTeams!C:C,0))</f>
        <v>308</v>
      </c>
      <c r="D5662" t="s">
        <v>1456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1300</v>
      </c>
      <c r="C5663">
        <f>INDEX(NationalTeams!B:B,MATCH(B5663,NationalTeams!C:C,0))</f>
        <v>309</v>
      </c>
      <c r="D5663" t="s">
        <v>1456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1301</v>
      </c>
      <c r="C5664">
        <f>INDEX(NationalTeams!B:B,MATCH(B5664,NationalTeams!C:C,0))</f>
        <v>310</v>
      </c>
      <c r="D5664" t="s">
        <v>1456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1302</v>
      </c>
      <c r="C5665">
        <f>INDEX(NationalTeams!B:B,MATCH(B5665,NationalTeams!C:C,0))</f>
        <v>311</v>
      </c>
      <c r="D5665" t="s">
        <v>1456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1303</v>
      </c>
      <c r="C5666">
        <f>INDEX(NationalTeams!B:B,MATCH(B5666,NationalTeams!C:C,0))</f>
        <v>312</v>
      </c>
      <c r="D5666" t="s">
        <v>1456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1304</v>
      </c>
      <c r="C5667">
        <f>INDEX(NationalTeams!B:B,MATCH(B5667,NationalTeams!C:C,0))</f>
        <v>313</v>
      </c>
      <c r="D5667" t="s">
        <v>1456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1305</v>
      </c>
      <c r="C5668">
        <f>INDEX(NationalTeams!B:B,MATCH(B5668,NationalTeams!C:C,0))</f>
        <v>314</v>
      </c>
      <c r="D5668" t="s">
        <v>1456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1306</v>
      </c>
      <c r="C5669">
        <f>INDEX(NationalTeams!B:B,MATCH(B5669,NationalTeams!C:C,0))</f>
        <v>315</v>
      </c>
      <c r="D5669" t="s">
        <v>1456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1307</v>
      </c>
      <c r="C5670">
        <f>INDEX(NationalTeams!B:B,MATCH(B5670,NationalTeams!C:C,0))</f>
        <v>316</v>
      </c>
      <c r="D5670" t="s">
        <v>1456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1308</v>
      </c>
      <c r="C5671">
        <f>INDEX(NationalTeams!B:B,MATCH(B5671,NationalTeams!C:C,0))</f>
        <v>317</v>
      </c>
      <c r="D5671" t="s">
        <v>1456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1309</v>
      </c>
      <c r="C5672">
        <f>INDEX(NationalTeams!B:B,MATCH(B5672,NationalTeams!C:C,0))</f>
        <v>318</v>
      </c>
      <c r="D5672" t="s">
        <v>1456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1310</v>
      </c>
      <c r="C5673">
        <f>INDEX(NationalTeams!B:B,MATCH(B5673,NationalTeams!C:C,0))</f>
        <v>319</v>
      </c>
      <c r="D5673" t="s">
        <v>1456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1311</v>
      </c>
      <c r="C5674">
        <f>INDEX(NationalTeams!B:B,MATCH(B5674,NationalTeams!C:C,0))</f>
        <v>320</v>
      </c>
      <c r="D5674" t="s">
        <v>1456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1312</v>
      </c>
      <c r="C5675">
        <f>INDEX(NationalTeams!B:B,MATCH(B5675,NationalTeams!C:C,0))</f>
        <v>321</v>
      </c>
      <c r="D5675" t="s">
        <v>1456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1313</v>
      </c>
      <c r="C5676">
        <f>INDEX(NationalTeams!B:B,MATCH(B5676,NationalTeams!C:C,0))</f>
        <v>322</v>
      </c>
      <c r="D5676" t="s">
        <v>1456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1314</v>
      </c>
      <c r="C5677">
        <f>INDEX(NationalTeams!B:B,MATCH(B5677,NationalTeams!C:C,0))</f>
        <v>323</v>
      </c>
      <c r="D5677" t="s">
        <v>1456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1315</v>
      </c>
      <c r="C5678">
        <f>INDEX(NationalTeams!B:B,MATCH(B5678,NationalTeams!C:C,0))</f>
        <v>324</v>
      </c>
      <c r="D5678" t="s">
        <v>1456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1316</v>
      </c>
      <c r="C5679">
        <f>INDEX(NationalTeams!B:B,MATCH(B5679,NationalTeams!C:C,0))</f>
        <v>325</v>
      </c>
      <c r="D5679" t="s">
        <v>1456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1317</v>
      </c>
      <c r="C5680">
        <f>INDEX(NationalTeams!B:B,MATCH(B5680,NationalTeams!C:C,0))</f>
        <v>326</v>
      </c>
      <c r="D5680" t="s">
        <v>1456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1318</v>
      </c>
      <c r="C5681">
        <f>INDEX(NationalTeams!B:B,MATCH(B5681,NationalTeams!C:C,0))</f>
        <v>327</v>
      </c>
      <c r="D5681" t="s">
        <v>1456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1319</v>
      </c>
      <c r="C5682">
        <f>INDEX(NationalTeams!B:B,MATCH(B5682,NationalTeams!C:C,0))</f>
        <v>328</v>
      </c>
      <c r="D5682" t="s">
        <v>1456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1320</v>
      </c>
      <c r="C5683">
        <f>INDEX(NationalTeams!B:B,MATCH(B5683,NationalTeams!C:C,0))</f>
        <v>329</v>
      </c>
      <c r="D5683" t="s">
        <v>1456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1321</v>
      </c>
      <c r="C5684">
        <f>INDEX(NationalTeams!B:B,MATCH(B5684,NationalTeams!C:C,0))</f>
        <v>330</v>
      </c>
      <c r="D5684" t="s">
        <v>1456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1322</v>
      </c>
      <c r="C5685">
        <f>INDEX(NationalTeams!B:B,MATCH(B5685,NationalTeams!C:C,0))</f>
        <v>331</v>
      </c>
      <c r="D5685" t="s">
        <v>1456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1323</v>
      </c>
      <c r="C5686">
        <f>INDEX(NationalTeams!B:B,MATCH(B5686,NationalTeams!C:C,0))</f>
        <v>332</v>
      </c>
      <c r="D5686" t="s">
        <v>1456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1324</v>
      </c>
      <c r="C5687">
        <f>INDEX(NationalTeams!B:B,MATCH(B5687,NationalTeams!C:C,0))</f>
        <v>333</v>
      </c>
      <c r="D5687" t="s">
        <v>1456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1325</v>
      </c>
      <c r="C5688">
        <f>INDEX(NationalTeams!B:B,MATCH(B5688,NationalTeams!C:C,0))</f>
        <v>334</v>
      </c>
      <c r="D5688" t="s">
        <v>1456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1326</v>
      </c>
      <c r="C5689">
        <f>INDEX(NationalTeams!B:B,MATCH(B5689,NationalTeams!C:C,0))</f>
        <v>335</v>
      </c>
      <c r="D5689" t="s">
        <v>1456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1327</v>
      </c>
      <c r="C5690">
        <f>INDEX(NationalTeams!B:B,MATCH(B5690,NationalTeams!C:C,0))</f>
        <v>336</v>
      </c>
      <c r="D5690" t="s">
        <v>1456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1328</v>
      </c>
      <c r="C5691">
        <f>INDEX(NationalTeams!B:B,MATCH(B5691,NationalTeams!C:C,0))</f>
        <v>337</v>
      </c>
      <c r="D5691" t="s">
        <v>1456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1329</v>
      </c>
      <c r="C5692">
        <f>INDEX(NationalTeams!B:B,MATCH(B5692,NationalTeams!C:C,0))</f>
        <v>338</v>
      </c>
      <c r="D5692" t="s">
        <v>1456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1330</v>
      </c>
      <c r="C5693">
        <f>INDEX(NationalTeams!B:B,MATCH(B5693,NationalTeams!C:C,0))</f>
        <v>339</v>
      </c>
      <c r="D5693" t="s">
        <v>1456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1331</v>
      </c>
      <c r="C5694">
        <f>INDEX(NationalTeams!B:B,MATCH(B5694,NationalTeams!C:C,0))</f>
        <v>340</v>
      </c>
      <c r="D5694" t="s">
        <v>1456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1332</v>
      </c>
      <c r="C5695">
        <f>INDEX(NationalTeams!B:B,MATCH(B5695,NationalTeams!C:C,0))</f>
        <v>341</v>
      </c>
      <c r="D5695" t="s">
        <v>1456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1333</v>
      </c>
      <c r="C5696">
        <f>INDEX(NationalTeams!B:B,MATCH(B5696,NationalTeams!C:C,0))</f>
        <v>342</v>
      </c>
      <c r="D5696" t="s">
        <v>1456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1334</v>
      </c>
      <c r="C5697">
        <f>INDEX(NationalTeams!B:B,MATCH(B5697,NationalTeams!C:C,0))</f>
        <v>343</v>
      </c>
      <c r="D5697" t="s">
        <v>1456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1335</v>
      </c>
      <c r="C5698">
        <f>INDEX(NationalTeams!B:B,MATCH(B5698,NationalTeams!C:C,0))</f>
        <v>344</v>
      </c>
      <c r="D5698" t="s">
        <v>1456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1336</v>
      </c>
      <c r="C5699">
        <f>INDEX(NationalTeams!B:B,MATCH(B5699,NationalTeams!C:C,0))</f>
        <v>345</v>
      </c>
      <c r="D5699" t="s">
        <v>1456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1337</v>
      </c>
      <c r="C5700">
        <f>INDEX(NationalTeams!B:B,MATCH(B5700,NationalTeams!C:C,0))</f>
        <v>346</v>
      </c>
      <c r="D5700" t="s">
        <v>1456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1338</v>
      </c>
      <c r="C5701">
        <f>INDEX(NationalTeams!B:B,MATCH(B5701,NationalTeams!C:C,0))</f>
        <v>347</v>
      </c>
      <c r="D5701" t="s">
        <v>1456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1339</v>
      </c>
      <c r="C5702">
        <f>INDEX(NationalTeams!B:B,MATCH(B5702,NationalTeams!C:C,0))</f>
        <v>348</v>
      </c>
      <c r="D5702" t="s">
        <v>1456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1340</v>
      </c>
      <c r="C5703">
        <f>INDEX(NationalTeams!B:B,MATCH(B5703,NationalTeams!C:C,0))</f>
        <v>349</v>
      </c>
      <c r="D5703" t="s">
        <v>1456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1341</v>
      </c>
      <c r="C5704">
        <f>INDEX(NationalTeams!B:B,MATCH(B5704,NationalTeams!C:C,0))</f>
        <v>350</v>
      </c>
      <c r="D5704" t="s">
        <v>1456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1342</v>
      </c>
      <c r="C5705">
        <f>INDEX(NationalTeams!B:B,MATCH(B5705,NationalTeams!C:C,0))</f>
        <v>351</v>
      </c>
      <c r="D5705" t="s">
        <v>1456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1343</v>
      </c>
      <c r="C5706">
        <f>INDEX(NationalTeams!B:B,MATCH(B5706,NationalTeams!C:C,0))</f>
        <v>352</v>
      </c>
      <c r="D5706" t="s">
        <v>1456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1344</v>
      </c>
      <c r="C5707">
        <f>INDEX(NationalTeams!B:B,MATCH(B5707,NationalTeams!C:C,0))</f>
        <v>353</v>
      </c>
      <c r="D5707" t="s">
        <v>1456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1345</v>
      </c>
      <c r="C5708">
        <f>INDEX(NationalTeams!B:B,MATCH(B5708,NationalTeams!C:C,0))</f>
        <v>354</v>
      </c>
      <c r="D5708" t="s">
        <v>1456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1346</v>
      </c>
      <c r="C5709">
        <f>INDEX(NationalTeams!B:B,MATCH(B5709,NationalTeams!C:C,0))</f>
        <v>355</v>
      </c>
      <c r="D5709" t="s">
        <v>1456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1347</v>
      </c>
      <c r="C5710">
        <f>INDEX(NationalTeams!B:B,MATCH(B5710,NationalTeams!C:C,0))</f>
        <v>356</v>
      </c>
      <c r="D5710" t="s">
        <v>1456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1348</v>
      </c>
      <c r="C5711">
        <f>INDEX(NationalTeams!B:B,MATCH(B5711,NationalTeams!C:C,0))</f>
        <v>357</v>
      </c>
      <c r="D5711" t="s">
        <v>1456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1349</v>
      </c>
      <c r="C5712">
        <f>INDEX(NationalTeams!B:B,MATCH(B5712,NationalTeams!C:C,0))</f>
        <v>358</v>
      </c>
      <c r="D5712" t="s">
        <v>1456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1350</v>
      </c>
      <c r="C5713">
        <f>INDEX(NationalTeams!B:B,MATCH(B5713,NationalTeams!C:C,0))</f>
        <v>359</v>
      </c>
      <c r="D5713" t="s">
        <v>1456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1351</v>
      </c>
      <c r="C5714">
        <f>INDEX(NationalTeams!B:B,MATCH(B5714,NationalTeams!C:C,0))</f>
        <v>360</v>
      </c>
      <c r="D5714" t="s">
        <v>1456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1352</v>
      </c>
      <c r="C5715">
        <f>INDEX(NationalTeams!B:B,MATCH(B5715,NationalTeams!C:C,0))</f>
        <v>361</v>
      </c>
      <c r="D5715" t="s">
        <v>1456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1353</v>
      </c>
      <c r="C5716">
        <f>INDEX(NationalTeams!B:B,MATCH(B5716,NationalTeams!C:C,0))</f>
        <v>362</v>
      </c>
      <c r="D5716" t="s">
        <v>1456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1354</v>
      </c>
      <c r="C5717">
        <f>INDEX(NationalTeams!B:B,MATCH(B5717,NationalTeams!C:C,0))</f>
        <v>363</v>
      </c>
      <c r="D5717" t="s">
        <v>1456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1355</v>
      </c>
      <c r="C5718">
        <f>INDEX(NationalTeams!B:B,MATCH(B5718,NationalTeams!C:C,0))</f>
        <v>364</v>
      </c>
      <c r="D5718" t="s">
        <v>1456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1356</v>
      </c>
      <c r="C5719">
        <f>INDEX(NationalTeams!B:B,MATCH(B5719,NationalTeams!C:C,0))</f>
        <v>365</v>
      </c>
      <c r="D5719" t="s">
        <v>1456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1357</v>
      </c>
      <c r="C5720">
        <f>INDEX(NationalTeams!B:B,MATCH(B5720,NationalTeams!C:C,0))</f>
        <v>366</v>
      </c>
      <c r="D5720" t="s">
        <v>1456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1358</v>
      </c>
      <c r="C5721">
        <f>INDEX(NationalTeams!B:B,MATCH(B5721,NationalTeams!C:C,0))</f>
        <v>367</v>
      </c>
      <c r="D5721" t="s">
        <v>1456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1359</v>
      </c>
      <c r="C5722">
        <f>INDEX(NationalTeams!B:B,MATCH(B5722,NationalTeams!C:C,0))</f>
        <v>368</v>
      </c>
      <c r="D5722" t="s">
        <v>1456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1360</v>
      </c>
      <c r="C5723">
        <f>INDEX(NationalTeams!B:B,MATCH(B5723,NationalTeams!C:C,0))</f>
        <v>369</v>
      </c>
      <c r="D5723" t="s">
        <v>1456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1361</v>
      </c>
      <c r="C5724">
        <f>INDEX(NationalTeams!B:B,MATCH(B5724,NationalTeams!C:C,0))</f>
        <v>370</v>
      </c>
      <c r="D5724" t="s">
        <v>1456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1362</v>
      </c>
      <c r="C5725">
        <f>INDEX(NationalTeams!B:B,MATCH(B5725,NationalTeams!C:C,0))</f>
        <v>371</v>
      </c>
      <c r="D5725" t="s">
        <v>1456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1363</v>
      </c>
      <c r="C5726">
        <f>INDEX(NationalTeams!B:B,MATCH(B5726,NationalTeams!C:C,0))</f>
        <v>372</v>
      </c>
      <c r="D5726" t="s">
        <v>1456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1364</v>
      </c>
      <c r="C5727">
        <f>INDEX(NationalTeams!B:B,MATCH(B5727,NationalTeams!C:C,0))</f>
        <v>373</v>
      </c>
      <c r="D5727" t="s">
        <v>1456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1365</v>
      </c>
      <c r="C5728">
        <f>INDEX(NationalTeams!B:B,MATCH(B5728,NationalTeams!C:C,0))</f>
        <v>374</v>
      </c>
      <c r="D5728" t="s">
        <v>1456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1366</v>
      </c>
      <c r="C5729">
        <f>INDEX(NationalTeams!B:B,MATCH(B5729,NationalTeams!C:C,0))</f>
        <v>375</v>
      </c>
      <c r="D5729" t="s">
        <v>1456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1367</v>
      </c>
      <c r="C5730">
        <f>INDEX(NationalTeams!B:B,MATCH(B5730,NationalTeams!C:C,0))</f>
        <v>376</v>
      </c>
      <c r="D5730" t="s">
        <v>1456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1368</v>
      </c>
      <c r="C5731">
        <f>INDEX(NationalTeams!B:B,MATCH(B5731,NationalTeams!C:C,0))</f>
        <v>377</v>
      </c>
      <c r="D5731" t="s">
        <v>1456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1369</v>
      </c>
      <c r="C5732">
        <f>INDEX(NationalTeams!B:B,MATCH(B5732,NationalTeams!C:C,0))</f>
        <v>378</v>
      </c>
      <c r="D5732" t="s">
        <v>1456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1370</v>
      </c>
      <c r="C5733">
        <f>INDEX(NationalTeams!B:B,MATCH(B5733,NationalTeams!C:C,0))</f>
        <v>379</v>
      </c>
      <c r="D5733" t="s">
        <v>1456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1371</v>
      </c>
      <c r="C5734">
        <f>INDEX(NationalTeams!B:B,MATCH(B5734,NationalTeams!C:C,0))</f>
        <v>380</v>
      </c>
      <c r="D5734" t="s">
        <v>1456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1372</v>
      </c>
      <c r="C5735">
        <f>INDEX(NationalTeams!B:B,MATCH(B5735,NationalTeams!C:C,0))</f>
        <v>381</v>
      </c>
      <c r="D5735" t="s">
        <v>1456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1373</v>
      </c>
      <c r="C5736">
        <f>INDEX(NationalTeams!B:B,MATCH(B5736,NationalTeams!C:C,0))</f>
        <v>382</v>
      </c>
      <c r="D5736" t="s">
        <v>1456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1374</v>
      </c>
      <c r="C5737">
        <f>INDEX(NationalTeams!B:B,MATCH(B5737,NationalTeams!C:C,0))</f>
        <v>383</v>
      </c>
      <c r="D5737" t="s">
        <v>1456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1375</v>
      </c>
      <c r="C5738">
        <f>INDEX(NationalTeams!B:B,MATCH(B5738,NationalTeams!C:C,0))</f>
        <v>384</v>
      </c>
      <c r="D5738" t="s">
        <v>1456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1376</v>
      </c>
      <c r="C5739">
        <f>INDEX(NationalTeams!B:B,MATCH(B5739,NationalTeams!C:C,0))</f>
        <v>385</v>
      </c>
      <c r="D5739" t="s">
        <v>1456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1377</v>
      </c>
      <c r="C5740">
        <f>INDEX(NationalTeams!B:B,MATCH(B5740,NationalTeams!C:C,0))</f>
        <v>386</v>
      </c>
      <c r="D5740" t="s">
        <v>1456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1378</v>
      </c>
      <c r="C5741">
        <f>INDEX(NationalTeams!B:B,MATCH(B5741,NationalTeams!C:C,0))</f>
        <v>387</v>
      </c>
      <c r="D5741" t="s">
        <v>1456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1379</v>
      </c>
      <c r="C5742">
        <f>INDEX(NationalTeams!B:B,MATCH(B5742,NationalTeams!C:C,0))</f>
        <v>388</v>
      </c>
      <c r="D5742" t="s">
        <v>1456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1380</v>
      </c>
      <c r="C5743">
        <f>INDEX(NationalTeams!B:B,MATCH(B5743,NationalTeams!C:C,0))</f>
        <v>389</v>
      </c>
      <c r="D5743" t="s">
        <v>1456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1381</v>
      </c>
      <c r="C5744">
        <f>INDEX(NationalTeams!B:B,MATCH(B5744,NationalTeams!C:C,0))</f>
        <v>390</v>
      </c>
      <c r="D5744" t="s">
        <v>1456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1382</v>
      </c>
      <c r="C5745">
        <f>INDEX(NationalTeams!B:B,MATCH(B5745,NationalTeams!C:C,0))</f>
        <v>391</v>
      </c>
      <c r="D5745" t="s">
        <v>1456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1383</v>
      </c>
      <c r="C5746">
        <f>INDEX(NationalTeams!B:B,MATCH(B5746,NationalTeams!C:C,0))</f>
        <v>392</v>
      </c>
      <c r="D5746" t="s">
        <v>1456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1384</v>
      </c>
      <c r="C5747">
        <f>INDEX(NationalTeams!B:B,MATCH(B5747,NationalTeams!C:C,0))</f>
        <v>393</v>
      </c>
      <c r="D5747" t="s">
        <v>1456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1385</v>
      </c>
      <c r="C5748">
        <f>INDEX(NationalTeams!B:B,MATCH(B5748,NationalTeams!C:C,0))</f>
        <v>394</v>
      </c>
      <c r="D5748" t="s">
        <v>1456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1386</v>
      </c>
      <c r="C5749">
        <f>INDEX(NationalTeams!B:B,MATCH(B5749,NationalTeams!C:C,0))</f>
        <v>395</v>
      </c>
      <c r="D5749" t="s">
        <v>1456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1387</v>
      </c>
      <c r="C5750">
        <f>INDEX(NationalTeams!B:B,MATCH(B5750,NationalTeams!C:C,0))</f>
        <v>396</v>
      </c>
      <c r="D5750" t="s">
        <v>1456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1388</v>
      </c>
      <c r="C5751">
        <f>INDEX(NationalTeams!B:B,MATCH(B5751,NationalTeams!C:C,0))</f>
        <v>397</v>
      </c>
      <c r="D5751" t="s">
        <v>1456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1389</v>
      </c>
      <c r="C5752">
        <f>INDEX(NationalTeams!B:B,MATCH(B5752,NationalTeams!C:C,0))</f>
        <v>398</v>
      </c>
      <c r="D5752" t="s">
        <v>1456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1390</v>
      </c>
      <c r="C5753">
        <f>INDEX(NationalTeams!B:B,MATCH(B5753,NationalTeams!C:C,0))</f>
        <v>399</v>
      </c>
      <c r="D5753" t="s">
        <v>1456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1391</v>
      </c>
      <c r="C5754">
        <f>INDEX(NationalTeams!B:B,MATCH(B5754,NationalTeams!C:C,0))</f>
        <v>400</v>
      </c>
      <c r="D5754" t="s">
        <v>1456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1392</v>
      </c>
      <c r="C5755">
        <f>INDEX(NationalTeams!B:B,MATCH(B5755,NationalTeams!C:C,0))</f>
        <v>401</v>
      </c>
      <c r="D5755" t="s">
        <v>1456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1393</v>
      </c>
      <c r="C5756">
        <f>INDEX(NationalTeams!B:B,MATCH(B5756,NationalTeams!C:C,0))</f>
        <v>402</v>
      </c>
      <c r="D5756" t="s">
        <v>1456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1394</v>
      </c>
      <c r="C5757">
        <f>INDEX(NationalTeams!B:B,MATCH(B5757,NationalTeams!C:C,0))</f>
        <v>403</v>
      </c>
      <c r="D5757" t="s">
        <v>1456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1395</v>
      </c>
      <c r="C5758">
        <f>INDEX(NationalTeams!B:B,MATCH(B5758,NationalTeams!C:C,0))</f>
        <v>404</v>
      </c>
      <c r="D5758" t="s">
        <v>1456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1396</v>
      </c>
      <c r="C5759">
        <f>INDEX(NationalTeams!B:B,MATCH(B5759,NationalTeams!C:C,0))</f>
        <v>405</v>
      </c>
      <c r="D5759" t="s">
        <v>1456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1397</v>
      </c>
      <c r="C5760">
        <f>INDEX(NationalTeams!B:B,MATCH(B5760,NationalTeams!C:C,0))</f>
        <v>406</v>
      </c>
      <c r="D5760" t="s">
        <v>1456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1398</v>
      </c>
      <c r="C5761">
        <f>INDEX(NationalTeams!B:B,MATCH(B5761,NationalTeams!C:C,0))</f>
        <v>407</v>
      </c>
      <c r="D5761" t="s">
        <v>1456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1399</v>
      </c>
      <c r="C5762">
        <f>INDEX(NationalTeams!B:B,MATCH(B5762,NationalTeams!C:C,0))</f>
        <v>408</v>
      </c>
      <c r="D5762" t="s">
        <v>1456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1400</v>
      </c>
      <c r="C5763">
        <f>INDEX(NationalTeams!B:B,MATCH(B5763,NationalTeams!C:C,0))</f>
        <v>409</v>
      </c>
      <c r="D5763" t="s">
        <v>1456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1401</v>
      </c>
      <c r="C5764">
        <f>INDEX(NationalTeams!B:B,MATCH(B5764,NationalTeams!C:C,0))</f>
        <v>410</v>
      </c>
      <c r="D5764" t="s">
        <v>1456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1402</v>
      </c>
      <c r="C5765">
        <f>INDEX(NationalTeams!B:B,MATCH(B5765,NationalTeams!C:C,0))</f>
        <v>411</v>
      </c>
      <c r="D5765" t="s">
        <v>1456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1403</v>
      </c>
      <c r="C5766">
        <f>INDEX(NationalTeams!B:B,MATCH(B5766,NationalTeams!C:C,0))</f>
        <v>412</v>
      </c>
      <c r="D5766" t="s">
        <v>1456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1404</v>
      </c>
      <c r="C5767">
        <f>INDEX(NationalTeams!B:B,MATCH(B5767,NationalTeams!C:C,0))</f>
        <v>413</v>
      </c>
      <c r="D5767" t="s">
        <v>1456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1405</v>
      </c>
      <c r="C5768">
        <f>INDEX(NationalTeams!B:B,MATCH(B5768,NationalTeams!C:C,0))</f>
        <v>414</v>
      </c>
      <c r="D5768" t="s">
        <v>1456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1406</v>
      </c>
      <c r="C5769">
        <f>INDEX(NationalTeams!B:B,MATCH(B5769,NationalTeams!C:C,0))</f>
        <v>415</v>
      </c>
      <c r="D5769" t="s">
        <v>1456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1407</v>
      </c>
      <c r="C5770">
        <f>INDEX(NationalTeams!B:B,MATCH(B5770,NationalTeams!C:C,0))</f>
        <v>416</v>
      </c>
      <c r="D5770" t="s">
        <v>1456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1408</v>
      </c>
      <c r="C5771">
        <f>INDEX(NationalTeams!B:B,MATCH(B5771,NationalTeams!C:C,0))</f>
        <v>417</v>
      </c>
      <c r="D5771" t="s">
        <v>1456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1409</v>
      </c>
      <c r="C5772">
        <f>INDEX(NationalTeams!B:B,MATCH(B5772,NationalTeams!C:C,0))</f>
        <v>418</v>
      </c>
      <c r="D5772" t="s">
        <v>1456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1410</v>
      </c>
      <c r="C5773">
        <f>INDEX(NationalTeams!B:B,MATCH(B5773,NationalTeams!C:C,0))</f>
        <v>419</v>
      </c>
      <c r="D5773" t="s">
        <v>1456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1411</v>
      </c>
      <c r="C5774">
        <f>INDEX(NationalTeams!B:B,MATCH(B5774,NationalTeams!C:C,0))</f>
        <v>420</v>
      </c>
      <c r="D5774" t="s">
        <v>1456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1412</v>
      </c>
      <c r="C5775">
        <f>INDEX(NationalTeams!B:B,MATCH(B5775,NationalTeams!C:C,0))</f>
        <v>421</v>
      </c>
      <c r="D5775" t="s">
        <v>1456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1413</v>
      </c>
      <c r="C5776">
        <f>INDEX(NationalTeams!B:B,MATCH(B5776,NationalTeams!C:C,0))</f>
        <v>422</v>
      </c>
      <c r="D5776" t="s">
        <v>1456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1414</v>
      </c>
      <c r="C5777">
        <f>INDEX(NationalTeams!B:B,MATCH(B5777,NationalTeams!C:C,0))</f>
        <v>423</v>
      </c>
      <c r="D5777" t="s">
        <v>1456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1415</v>
      </c>
      <c r="C5778">
        <f>INDEX(NationalTeams!B:B,MATCH(B5778,NationalTeams!C:C,0))</f>
        <v>424</v>
      </c>
      <c r="D5778" t="s">
        <v>1456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1416</v>
      </c>
      <c r="C5779">
        <f>INDEX(NationalTeams!B:B,MATCH(B5779,NationalTeams!C:C,0))</f>
        <v>425</v>
      </c>
      <c r="D5779" t="s">
        <v>1456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1417</v>
      </c>
      <c r="C5780">
        <f>INDEX(NationalTeams!B:B,MATCH(B5780,NationalTeams!C:C,0))</f>
        <v>426</v>
      </c>
      <c r="D5780" t="s">
        <v>1456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1418</v>
      </c>
      <c r="C5781">
        <f>INDEX(NationalTeams!B:B,MATCH(B5781,NationalTeams!C:C,0))</f>
        <v>427</v>
      </c>
      <c r="D5781" t="s">
        <v>1456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1419</v>
      </c>
      <c r="C5782">
        <f>INDEX(NationalTeams!B:B,MATCH(B5782,NationalTeams!C:C,0))</f>
        <v>428</v>
      </c>
      <c r="D5782" t="s">
        <v>1456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1420</v>
      </c>
      <c r="C5783">
        <f>INDEX(NationalTeams!B:B,MATCH(B5783,NationalTeams!C:C,0))</f>
        <v>429</v>
      </c>
      <c r="D5783" t="s">
        <v>1456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1421</v>
      </c>
      <c r="C5784">
        <f>INDEX(NationalTeams!B:B,MATCH(B5784,NationalTeams!C:C,0))</f>
        <v>430</v>
      </c>
      <c r="D5784" t="s">
        <v>1456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1422</v>
      </c>
      <c r="C5785">
        <f>INDEX(NationalTeams!B:B,MATCH(B5785,NationalTeams!C:C,0))</f>
        <v>431</v>
      </c>
      <c r="D5785" t="s">
        <v>1456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1423</v>
      </c>
      <c r="C5786">
        <f>INDEX(NationalTeams!B:B,MATCH(B5786,NationalTeams!C:C,0))</f>
        <v>432</v>
      </c>
      <c r="D5786" t="s">
        <v>1456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1424</v>
      </c>
      <c r="C5787">
        <f>INDEX(NationalTeams!B:B,MATCH(B5787,NationalTeams!C:C,0))</f>
        <v>433</v>
      </c>
      <c r="D5787" t="s">
        <v>1456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1425</v>
      </c>
      <c r="C5788">
        <f>INDEX(NationalTeams!B:B,MATCH(B5788,NationalTeams!C:C,0))</f>
        <v>434</v>
      </c>
      <c r="D5788" t="s">
        <v>1456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1426</v>
      </c>
      <c r="C5789">
        <f>INDEX(NationalTeams!B:B,MATCH(B5789,NationalTeams!C:C,0))</f>
        <v>435</v>
      </c>
      <c r="D5789" t="s">
        <v>1456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1427</v>
      </c>
      <c r="C5790">
        <f>INDEX(NationalTeams!B:B,MATCH(B5790,NationalTeams!C:C,0))</f>
        <v>436</v>
      </c>
      <c r="D5790" t="s">
        <v>1456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1428</v>
      </c>
      <c r="C5791">
        <f>INDEX(NationalTeams!B:B,MATCH(B5791,NationalTeams!C:C,0))</f>
        <v>437</v>
      </c>
      <c r="D5791" t="s">
        <v>1456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1429</v>
      </c>
      <c r="C5792">
        <f>INDEX(NationalTeams!B:B,MATCH(B5792,NationalTeams!C:C,0))</f>
        <v>438</v>
      </c>
      <c r="D5792" t="s">
        <v>1456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1430</v>
      </c>
      <c r="C5793">
        <f>INDEX(NationalTeams!B:B,MATCH(B5793,NationalTeams!C:C,0))</f>
        <v>439</v>
      </c>
      <c r="D5793" t="s">
        <v>1456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1431</v>
      </c>
      <c r="C5794">
        <f>INDEX(NationalTeams!B:B,MATCH(B5794,NationalTeams!C:C,0))</f>
        <v>440</v>
      </c>
      <c r="D5794" t="s">
        <v>1456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1432</v>
      </c>
      <c r="C5795">
        <f>INDEX(NationalTeams!B:B,MATCH(B5795,NationalTeams!C:C,0))</f>
        <v>441</v>
      </c>
      <c r="D5795" t="s">
        <v>1456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1433</v>
      </c>
      <c r="C5796">
        <f>INDEX(NationalTeams!B:B,MATCH(B5796,NationalTeams!C:C,0))</f>
        <v>442</v>
      </c>
      <c r="D5796" t="s">
        <v>1456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1434</v>
      </c>
      <c r="C5797">
        <f>INDEX(NationalTeams!B:B,MATCH(B5797,NationalTeams!C:C,0))</f>
        <v>443</v>
      </c>
      <c r="D5797" t="s">
        <v>1456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1435</v>
      </c>
      <c r="C5798">
        <f>INDEX(NationalTeams!B:B,MATCH(B5798,NationalTeams!C:C,0))</f>
        <v>444</v>
      </c>
      <c r="D5798" t="s">
        <v>1456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1436</v>
      </c>
      <c r="C5799">
        <f>INDEX(NationalTeams!B:B,MATCH(B5799,NationalTeams!C:C,0))</f>
        <v>445</v>
      </c>
      <c r="D5799" t="s">
        <v>1456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1437</v>
      </c>
      <c r="C5800">
        <f>INDEX(NationalTeams!B:B,MATCH(B5800,NationalTeams!C:C,0))</f>
        <v>446</v>
      </c>
      <c r="D5800" t="s">
        <v>1456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662</v>
      </c>
      <c r="C5801">
        <f>INDEX(NationalTeams!B:B,MATCH(B5801,NationalTeams!C:C,0))</f>
        <v>1</v>
      </c>
      <c r="D5801" t="s">
        <v>1473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543</v>
      </c>
      <c r="C5802">
        <f>INDEX(NationalTeams!B:B,MATCH(B5802,NationalTeams!C:C,0))</f>
        <v>2</v>
      </c>
      <c r="D5802" t="s">
        <v>1473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742</v>
      </c>
      <c r="C5803">
        <f>INDEX(NationalTeams!B:B,MATCH(B5803,NationalTeams!C:C,0))</f>
        <v>3</v>
      </c>
      <c r="D5803" t="s">
        <v>1473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711</v>
      </c>
      <c r="C5804">
        <f>INDEX(NationalTeams!B:B,MATCH(B5804,NationalTeams!C:C,0))</f>
        <v>4</v>
      </c>
      <c r="D5804" t="s">
        <v>1473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551</v>
      </c>
      <c r="C5805">
        <f>INDEX(NationalTeams!B:B,MATCH(B5805,NationalTeams!C:C,0))</f>
        <v>5</v>
      </c>
      <c r="D5805" t="s">
        <v>1473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760</v>
      </c>
      <c r="C5806">
        <f>INDEX(NationalTeams!B:B,MATCH(B5806,NationalTeams!C:C,0))</f>
        <v>6</v>
      </c>
      <c r="D5806" t="s">
        <v>1473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579</v>
      </c>
      <c r="C5807">
        <f>INDEX(NationalTeams!B:B,MATCH(B5807,NationalTeams!C:C,0))</f>
        <v>7</v>
      </c>
      <c r="D5807" t="s">
        <v>1473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642</v>
      </c>
      <c r="C5808">
        <f>INDEX(NationalTeams!B:B,MATCH(B5808,NationalTeams!C:C,0))</f>
        <v>8</v>
      </c>
      <c r="D5808" t="s">
        <v>1473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622</v>
      </c>
      <c r="C5809">
        <f>INDEX(NationalTeams!B:B,MATCH(B5809,NationalTeams!C:C,0))</f>
        <v>9</v>
      </c>
      <c r="D5809" t="s">
        <v>1473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650</v>
      </c>
      <c r="C5810">
        <f>INDEX(NationalTeams!B:B,MATCH(B5810,NationalTeams!C:C,0))</f>
        <v>10</v>
      </c>
      <c r="D5810" t="s">
        <v>1473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546</v>
      </c>
      <c r="C5811">
        <f>INDEX(NationalTeams!B:B,MATCH(B5811,NationalTeams!C:C,0))</f>
        <v>11</v>
      </c>
      <c r="D5811" t="s">
        <v>1473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598</v>
      </c>
      <c r="C5812">
        <f>INDEX(NationalTeams!B:B,MATCH(B5812,NationalTeams!C:C,0))</f>
        <v>12</v>
      </c>
      <c r="D5812" t="s">
        <v>1473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751</v>
      </c>
      <c r="C5813">
        <f>INDEX(NationalTeams!B:B,MATCH(B5813,NationalTeams!C:C,0))</f>
        <v>13</v>
      </c>
      <c r="D5813" t="s">
        <v>1473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637</v>
      </c>
      <c r="C5814">
        <f>INDEX(NationalTeams!B:B,MATCH(B5814,NationalTeams!C:C,0))</f>
        <v>14</v>
      </c>
      <c r="D5814" t="s">
        <v>1473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646</v>
      </c>
      <c r="C5815">
        <f>INDEX(NationalTeams!B:B,MATCH(B5815,NationalTeams!C:C,0))</f>
        <v>15</v>
      </c>
      <c r="D5815" t="s">
        <v>1473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648</v>
      </c>
      <c r="C5816">
        <f>INDEX(NationalTeams!B:B,MATCH(B5816,NationalTeams!C:C,0))</f>
        <v>16</v>
      </c>
      <c r="D5816" t="s">
        <v>1473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736</v>
      </c>
      <c r="C5817">
        <f>INDEX(NationalTeams!B:B,MATCH(B5817,NationalTeams!C:C,0))</f>
        <v>17</v>
      </c>
      <c r="D5817" t="s">
        <v>1473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757</v>
      </c>
      <c r="C5818">
        <f>INDEX(NationalTeams!B:B,MATCH(B5818,NationalTeams!C:C,0))</f>
        <v>18</v>
      </c>
      <c r="D5818" t="s">
        <v>1473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641</v>
      </c>
      <c r="C5819">
        <f>INDEX(NationalTeams!B:B,MATCH(B5819,NationalTeams!C:C,0))</f>
        <v>19</v>
      </c>
      <c r="D5819" t="s">
        <v>1473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655</v>
      </c>
      <c r="C5820">
        <f>INDEX(NationalTeams!B:B,MATCH(B5820,NationalTeams!C:C,0))</f>
        <v>20</v>
      </c>
      <c r="D5820" t="s">
        <v>1473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687</v>
      </c>
      <c r="C5821">
        <f>INDEX(NationalTeams!B:B,MATCH(B5821,NationalTeams!C:C,0))</f>
        <v>21</v>
      </c>
      <c r="D5821" t="s">
        <v>1473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630</v>
      </c>
      <c r="C5822">
        <f>INDEX(NationalTeams!B:B,MATCH(B5822,NationalTeams!C:C,0))</f>
        <v>22</v>
      </c>
      <c r="D5822" t="s">
        <v>1473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727</v>
      </c>
      <c r="C5823">
        <f>INDEX(NationalTeams!B:B,MATCH(B5823,NationalTeams!C:C,0))</f>
        <v>23</v>
      </c>
      <c r="D5823" t="s">
        <v>1473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556</v>
      </c>
      <c r="C5824">
        <f>INDEX(NationalTeams!B:B,MATCH(B5824,NationalTeams!C:C,0))</f>
        <v>24</v>
      </c>
      <c r="D5824" t="s">
        <v>1473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559</v>
      </c>
      <c r="C5825">
        <f>INDEX(NationalTeams!B:B,MATCH(B5825,NationalTeams!C:C,0))</f>
        <v>25</v>
      </c>
      <c r="D5825" t="s">
        <v>1473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625</v>
      </c>
      <c r="C5826">
        <f>INDEX(NationalTeams!B:B,MATCH(B5826,NationalTeams!C:C,0))</f>
        <v>26</v>
      </c>
      <c r="D5826" t="s">
        <v>1473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747</v>
      </c>
      <c r="C5827">
        <f>INDEX(NationalTeams!B:B,MATCH(B5827,NationalTeams!C:C,0))</f>
        <v>27</v>
      </c>
      <c r="D5827" t="s">
        <v>1473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675</v>
      </c>
      <c r="C5828">
        <f>INDEX(NationalTeams!B:B,MATCH(B5828,NationalTeams!C:C,0))</f>
        <v>28</v>
      </c>
      <c r="D5828" t="s">
        <v>1473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575</v>
      </c>
      <c r="C5829">
        <f>INDEX(NationalTeams!B:B,MATCH(B5829,NationalTeams!C:C,0))</f>
        <v>29</v>
      </c>
      <c r="D5829" t="s">
        <v>1473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738</v>
      </c>
      <c r="C5830">
        <f>INDEX(NationalTeams!B:B,MATCH(B5830,NationalTeams!C:C,0))</f>
        <v>30</v>
      </c>
      <c r="D5830" t="s">
        <v>1473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562</v>
      </c>
      <c r="C5831">
        <f>INDEX(NationalTeams!B:B,MATCH(B5831,NationalTeams!C:C,0))</f>
        <v>31</v>
      </c>
      <c r="D5831" t="s">
        <v>1473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549</v>
      </c>
      <c r="C5832">
        <f>INDEX(NationalTeams!B:B,MATCH(B5832,NationalTeams!C:C,0))</f>
        <v>32</v>
      </c>
      <c r="D5832" t="s">
        <v>1473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700</v>
      </c>
      <c r="C5833">
        <f>INDEX(NationalTeams!B:B,MATCH(B5833,NationalTeams!C:C,0))</f>
        <v>33</v>
      </c>
      <c r="D5833" t="s">
        <v>1473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732</v>
      </c>
      <c r="C5834">
        <f>INDEX(NationalTeams!B:B,MATCH(B5834,NationalTeams!C:C,0))</f>
        <v>34</v>
      </c>
      <c r="D5834" t="s">
        <v>1473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588</v>
      </c>
      <c r="C5835">
        <f>INDEX(NationalTeams!B:B,MATCH(B5835,NationalTeams!C:C,0))</f>
        <v>35</v>
      </c>
      <c r="D5835" t="s">
        <v>1473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563</v>
      </c>
      <c r="C5836">
        <f>INDEX(NationalTeams!B:B,MATCH(B5836,NationalTeams!C:C,0))</f>
        <v>36</v>
      </c>
      <c r="D5836" t="s">
        <v>1473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676</v>
      </c>
      <c r="C5837">
        <f>INDEX(NationalTeams!B:B,MATCH(B5837,NationalTeams!C:C,0))</f>
        <v>37</v>
      </c>
      <c r="D5837" t="s">
        <v>1473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593</v>
      </c>
      <c r="C5838">
        <f>INDEX(NationalTeams!B:B,MATCH(B5838,NationalTeams!C:C,0))</f>
        <v>38</v>
      </c>
      <c r="D5838" t="s">
        <v>1473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684</v>
      </c>
      <c r="C5839">
        <f>INDEX(NationalTeams!B:B,MATCH(B5839,NationalTeams!C:C,0))</f>
        <v>39</v>
      </c>
      <c r="D5839" t="s">
        <v>1473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544</v>
      </c>
      <c r="C5840">
        <f>INDEX(NationalTeams!B:B,MATCH(B5840,NationalTeams!C:C,0))</f>
        <v>40</v>
      </c>
      <c r="D5840" t="s">
        <v>1473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577</v>
      </c>
      <c r="C5841">
        <f>INDEX(NationalTeams!B:B,MATCH(B5841,NationalTeams!C:C,0))</f>
        <v>41</v>
      </c>
      <c r="D5841" t="s">
        <v>1473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566</v>
      </c>
      <c r="C5842">
        <f>INDEX(NationalTeams!B:B,MATCH(B5842,NationalTeams!C:C,0))</f>
        <v>42</v>
      </c>
      <c r="D5842" t="s">
        <v>1473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552</v>
      </c>
      <c r="C5843">
        <f>INDEX(NationalTeams!B:B,MATCH(B5843,NationalTeams!C:C,0))</f>
        <v>43</v>
      </c>
      <c r="D5843" t="s">
        <v>1473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651</v>
      </c>
      <c r="C5844">
        <f>INDEX(NationalTeams!B:B,MATCH(B5844,NationalTeams!C:C,0))</f>
        <v>44</v>
      </c>
      <c r="D5844" t="s">
        <v>1473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756</v>
      </c>
      <c r="C5845">
        <f>INDEX(NationalTeams!B:B,MATCH(B5845,NationalTeams!C:C,0))</f>
        <v>45</v>
      </c>
      <c r="D5845" t="s">
        <v>1473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550</v>
      </c>
      <c r="C5846">
        <f>INDEX(NationalTeams!B:B,MATCH(B5846,NationalTeams!C:C,0))</f>
        <v>46</v>
      </c>
      <c r="D5846" t="s">
        <v>1473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590</v>
      </c>
      <c r="C5847">
        <f>INDEX(NationalTeams!B:B,MATCH(B5847,NationalTeams!C:C,0))</f>
        <v>47</v>
      </c>
      <c r="D5847" t="s">
        <v>1473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591</v>
      </c>
      <c r="C5848">
        <f>INDEX(NationalTeams!B:B,MATCH(B5848,NationalTeams!C:C,0))</f>
        <v>48</v>
      </c>
      <c r="D5848" t="s">
        <v>1473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669</v>
      </c>
      <c r="C5849">
        <f>INDEX(NationalTeams!B:B,MATCH(B5849,NationalTeams!C:C,0))</f>
        <v>49</v>
      </c>
      <c r="D5849" t="s">
        <v>1473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647</v>
      </c>
      <c r="C5850">
        <f>INDEX(NationalTeams!B:B,MATCH(B5850,NationalTeams!C:C,0))</f>
        <v>50</v>
      </c>
      <c r="D5850" t="s">
        <v>1473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545</v>
      </c>
      <c r="C5851">
        <f>INDEX(NationalTeams!B:B,MATCH(B5851,NationalTeams!C:C,0))</f>
        <v>51</v>
      </c>
      <c r="D5851" t="s">
        <v>1473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576</v>
      </c>
      <c r="C5852">
        <f>INDEX(NationalTeams!B:B,MATCH(B5852,NationalTeams!C:C,0))</f>
        <v>52</v>
      </c>
      <c r="D5852" t="s">
        <v>1473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720</v>
      </c>
      <c r="C5853">
        <f>INDEX(NationalTeams!B:B,MATCH(B5853,NationalTeams!C:C,0))</f>
        <v>53</v>
      </c>
      <c r="D5853" t="s">
        <v>1473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628</v>
      </c>
      <c r="C5854">
        <f>INDEX(NationalTeams!B:B,MATCH(B5854,NationalTeams!C:C,0))</f>
        <v>54</v>
      </c>
      <c r="D5854" t="s">
        <v>1473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626</v>
      </c>
      <c r="C5855">
        <f>INDEX(NationalTeams!B:B,MATCH(B5855,NationalTeams!C:C,0))</f>
        <v>55</v>
      </c>
      <c r="D5855" t="s">
        <v>1473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717</v>
      </c>
      <c r="C5856">
        <f>INDEX(NationalTeams!B:B,MATCH(B5856,NationalTeams!C:C,0))</f>
        <v>56</v>
      </c>
      <c r="D5856" t="s">
        <v>1473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635</v>
      </c>
      <c r="C5857">
        <f>INDEX(NationalTeams!B:B,MATCH(B5857,NationalTeams!C:C,0))</f>
        <v>57</v>
      </c>
      <c r="D5857" t="s">
        <v>1473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553</v>
      </c>
      <c r="C5858">
        <f>INDEX(NationalTeams!B:B,MATCH(B5858,NationalTeams!C:C,0))</f>
        <v>58</v>
      </c>
      <c r="D5858" t="s">
        <v>1473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587</v>
      </c>
      <c r="C5859">
        <f>INDEX(NationalTeams!B:B,MATCH(B5859,NationalTeams!C:C,0))</f>
        <v>59</v>
      </c>
      <c r="D5859" t="s">
        <v>1473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554</v>
      </c>
      <c r="C5860">
        <f>INDEX(NationalTeams!B:B,MATCH(B5860,NationalTeams!C:C,0))</f>
        <v>60</v>
      </c>
      <c r="D5860" t="s">
        <v>1473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657</v>
      </c>
      <c r="C5861">
        <f>INDEX(NationalTeams!B:B,MATCH(B5861,NationalTeams!C:C,0))</f>
        <v>61</v>
      </c>
      <c r="D5861" t="s">
        <v>1473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568</v>
      </c>
      <c r="C5862">
        <f>INDEX(NationalTeams!B:B,MATCH(B5862,NationalTeams!C:C,0))</f>
        <v>62</v>
      </c>
      <c r="D5862" t="s">
        <v>1473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737</v>
      </c>
      <c r="C5863">
        <f>INDEX(NationalTeams!B:B,MATCH(B5863,NationalTeams!C:C,0))</f>
        <v>63</v>
      </c>
      <c r="D5863" t="s">
        <v>1473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731</v>
      </c>
      <c r="C5864">
        <f>INDEX(NationalTeams!B:B,MATCH(B5864,NationalTeams!C:C,0))</f>
        <v>64</v>
      </c>
      <c r="D5864" t="s">
        <v>1473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740</v>
      </c>
      <c r="C5865">
        <f>INDEX(NationalTeams!B:B,MATCH(B5865,NationalTeams!C:C,0))</f>
        <v>65</v>
      </c>
      <c r="D5865" t="s">
        <v>1473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712</v>
      </c>
      <c r="C5866">
        <f>INDEX(NationalTeams!B:B,MATCH(B5866,NationalTeams!C:C,0))</f>
        <v>66</v>
      </c>
      <c r="D5866" t="s">
        <v>1473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571</v>
      </c>
      <c r="C5867">
        <f>INDEX(NationalTeams!B:B,MATCH(B5867,NationalTeams!C:C,0))</f>
        <v>67</v>
      </c>
      <c r="D5867" t="s">
        <v>1473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753</v>
      </c>
      <c r="C5868">
        <f>INDEX(NationalTeams!B:B,MATCH(B5868,NationalTeams!C:C,0))</f>
        <v>68</v>
      </c>
      <c r="D5868" t="s">
        <v>1473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548</v>
      </c>
      <c r="C5869">
        <f>INDEX(NationalTeams!B:B,MATCH(B5869,NationalTeams!C:C,0))</f>
        <v>69</v>
      </c>
      <c r="D5869" t="s">
        <v>1473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542</v>
      </c>
      <c r="C5870">
        <f>INDEX(NationalTeams!B:B,MATCH(B5870,NationalTeams!C:C,0))</f>
        <v>70</v>
      </c>
      <c r="D5870" t="s">
        <v>1473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681</v>
      </c>
      <c r="C5871">
        <f>INDEX(NationalTeams!B:B,MATCH(B5871,NationalTeams!C:C,0))</f>
        <v>71</v>
      </c>
      <c r="D5871" t="s">
        <v>1473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667</v>
      </c>
      <c r="C5872">
        <f>INDEX(NationalTeams!B:B,MATCH(B5872,NationalTeams!C:C,0))</f>
        <v>72</v>
      </c>
      <c r="D5872" t="s">
        <v>1473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733</v>
      </c>
      <c r="C5873">
        <f>INDEX(NationalTeams!B:B,MATCH(B5873,NationalTeams!C:C,0))</f>
        <v>73</v>
      </c>
      <c r="D5873" t="s">
        <v>1473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709</v>
      </c>
      <c r="C5874">
        <f>INDEX(NationalTeams!B:B,MATCH(B5874,NationalTeams!C:C,0))</f>
        <v>74</v>
      </c>
      <c r="D5874" t="s">
        <v>1473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605</v>
      </c>
      <c r="C5875">
        <f>INDEX(NationalTeams!B:B,MATCH(B5875,NationalTeams!C:C,0))</f>
        <v>75</v>
      </c>
      <c r="D5875" t="s">
        <v>1473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739</v>
      </c>
      <c r="C5876">
        <f>INDEX(NationalTeams!B:B,MATCH(B5876,NationalTeams!C:C,0))</f>
        <v>76</v>
      </c>
      <c r="D5876" t="s">
        <v>1473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613</v>
      </c>
      <c r="C5877">
        <f>INDEX(NationalTeams!B:B,MATCH(B5877,NationalTeams!C:C,0))</f>
        <v>77</v>
      </c>
      <c r="D5877" t="s">
        <v>1473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746</v>
      </c>
      <c r="C5878">
        <f>INDEX(NationalTeams!B:B,MATCH(B5878,NationalTeams!C:C,0))</f>
        <v>78</v>
      </c>
      <c r="D5878" t="s">
        <v>1473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547</v>
      </c>
      <c r="C5879">
        <f>INDEX(NationalTeams!B:B,MATCH(B5879,NationalTeams!C:C,0))</f>
        <v>79</v>
      </c>
      <c r="D5879" t="s">
        <v>1473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758</v>
      </c>
      <c r="C5880">
        <f>INDEX(NationalTeams!B:B,MATCH(B5880,NationalTeams!C:C,0))</f>
        <v>80</v>
      </c>
      <c r="D5880" t="s">
        <v>1473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627</v>
      </c>
      <c r="C5881">
        <f>INDEX(NationalTeams!B:B,MATCH(B5881,NationalTeams!C:C,0))</f>
        <v>81</v>
      </c>
      <c r="D5881" t="s">
        <v>1473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730</v>
      </c>
      <c r="C5882">
        <f>INDEX(NationalTeams!B:B,MATCH(B5882,NationalTeams!C:C,0))</f>
        <v>82</v>
      </c>
      <c r="D5882" t="s">
        <v>1473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699</v>
      </c>
      <c r="C5883">
        <f>INDEX(NationalTeams!B:B,MATCH(B5883,NationalTeams!C:C,0))</f>
        <v>83</v>
      </c>
      <c r="D5883" t="s">
        <v>1473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618</v>
      </c>
      <c r="C5884">
        <f>INDEX(NationalTeams!B:B,MATCH(B5884,NationalTeams!C:C,0))</f>
        <v>84</v>
      </c>
      <c r="D5884" t="s">
        <v>1473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604</v>
      </c>
      <c r="C5885">
        <f>INDEX(NationalTeams!B:B,MATCH(B5885,NationalTeams!C:C,0))</f>
        <v>85</v>
      </c>
      <c r="D5885" t="s">
        <v>1473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560</v>
      </c>
      <c r="C5886">
        <f>INDEX(NationalTeams!B:B,MATCH(B5886,NationalTeams!C:C,0))</f>
        <v>86</v>
      </c>
      <c r="D5886" t="s">
        <v>1473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614</v>
      </c>
      <c r="C5887">
        <f>INDEX(NationalTeams!B:B,MATCH(B5887,NationalTeams!C:C,0))</f>
        <v>87</v>
      </c>
      <c r="D5887" t="s">
        <v>1473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557</v>
      </c>
      <c r="C5888">
        <f>INDEX(NationalTeams!B:B,MATCH(B5888,NationalTeams!C:C,0))</f>
        <v>88</v>
      </c>
      <c r="D5888" t="s">
        <v>1473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555</v>
      </c>
      <c r="C5889">
        <f>INDEX(NationalTeams!B:B,MATCH(B5889,NationalTeams!C:C,0))</f>
        <v>89</v>
      </c>
      <c r="D5889" t="s">
        <v>1473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619</v>
      </c>
      <c r="C5890">
        <f>INDEX(NationalTeams!B:B,MATCH(B5890,NationalTeams!C:C,0))</f>
        <v>90</v>
      </c>
      <c r="D5890" t="s">
        <v>1473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691</v>
      </c>
      <c r="C5891">
        <f>INDEX(NationalTeams!B:B,MATCH(B5891,NationalTeams!C:C,0))</f>
        <v>91</v>
      </c>
      <c r="D5891" t="s">
        <v>1473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734</v>
      </c>
      <c r="C5892">
        <f>INDEX(NationalTeams!B:B,MATCH(B5892,NationalTeams!C:C,0))</f>
        <v>92</v>
      </c>
      <c r="D5892" t="s">
        <v>1473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680</v>
      </c>
      <c r="C5893">
        <f>INDEX(NationalTeams!B:B,MATCH(B5893,NationalTeams!C:C,0))</f>
        <v>93</v>
      </c>
      <c r="D5893" t="s">
        <v>1473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666</v>
      </c>
      <c r="C5894">
        <f>INDEX(NationalTeams!B:B,MATCH(B5894,NationalTeams!C:C,0))</f>
        <v>94</v>
      </c>
      <c r="D5894" t="s">
        <v>1473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715</v>
      </c>
      <c r="C5895">
        <f>INDEX(NationalTeams!B:B,MATCH(B5895,NationalTeams!C:C,0))</f>
        <v>95</v>
      </c>
      <c r="D5895" t="s">
        <v>1473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653</v>
      </c>
      <c r="C5896">
        <f>INDEX(NationalTeams!B:B,MATCH(B5896,NationalTeams!C:C,0))</f>
        <v>96</v>
      </c>
      <c r="D5896" t="s">
        <v>1473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649</v>
      </c>
      <c r="C5897">
        <f>INDEX(NationalTeams!B:B,MATCH(B5897,NationalTeams!C:C,0))</f>
        <v>97</v>
      </c>
      <c r="D5897" t="s">
        <v>1473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735</v>
      </c>
      <c r="C5898">
        <f>INDEX(NationalTeams!B:B,MATCH(B5898,NationalTeams!C:C,0))</f>
        <v>98</v>
      </c>
      <c r="D5898" t="s">
        <v>1473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725</v>
      </c>
      <c r="C5899">
        <f>INDEX(NationalTeams!B:B,MATCH(B5899,NationalTeams!C:C,0))</f>
        <v>99</v>
      </c>
      <c r="D5899" t="s">
        <v>1473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741</v>
      </c>
      <c r="C5900">
        <f>INDEX(NationalTeams!B:B,MATCH(B5900,NationalTeams!C:C,0))</f>
        <v>100</v>
      </c>
      <c r="D5900" t="s">
        <v>1473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632</v>
      </c>
      <c r="C5901">
        <f>INDEX(NationalTeams!B:B,MATCH(B5901,NationalTeams!C:C,0))</f>
        <v>101</v>
      </c>
      <c r="D5901" t="s">
        <v>1473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708</v>
      </c>
      <c r="C5902">
        <f>INDEX(NationalTeams!B:B,MATCH(B5902,NationalTeams!C:C,0))</f>
        <v>102</v>
      </c>
      <c r="D5902" t="s">
        <v>1473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748</v>
      </c>
      <c r="C5903">
        <f>INDEX(NationalTeams!B:B,MATCH(B5903,NationalTeams!C:C,0))</f>
        <v>103</v>
      </c>
      <c r="D5903" t="s">
        <v>1473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692</v>
      </c>
      <c r="C5904">
        <f>INDEX(NationalTeams!B:B,MATCH(B5904,NationalTeams!C:C,0))</f>
        <v>104</v>
      </c>
      <c r="D5904" t="s">
        <v>1473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683</v>
      </c>
      <c r="C5905">
        <f>INDEX(NationalTeams!B:B,MATCH(B5905,NationalTeams!C:C,0))</f>
        <v>105</v>
      </c>
      <c r="D5905" t="s">
        <v>1473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640</v>
      </c>
      <c r="C5906">
        <f>INDEX(NationalTeams!B:B,MATCH(B5906,NationalTeams!C:C,0))</f>
        <v>106</v>
      </c>
      <c r="D5906" t="s">
        <v>1473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639</v>
      </c>
      <c r="C5907">
        <f>INDEX(NationalTeams!B:B,MATCH(B5907,NationalTeams!C:C,0))</f>
        <v>107</v>
      </c>
      <c r="D5907" t="s">
        <v>1473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643</v>
      </c>
      <c r="C5908">
        <f>INDEX(NationalTeams!B:B,MATCH(B5908,NationalTeams!C:C,0))</f>
        <v>108</v>
      </c>
      <c r="D5908" t="s">
        <v>1473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752</v>
      </c>
      <c r="C5909">
        <f>INDEX(NationalTeams!B:B,MATCH(B5909,NationalTeams!C:C,0))</f>
        <v>109</v>
      </c>
      <c r="D5909" t="s">
        <v>1473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710</v>
      </c>
      <c r="C5910">
        <f>INDEX(NationalTeams!B:B,MATCH(B5910,NationalTeams!C:C,0))</f>
        <v>110</v>
      </c>
      <c r="D5910" t="s">
        <v>1473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574</v>
      </c>
      <c r="C5911">
        <f>INDEX(NationalTeams!B:B,MATCH(B5911,NationalTeams!C:C,0))</f>
        <v>111</v>
      </c>
      <c r="D5911" t="s">
        <v>1473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644</v>
      </c>
      <c r="C5912">
        <f>INDEX(NationalTeams!B:B,MATCH(B5912,NationalTeams!C:C,0))</f>
        <v>112</v>
      </c>
      <c r="D5912" t="s">
        <v>1473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673</v>
      </c>
      <c r="C5913">
        <f>INDEX(NationalTeams!B:B,MATCH(B5913,NationalTeams!C:C,0))</f>
        <v>113</v>
      </c>
      <c r="D5913" t="s">
        <v>1473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652</v>
      </c>
      <c r="C5914">
        <f>INDEX(NationalTeams!B:B,MATCH(B5914,NationalTeams!C:C,0))</f>
        <v>114</v>
      </c>
      <c r="D5914" t="s">
        <v>1473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603</v>
      </c>
      <c r="C5915">
        <f>INDEX(NationalTeams!B:B,MATCH(B5915,NationalTeams!C:C,0))</f>
        <v>115</v>
      </c>
      <c r="D5915" t="s">
        <v>1473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656</v>
      </c>
      <c r="C5916">
        <f>INDEX(NationalTeams!B:B,MATCH(B5916,NationalTeams!C:C,0))</f>
        <v>116</v>
      </c>
      <c r="D5916" t="s">
        <v>1473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697</v>
      </c>
      <c r="C5917">
        <f>INDEX(NationalTeams!B:B,MATCH(B5917,NationalTeams!C:C,0))</f>
        <v>117</v>
      </c>
      <c r="D5917" t="s">
        <v>1473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750</v>
      </c>
      <c r="C5918">
        <f>INDEX(NationalTeams!B:B,MATCH(B5918,NationalTeams!C:C,0))</f>
        <v>118</v>
      </c>
      <c r="D5918" t="s">
        <v>1473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658</v>
      </c>
      <c r="C5919">
        <f>INDEX(NationalTeams!B:B,MATCH(B5919,NationalTeams!C:C,0))</f>
        <v>119</v>
      </c>
      <c r="D5919" t="s">
        <v>1473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677</v>
      </c>
      <c r="C5920">
        <f>INDEX(NationalTeams!B:B,MATCH(B5920,NationalTeams!C:C,0))</f>
        <v>120</v>
      </c>
      <c r="D5920" t="s">
        <v>1473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567</v>
      </c>
      <c r="C5921">
        <f>INDEX(NationalTeams!B:B,MATCH(B5921,NationalTeams!C:C,0))</f>
        <v>121</v>
      </c>
      <c r="D5921" t="s">
        <v>1473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754</v>
      </c>
      <c r="C5922">
        <f>INDEX(NationalTeams!B:B,MATCH(B5922,NationalTeams!C:C,0))</f>
        <v>122</v>
      </c>
      <c r="D5922" t="s">
        <v>1473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690</v>
      </c>
      <c r="C5923">
        <f>INDEX(NationalTeams!B:B,MATCH(B5923,NationalTeams!C:C,0))</f>
        <v>123</v>
      </c>
      <c r="D5923" t="s">
        <v>1473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569</v>
      </c>
      <c r="C5924">
        <f>INDEX(NationalTeams!B:B,MATCH(B5924,NationalTeams!C:C,0))</f>
        <v>124</v>
      </c>
      <c r="D5924" t="s">
        <v>1473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612</v>
      </c>
      <c r="C5925">
        <f>INDEX(NationalTeams!B:B,MATCH(B5925,NationalTeams!C:C,0))</f>
        <v>125</v>
      </c>
      <c r="D5925" t="s">
        <v>1473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762</v>
      </c>
      <c r="C5926">
        <f>INDEX(NationalTeams!B:B,MATCH(B5926,NationalTeams!C:C,0))</f>
        <v>126</v>
      </c>
      <c r="D5926" t="s">
        <v>1473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749</v>
      </c>
      <c r="C5927">
        <f>INDEX(NationalTeams!B:B,MATCH(B5927,NationalTeams!C:C,0))</f>
        <v>127</v>
      </c>
      <c r="D5927" t="s">
        <v>1473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745</v>
      </c>
      <c r="C5928">
        <f>INDEX(NationalTeams!B:B,MATCH(B5928,NationalTeams!C:C,0))</f>
        <v>128</v>
      </c>
      <c r="D5928" t="s">
        <v>1473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706</v>
      </c>
      <c r="C5929">
        <f>INDEX(NationalTeams!B:B,MATCH(B5929,NationalTeams!C:C,0))</f>
        <v>129</v>
      </c>
      <c r="D5929" t="s">
        <v>1473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744</v>
      </c>
      <c r="C5930">
        <f>INDEX(NationalTeams!B:B,MATCH(B5930,NationalTeams!C:C,0))</f>
        <v>130</v>
      </c>
      <c r="D5930" t="s">
        <v>1473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608</v>
      </c>
      <c r="C5931">
        <f>INDEX(NationalTeams!B:B,MATCH(B5931,NationalTeams!C:C,0))</f>
        <v>131</v>
      </c>
      <c r="D5931" t="s">
        <v>1473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685</v>
      </c>
      <c r="C5932">
        <f>INDEX(NationalTeams!B:B,MATCH(B5932,NationalTeams!C:C,0))</f>
        <v>132</v>
      </c>
      <c r="D5932" t="s">
        <v>1473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561</v>
      </c>
      <c r="C5933">
        <f>INDEX(NationalTeams!B:B,MATCH(B5933,NationalTeams!C:C,0))</f>
        <v>133</v>
      </c>
      <c r="D5933" t="s">
        <v>1473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686</v>
      </c>
      <c r="C5934">
        <f>INDEX(NationalTeams!B:B,MATCH(B5934,NationalTeams!C:C,0))</f>
        <v>134</v>
      </c>
      <c r="D5934" t="s">
        <v>1473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601</v>
      </c>
      <c r="C5935">
        <f>INDEX(NationalTeams!B:B,MATCH(B5935,NationalTeams!C:C,0))</f>
        <v>135</v>
      </c>
      <c r="D5935" t="s">
        <v>1473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761</v>
      </c>
      <c r="C5936">
        <f>INDEX(NationalTeams!B:B,MATCH(B5936,NationalTeams!C:C,0))</f>
        <v>136</v>
      </c>
      <c r="D5936" t="s">
        <v>1473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564</v>
      </c>
      <c r="C5937">
        <f>INDEX(NationalTeams!B:B,MATCH(B5937,NationalTeams!C:C,0))</f>
        <v>137</v>
      </c>
      <c r="D5937" t="s">
        <v>1473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565</v>
      </c>
      <c r="C5938">
        <f>INDEX(NationalTeams!B:B,MATCH(B5938,NationalTeams!C:C,0))</f>
        <v>138</v>
      </c>
      <c r="D5938" t="s">
        <v>1473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582</v>
      </c>
      <c r="C5939">
        <f>INDEX(NationalTeams!B:B,MATCH(B5939,NationalTeams!C:C,0))</f>
        <v>139</v>
      </c>
      <c r="D5939" t="s">
        <v>1473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600</v>
      </c>
      <c r="C5940">
        <f>INDEX(NationalTeams!B:B,MATCH(B5940,NationalTeams!C:C,0))</f>
        <v>140</v>
      </c>
      <c r="D5940" t="s">
        <v>1473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678</v>
      </c>
      <c r="C5941">
        <f>INDEX(NationalTeams!B:B,MATCH(B5941,NationalTeams!C:C,0))</f>
        <v>141</v>
      </c>
      <c r="D5941" t="s">
        <v>1473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759</v>
      </c>
      <c r="C5942">
        <f>INDEX(NationalTeams!B:B,MATCH(B5942,NationalTeams!C:C,0))</f>
        <v>142</v>
      </c>
      <c r="D5942" t="s">
        <v>1473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755</v>
      </c>
      <c r="C5943">
        <f>INDEX(NationalTeams!B:B,MATCH(B5943,NationalTeams!C:C,0))</f>
        <v>143</v>
      </c>
      <c r="D5943" t="s">
        <v>1473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682</v>
      </c>
      <c r="C5944">
        <f>INDEX(NationalTeams!B:B,MATCH(B5944,NationalTeams!C:C,0))</f>
        <v>144</v>
      </c>
      <c r="D5944" t="s">
        <v>1473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743</v>
      </c>
      <c r="C5945">
        <f>INDEX(NationalTeams!B:B,MATCH(B5945,NationalTeams!C:C,0))</f>
        <v>145</v>
      </c>
      <c r="D5945" t="s">
        <v>1473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638</v>
      </c>
      <c r="C5946">
        <f>INDEX(NationalTeams!B:B,MATCH(B5946,NationalTeams!C:C,0))</f>
        <v>146</v>
      </c>
      <c r="D5946" t="s">
        <v>1473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615</v>
      </c>
      <c r="C5947">
        <f>INDEX(NationalTeams!B:B,MATCH(B5947,NationalTeams!C:C,0))</f>
        <v>147</v>
      </c>
      <c r="D5947" t="s">
        <v>1473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594</v>
      </c>
      <c r="C5948">
        <f>INDEX(NationalTeams!B:B,MATCH(B5948,NationalTeams!C:C,0))</f>
        <v>148</v>
      </c>
      <c r="D5948" t="s">
        <v>1473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702</v>
      </c>
      <c r="C5949">
        <f>INDEX(NationalTeams!B:B,MATCH(B5949,NationalTeams!C:C,0))</f>
        <v>149</v>
      </c>
      <c r="D5949" t="s">
        <v>1473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668</v>
      </c>
      <c r="C5950">
        <f>INDEX(NationalTeams!B:B,MATCH(B5950,NationalTeams!C:C,0))</f>
        <v>150</v>
      </c>
      <c r="D5950" t="s">
        <v>1473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578</v>
      </c>
      <c r="C5951">
        <f>INDEX(NationalTeams!B:B,MATCH(B5951,NationalTeams!C:C,0))</f>
        <v>151</v>
      </c>
      <c r="D5951" t="s">
        <v>1473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609</v>
      </c>
      <c r="C5952">
        <f>INDEX(NationalTeams!B:B,MATCH(B5952,NationalTeams!C:C,0))</f>
        <v>152</v>
      </c>
      <c r="D5952" t="s">
        <v>1473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583</v>
      </c>
      <c r="C5953">
        <f>INDEX(NationalTeams!B:B,MATCH(B5953,NationalTeams!C:C,0))</f>
        <v>153</v>
      </c>
      <c r="D5953" t="s">
        <v>1473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714</v>
      </c>
      <c r="C5954">
        <f>INDEX(NationalTeams!B:B,MATCH(B5954,NationalTeams!C:C,0))</f>
        <v>154</v>
      </c>
      <c r="D5954" t="s">
        <v>1473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707</v>
      </c>
      <c r="C5955">
        <f>INDEX(NationalTeams!B:B,MATCH(B5955,NationalTeams!C:C,0))</f>
        <v>155</v>
      </c>
      <c r="D5955" t="s">
        <v>1473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645</v>
      </c>
      <c r="C5956">
        <f>INDEX(NationalTeams!B:B,MATCH(B5956,NationalTeams!C:C,0))</f>
        <v>156</v>
      </c>
      <c r="D5956" t="s">
        <v>1473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679</v>
      </c>
      <c r="C5957">
        <f>INDEX(NationalTeams!B:B,MATCH(B5957,NationalTeams!C:C,0))</f>
        <v>157</v>
      </c>
      <c r="D5957" t="s">
        <v>1473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713</v>
      </c>
      <c r="C5958">
        <f>INDEX(NationalTeams!B:B,MATCH(B5958,NationalTeams!C:C,0))</f>
        <v>158</v>
      </c>
      <c r="D5958" t="s">
        <v>1473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696</v>
      </c>
      <c r="C5959">
        <f>INDEX(NationalTeams!B:B,MATCH(B5959,NationalTeams!C:C,0))</f>
        <v>159</v>
      </c>
      <c r="D5959" t="s">
        <v>1473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701</v>
      </c>
      <c r="C5960">
        <f>INDEX(NationalTeams!B:B,MATCH(B5960,NationalTeams!C:C,0))</f>
        <v>160</v>
      </c>
      <c r="D5960" t="s">
        <v>1473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671</v>
      </c>
      <c r="C5961">
        <f>INDEX(NationalTeams!B:B,MATCH(B5961,NationalTeams!C:C,0))</f>
        <v>161</v>
      </c>
      <c r="D5961" t="s">
        <v>1473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620</v>
      </c>
      <c r="C5962">
        <f>INDEX(NationalTeams!B:B,MATCH(B5962,NationalTeams!C:C,0))</f>
        <v>162</v>
      </c>
      <c r="D5962" t="s">
        <v>1473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663</v>
      </c>
      <c r="C5963">
        <f>INDEX(NationalTeams!B:B,MATCH(B5963,NationalTeams!C:C,0))</f>
        <v>163</v>
      </c>
      <c r="D5963" t="s">
        <v>1473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570</v>
      </c>
      <c r="C5964">
        <f>INDEX(NationalTeams!B:B,MATCH(B5964,NationalTeams!C:C,0))</f>
        <v>164</v>
      </c>
      <c r="D5964" t="s">
        <v>1473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572</v>
      </c>
      <c r="C5965">
        <f>INDEX(NationalTeams!B:B,MATCH(B5965,NationalTeams!C:C,0))</f>
        <v>165</v>
      </c>
      <c r="D5965" t="s">
        <v>1473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716</v>
      </c>
      <c r="C5966">
        <f>INDEX(NationalTeams!B:B,MATCH(B5966,NationalTeams!C:C,0))</f>
        <v>166</v>
      </c>
      <c r="D5966" t="s">
        <v>1473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726</v>
      </c>
      <c r="C5967">
        <f>INDEX(NationalTeams!B:B,MATCH(B5967,NationalTeams!C:C,0))</f>
        <v>167</v>
      </c>
      <c r="D5967" t="s">
        <v>1473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623</v>
      </c>
      <c r="C5968">
        <f>INDEX(NationalTeams!B:B,MATCH(B5968,NationalTeams!C:C,0))</f>
        <v>168</v>
      </c>
      <c r="D5968" t="s">
        <v>1473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654</v>
      </c>
      <c r="C5969">
        <f>INDEX(NationalTeams!B:B,MATCH(B5969,NationalTeams!C:C,0))</f>
        <v>169</v>
      </c>
      <c r="D5969" t="s">
        <v>1473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558</v>
      </c>
      <c r="C5970">
        <f>INDEX(NationalTeams!B:B,MATCH(B5970,NationalTeams!C:C,0))</f>
        <v>170</v>
      </c>
      <c r="D5970" t="s">
        <v>1473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719</v>
      </c>
      <c r="C5971">
        <f>INDEX(NationalTeams!B:B,MATCH(B5971,NationalTeams!C:C,0))</f>
        <v>171</v>
      </c>
      <c r="D5971" t="s">
        <v>1473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602</v>
      </c>
      <c r="C5972">
        <f>INDEX(NationalTeams!B:B,MATCH(B5972,NationalTeams!C:C,0))</f>
        <v>172</v>
      </c>
      <c r="D5972" t="s">
        <v>1473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624</v>
      </c>
      <c r="C5973">
        <f>INDEX(NationalTeams!B:B,MATCH(B5973,NationalTeams!C:C,0))</f>
        <v>173</v>
      </c>
      <c r="D5973" t="s">
        <v>1473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592</v>
      </c>
      <c r="C5974">
        <f>INDEX(NationalTeams!B:B,MATCH(B5974,NationalTeams!C:C,0))</f>
        <v>174</v>
      </c>
      <c r="D5974" t="s">
        <v>1473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728</v>
      </c>
      <c r="C5975">
        <f>INDEX(NationalTeams!B:B,MATCH(B5975,NationalTeams!C:C,0))</f>
        <v>175</v>
      </c>
      <c r="D5975" t="s">
        <v>1473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722</v>
      </c>
      <c r="C5976">
        <f>INDEX(NationalTeams!B:B,MATCH(B5976,NationalTeams!C:C,0))</f>
        <v>176</v>
      </c>
      <c r="D5976" t="s">
        <v>1473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695</v>
      </c>
      <c r="C5977">
        <f>INDEX(NationalTeams!B:B,MATCH(B5977,NationalTeams!C:C,0))</f>
        <v>177</v>
      </c>
      <c r="D5977" t="s">
        <v>1473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704</v>
      </c>
      <c r="C5978">
        <f>INDEX(NationalTeams!B:B,MATCH(B5978,NationalTeams!C:C,0))</f>
        <v>178</v>
      </c>
      <c r="D5978" t="s">
        <v>1473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633</v>
      </c>
      <c r="C5979">
        <f>INDEX(NationalTeams!B:B,MATCH(B5979,NationalTeams!C:C,0))</f>
        <v>179</v>
      </c>
      <c r="D5979" t="s">
        <v>1473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763</v>
      </c>
      <c r="C5980">
        <f>INDEX(NationalTeams!B:B,MATCH(B5980,NationalTeams!C:C,0))</f>
        <v>180</v>
      </c>
      <c r="D5980" t="s">
        <v>1473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634</v>
      </c>
      <c r="C5981">
        <f>INDEX(NationalTeams!B:B,MATCH(B5981,NationalTeams!C:C,0))</f>
        <v>181</v>
      </c>
      <c r="D5981" t="s">
        <v>1473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631</v>
      </c>
      <c r="C5982">
        <f>INDEX(NationalTeams!B:B,MATCH(B5982,NationalTeams!C:C,0))</f>
        <v>182</v>
      </c>
      <c r="D5982" t="s">
        <v>1473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636</v>
      </c>
      <c r="C5983">
        <f>INDEX(NationalTeams!B:B,MATCH(B5983,NationalTeams!C:C,0))</f>
        <v>183</v>
      </c>
      <c r="D5983" t="s">
        <v>1473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584</v>
      </c>
      <c r="C5984">
        <f>INDEX(NationalTeams!B:B,MATCH(B5984,NationalTeams!C:C,0))</f>
        <v>184</v>
      </c>
      <c r="D5984" t="s">
        <v>1473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721</v>
      </c>
      <c r="C5985">
        <f>INDEX(NationalTeams!B:B,MATCH(B5985,NationalTeams!C:C,0))</f>
        <v>185</v>
      </c>
      <c r="D5985" t="s">
        <v>1473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596</v>
      </c>
      <c r="C5986">
        <f>INDEX(NationalTeams!B:B,MATCH(B5986,NationalTeams!C:C,0))</f>
        <v>186</v>
      </c>
      <c r="D5986" t="s">
        <v>1473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607</v>
      </c>
      <c r="C5987">
        <f>INDEX(NationalTeams!B:B,MATCH(B5987,NationalTeams!C:C,0))</f>
        <v>187</v>
      </c>
      <c r="D5987" t="s">
        <v>1473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672</v>
      </c>
      <c r="C5988">
        <f>INDEX(NationalTeams!B:B,MATCH(B5988,NationalTeams!C:C,0))</f>
        <v>188</v>
      </c>
      <c r="D5988" t="s">
        <v>1473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670</v>
      </c>
      <c r="C5989">
        <f>INDEX(NationalTeams!B:B,MATCH(B5989,NationalTeams!C:C,0))</f>
        <v>189</v>
      </c>
      <c r="D5989" t="s">
        <v>1473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597</v>
      </c>
      <c r="C5990">
        <f>INDEX(NationalTeams!B:B,MATCH(B5990,NationalTeams!C:C,0))</f>
        <v>190</v>
      </c>
      <c r="D5990" t="s">
        <v>1473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705</v>
      </c>
      <c r="C5991">
        <f>INDEX(NationalTeams!B:B,MATCH(B5991,NationalTeams!C:C,0))</f>
        <v>191</v>
      </c>
      <c r="D5991" t="s">
        <v>1473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617</v>
      </c>
      <c r="C5992">
        <f>INDEX(NationalTeams!B:B,MATCH(B5992,NationalTeams!C:C,0))</f>
        <v>192</v>
      </c>
      <c r="D5992" t="s">
        <v>1473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585</v>
      </c>
      <c r="C5993">
        <f>INDEX(NationalTeams!B:B,MATCH(B5993,NationalTeams!C:C,0))</f>
        <v>193</v>
      </c>
      <c r="D5993" t="s">
        <v>1473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616</v>
      </c>
      <c r="C5994">
        <f>INDEX(NationalTeams!B:B,MATCH(B5994,NationalTeams!C:C,0))</f>
        <v>194</v>
      </c>
      <c r="D5994" t="s">
        <v>1473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611</v>
      </c>
      <c r="C5995">
        <f>INDEX(NationalTeams!B:B,MATCH(B5995,NationalTeams!C:C,0))</f>
        <v>195</v>
      </c>
      <c r="D5995" t="s">
        <v>1473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718</v>
      </c>
      <c r="C5996">
        <f>INDEX(NationalTeams!B:B,MATCH(B5996,NationalTeams!C:C,0))</f>
        <v>196</v>
      </c>
      <c r="D5996" t="s">
        <v>1473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729</v>
      </c>
      <c r="C5997">
        <f>INDEX(NationalTeams!B:B,MATCH(B5997,NationalTeams!C:C,0))</f>
        <v>197</v>
      </c>
      <c r="D5997" t="s">
        <v>1473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621</v>
      </c>
      <c r="C5998">
        <f>INDEX(NationalTeams!B:B,MATCH(B5998,NationalTeams!C:C,0))</f>
        <v>198</v>
      </c>
      <c r="D5998" t="s">
        <v>1473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689</v>
      </c>
      <c r="C5999">
        <f>INDEX(NationalTeams!B:B,MATCH(B5999,NationalTeams!C:C,0))</f>
        <v>199</v>
      </c>
      <c r="D5999" t="s">
        <v>1473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659</v>
      </c>
      <c r="C6000">
        <f>INDEX(NationalTeams!B:B,MATCH(B6000,NationalTeams!C:C,0))</f>
        <v>200</v>
      </c>
      <c r="D6000" t="s">
        <v>1473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674</v>
      </c>
      <c r="C6001">
        <f>INDEX(NationalTeams!B:B,MATCH(B6001,NationalTeams!C:C,0))</f>
        <v>201</v>
      </c>
      <c r="D6001" t="s">
        <v>1473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606</v>
      </c>
      <c r="C6002">
        <f>INDEX(NationalTeams!B:B,MATCH(B6002,NationalTeams!C:C,0))</f>
        <v>202</v>
      </c>
      <c r="D6002" t="s">
        <v>1473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664</v>
      </c>
      <c r="C6003">
        <f>INDEX(NationalTeams!B:B,MATCH(B6003,NationalTeams!C:C,0))</f>
        <v>203</v>
      </c>
      <c r="D6003" t="s">
        <v>1473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694</v>
      </c>
      <c r="C6004">
        <f>INDEX(NationalTeams!B:B,MATCH(B6004,NationalTeams!C:C,0))</f>
        <v>204</v>
      </c>
      <c r="D6004" t="s">
        <v>1473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610</v>
      </c>
      <c r="C6005">
        <f>INDEX(NationalTeams!B:B,MATCH(B6005,NationalTeams!C:C,0))</f>
        <v>205</v>
      </c>
      <c r="D6005" t="s">
        <v>1473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698</v>
      </c>
      <c r="C6006">
        <f>INDEX(NationalTeams!B:B,MATCH(B6006,NationalTeams!C:C,0))</f>
        <v>206</v>
      </c>
      <c r="D6006" t="s">
        <v>1473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629</v>
      </c>
      <c r="C6007">
        <f>INDEX(NationalTeams!B:B,MATCH(B6007,NationalTeams!C:C,0))</f>
        <v>207</v>
      </c>
      <c r="D6007" t="s">
        <v>1473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586</v>
      </c>
      <c r="C6008">
        <f>INDEX(NationalTeams!B:B,MATCH(B6008,NationalTeams!C:C,0))</f>
        <v>208</v>
      </c>
      <c r="D6008" t="s">
        <v>1473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661</v>
      </c>
      <c r="C6009">
        <f>INDEX(NationalTeams!B:B,MATCH(B6009,NationalTeams!C:C,0))</f>
        <v>209</v>
      </c>
      <c r="D6009" t="s">
        <v>1473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723</v>
      </c>
      <c r="C6010">
        <f>INDEX(NationalTeams!B:B,MATCH(B6010,NationalTeams!C:C,0))</f>
        <v>210</v>
      </c>
      <c r="D6010" t="s">
        <v>1473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688</v>
      </c>
      <c r="C6011">
        <f>INDEX(NationalTeams!B:B,MATCH(B6011,NationalTeams!C:C,0))</f>
        <v>211</v>
      </c>
      <c r="D6011" t="s">
        <v>1473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724</v>
      </c>
      <c r="C6012">
        <f>INDEX(NationalTeams!B:B,MATCH(B6012,NationalTeams!C:C,0))</f>
        <v>212</v>
      </c>
      <c r="D6012" t="s">
        <v>1473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581</v>
      </c>
      <c r="C6013">
        <f>INDEX(NationalTeams!B:B,MATCH(B6013,NationalTeams!C:C,0))</f>
        <v>213</v>
      </c>
      <c r="D6013" t="s">
        <v>1473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599</v>
      </c>
      <c r="C6014">
        <f>INDEX(NationalTeams!B:B,MATCH(B6014,NationalTeams!C:C,0))</f>
        <v>214</v>
      </c>
      <c r="D6014" t="s">
        <v>1473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665</v>
      </c>
      <c r="C6015">
        <f>INDEX(NationalTeams!B:B,MATCH(B6015,NationalTeams!C:C,0))</f>
        <v>215</v>
      </c>
      <c r="D6015" t="s">
        <v>1473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703</v>
      </c>
      <c r="C6016">
        <f>INDEX(NationalTeams!B:B,MATCH(B6016,NationalTeams!C:C,0))</f>
        <v>216</v>
      </c>
      <c r="D6016" t="s">
        <v>1473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573</v>
      </c>
      <c r="C6017">
        <f>INDEX(NationalTeams!B:B,MATCH(B6017,NationalTeams!C:C,0))</f>
        <v>217</v>
      </c>
      <c r="D6017" t="s">
        <v>1473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660</v>
      </c>
      <c r="C6018">
        <f>INDEX(NationalTeams!B:B,MATCH(B6018,NationalTeams!C:C,0))</f>
        <v>218</v>
      </c>
      <c r="D6018" t="s">
        <v>1473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541</v>
      </c>
      <c r="C6019">
        <f>INDEX(NationalTeams!B:B,MATCH(B6019,NationalTeams!C:C,0))</f>
        <v>219</v>
      </c>
      <c r="D6019" t="s">
        <v>1473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693</v>
      </c>
      <c r="C6020">
        <f>INDEX(NationalTeams!B:B,MATCH(B6020,NationalTeams!C:C,0))</f>
        <v>220</v>
      </c>
      <c r="D6020" t="s">
        <v>1473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595</v>
      </c>
      <c r="C6021">
        <f>INDEX(NationalTeams!B:B,MATCH(B6021,NationalTeams!C:C,0))</f>
        <v>221</v>
      </c>
      <c r="D6021" t="s">
        <v>1473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589</v>
      </c>
      <c r="C6022">
        <f>INDEX(NationalTeams!B:B,MATCH(B6022,NationalTeams!C:C,0))</f>
        <v>222</v>
      </c>
      <c r="D6022" t="s">
        <v>1473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580</v>
      </c>
      <c r="C6023">
        <f>INDEX(NationalTeams!B:B,MATCH(B6023,NationalTeams!C:C,0))</f>
        <v>223</v>
      </c>
      <c r="D6023" t="s">
        <v>1473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1215</v>
      </c>
      <c r="C6024">
        <f>INDEX(NationalTeams!B:B,MATCH(B6024,NationalTeams!C:C,0))</f>
        <v>224</v>
      </c>
      <c r="D6024" t="s">
        <v>1457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1216</v>
      </c>
      <c r="C6025">
        <f>INDEX(NationalTeams!B:B,MATCH(B6025,NationalTeams!C:C,0))</f>
        <v>225</v>
      </c>
      <c r="D6025" t="s">
        <v>1457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1217</v>
      </c>
      <c r="C6026">
        <f>INDEX(NationalTeams!B:B,MATCH(B6026,NationalTeams!C:C,0))</f>
        <v>226</v>
      </c>
      <c r="D6026" t="s">
        <v>1457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1218</v>
      </c>
      <c r="C6027">
        <f>INDEX(NationalTeams!B:B,MATCH(B6027,NationalTeams!C:C,0))</f>
        <v>227</v>
      </c>
      <c r="D6027" t="s">
        <v>1457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1219</v>
      </c>
      <c r="C6028">
        <f>INDEX(NationalTeams!B:B,MATCH(B6028,NationalTeams!C:C,0))</f>
        <v>228</v>
      </c>
      <c r="D6028" t="s">
        <v>1457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1220</v>
      </c>
      <c r="C6029">
        <f>INDEX(NationalTeams!B:B,MATCH(B6029,NationalTeams!C:C,0))</f>
        <v>229</v>
      </c>
      <c r="D6029" t="s">
        <v>1457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1221</v>
      </c>
      <c r="C6030">
        <f>INDEX(NationalTeams!B:B,MATCH(B6030,NationalTeams!C:C,0))</f>
        <v>230</v>
      </c>
      <c r="D6030" t="s">
        <v>1457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1222</v>
      </c>
      <c r="C6031">
        <f>INDEX(NationalTeams!B:B,MATCH(B6031,NationalTeams!C:C,0))</f>
        <v>231</v>
      </c>
      <c r="D6031" t="s">
        <v>1457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1223</v>
      </c>
      <c r="C6032">
        <f>INDEX(NationalTeams!B:B,MATCH(B6032,NationalTeams!C:C,0))</f>
        <v>232</v>
      </c>
      <c r="D6032" t="s">
        <v>1457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1224</v>
      </c>
      <c r="C6033">
        <f>INDEX(NationalTeams!B:B,MATCH(B6033,NationalTeams!C:C,0))</f>
        <v>233</v>
      </c>
      <c r="D6033" t="s">
        <v>1457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1225</v>
      </c>
      <c r="C6034">
        <f>INDEX(NationalTeams!B:B,MATCH(B6034,NationalTeams!C:C,0))</f>
        <v>234</v>
      </c>
      <c r="D6034" t="s">
        <v>1457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1226</v>
      </c>
      <c r="C6035">
        <f>INDEX(NationalTeams!B:B,MATCH(B6035,NationalTeams!C:C,0))</f>
        <v>235</v>
      </c>
      <c r="D6035" t="s">
        <v>1457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1227</v>
      </c>
      <c r="C6036">
        <f>INDEX(NationalTeams!B:B,MATCH(B6036,NationalTeams!C:C,0))</f>
        <v>236</v>
      </c>
      <c r="D6036" t="s">
        <v>1457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1228</v>
      </c>
      <c r="C6037">
        <f>INDEX(NationalTeams!B:B,MATCH(B6037,NationalTeams!C:C,0))</f>
        <v>237</v>
      </c>
      <c r="D6037" t="s">
        <v>1457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1229</v>
      </c>
      <c r="C6038">
        <f>INDEX(NationalTeams!B:B,MATCH(B6038,NationalTeams!C:C,0))</f>
        <v>238</v>
      </c>
      <c r="D6038" t="s">
        <v>1457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1230</v>
      </c>
      <c r="C6039">
        <f>INDEX(NationalTeams!B:B,MATCH(B6039,NationalTeams!C:C,0))</f>
        <v>239</v>
      </c>
      <c r="D6039" t="s">
        <v>1457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1231</v>
      </c>
      <c r="C6040">
        <f>INDEX(NationalTeams!B:B,MATCH(B6040,NationalTeams!C:C,0))</f>
        <v>240</v>
      </c>
      <c r="D6040" t="s">
        <v>1457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1232</v>
      </c>
      <c r="C6041">
        <f>INDEX(NationalTeams!B:B,MATCH(B6041,NationalTeams!C:C,0))</f>
        <v>241</v>
      </c>
      <c r="D6041" t="s">
        <v>1457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1233</v>
      </c>
      <c r="C6042">
        <f>INDEX(NationalTeams!B:B,MATCH(B6042,NationalTeams!C:C,0))</f>
        <v>242</v>
      </c>
      <c r="D6042" t="s">
        <v>1457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1234</v>
      </c>
      <c r="C6043">
        <f>INDEX(NationalTeams!B:B,MATCH(B6043,NationalTeams!C:C,0))</f>
        <v>243</v>
      </c>
      <c r="D6043" t="s">
        <v>1457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1235</v>
      </c>
      <c r="C6044">
        <f>INDEX(NationalTeams!B:B,MATCH(B6044,NationalTeams!C:C,0))</f>
        <v>244</v>
      </c>
      <c r="D6044" t="s">
        <v>1457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1236</v>
      </c>
      <c r="C6045">
        <f>INDEX(NationalTeams!B:B,MATCH(B6045,NationalTeams!C:C,0))</f>
        <v>245</v>
      </c>
      <c r="D6045" t="s">
        <v>1457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1237</v>
      </c>
      <c r="C6046">
        <f>INDEX(NationalTeams!B:B,MATCH(B6046,NationalTeams!C:C,0))</f>
        <v>246</v>
      </c>
      <c r="D6046" t="s">
        <v>1457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1238</v>
      </c>
      <c r="C6047">
        <f>INDEX(NationalTeams!B:B,MATCH(B6047,NationalTeams!C:C,0))</f>
        <v>247</v>
      </c>
      <c r="D6047" t="s">
        <v>1457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1239</v>
      </c>
      <c r="C6048">
        <f>INDEX(NationalTeams!B:B,MATCH(B6048,NationalTeams!C:C,0))</f>
        <v>248</v>
      </c>
      <c r="D6048" t="s">
        <v>1457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1240</v>
      </c>
      <c r="C6049">
        <f>INDEX(NationalTeams!B:B,MATCH(B6049,NationalTeams!C:C,0))</f>
        <v>249</v>
      </c>
      <c r="D6049" t="s">
        <v>1457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1241</v>
      </c>
      <c r="C6050">
        <f>INDEX(NationalTeams!B:B,MATCH(B6050,NationalTeams!C:C,0))</f>
        <v>250</v>
      </c>
      <c r="D6050" t="s">
        <v>1457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1242</v>
      </c>
      <c r="C6051">
        <f>INDEX(NationalTeams!B:B,MATCH(B6051,NationalTeams!C:C,0))</f>
        <v>251</v>
      </c>
      <c r="D6051" t="s">
        <v>1457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1243</v>
      </c>
      <c r="C6052">
        <f>INDEX(NationalTeams!B:B,MATCH(B6052,NationalTeams!C:C,0))</f>
        <v>252</v>
      </c>
      <c r="D6052" t="s">
        <v>1457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1244</v>
      </c>
      <c r="C6053">
        <f>INDEX(NationalTeams!B:B,MATCH(B6053,NationalTeams!C:C,0))</f>
        <v>253</v>
      </c>
      <c r="D6053" t="s">
        <v>1457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1245</v>
      </c>
      <c r="C6054">
        <f>INDEX(NationalTeams!B:B,MATCH(B6054,NationalTeams!C:C,0))</f>
        <v>254</v>
      </c>
      <c r="D6054" t="s">
        <v>1457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1246</v>
      </c>
      <c r="C6055">
        <f>INDEX(NationalTeams!B:B,MATCH(B6055,NationalTeams!C:C,0))</f>
        <v>255</v>
      </c>
      <c r="D6055" t="s">
        <v>1457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1247</v>
      </c>
      <c r="C6056">
        <f>INDEX(NationalTeams!B:B,MATCH(B6056,NationalTeams!C:C,0))</f>
        <v>256</v>
      </c>
      <c r="D6056" t="s">
        <v>1457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1248</v>
      </c>
      <c r="C6057">
        <f>INDEX(NationalTeams!B:B,MATCH(B6057,NationalTeams!C:C,0))</f>
        <v>257</v>
      </c>
      <c r="D6057" t="s">
        <v>1457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1249</v>
      </c>
      <c r="C6058">
        <f>INDEX(NationalTeams!B:B,MATCH(B6058,NationalTeams!C:C,0))</f>
        <v>258</v>
      </c>
      <c r="D6058" t="s">
        <v>1457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1250</v>
      </c>
      <c r="C6059">
        <f>INDEX(NationalTeams!B:B,MATCH(B6059,NationalTeams!C:C,0))</f>
        <v>259</v>
      </c>
      <c r="D6059" t="s">
        <v>1457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1251</v>
      </c>
      <c r="C6060">
        <f>INDEX(NationalTeams!B:B,MATCH(B6060,NationalTeams!C:C,0))</f>
        <v>260</v>
      </c>
      <c r="D6060" t="s">
        <v>1457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1252</v>
      </c>
      <c r="C6061">
        <f>INDEX(NationalTeams!B:B,MATCH(B6061,NationalTeams!C:C,0))</f>
        <v>261</v>
      </c>
      <c r="D6061" t="s">
        <v>1457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1253</v>
      </c>
      <c r="C6062">
        <f>INDEX(NationalTeams!B:B,MATCH(B6062,NationalTeams!C:C,0))</f>
        <v>262</v>
      </c>
      <c r="D6062" t="s">
        <v>1457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1254</v>
      </c>
      <c r="C6063">
        <f>INDEX(NationalTeams!B:B,MATCH(B6063,NationalTeams!C:C,0))</f>
        <v>263</v>
      </c>
      <c r="D6063" t="s">
        <v>1457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1255</v>
      </c>
      <c r="C6064">
        <f>INDEX(NationalTeams!B:B,MATCH(B6064,NationalTeams!C:C,0))</f>
        <v>264</v>
      </c>
      <c r="D6064" t="s">
        <v>1457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1256</v>
      </c>
      <c r="C6065">
        <f>INDEX(NationalTeams!B:B,MATCH(B6065,NationalTeams!C:C,0))</f>
        <v>265</v>
      </c>
      <c r="D6065" t="s">
        <v>1457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1257</v>
      </c>
      <c r="C6066">
        <f>INDEX(NationalTeams!B:B,MATCH(B6066,NationalTeams!C:C,0))</f>
        <v>266</v>
      </c>
      <c r="D6066" t="s">
        <v>1457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1258</v>
      </c>
      <c r="C6067">
        <f>INDEX(NationalTeams!B:B,MATCH(B6067,NationalTeams!C:C,0))</f>
        <v>267</v>
      </c>
      <c r="D6067" t="s">
        <v>1457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1259</v>
      </c>
      <c r="C6068">
        <f>INDEX(NationalTeams!B:B,MATCH(B6068,NationalTeams!C:C,0))</f>
        <v>268</v>
      </c>
      <c r="D6068" t="s">
        <v>1457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1260</v>
      </c>
      <c r="C6069">
        <f>INDEX(NationalTeams!B:B,MATCH(B6069,NationalTeams!C:C,0))</f>
        <v>269</v>
      </c>
      <c r="D6069" t="s">
        <v>1457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1261</v>
      </c>
      <c r="C6070">
        <f>INDEX(NationalTeams!B:B,MATCH(B6070,NationalTeams!C:C,0))</f>
        <v>270</v>
      </c>
      <c r="D6070" t="s">
        <v>1457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1262</v>
      </c>
      <c r="C6071">
        <f>INDEX(NationalTeams!B:B,MATCH(B6071,NationalTeams!C:C,0))</f>
        <v>271</v>
      </c>
      <c r="D6071" t="s">
        <v>1457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1263</v>
      </c>
      <c r="C6072">
        <f>INDEX(NationalTeams!B:B,MATCH(B6072,NationalTeams!C:C,0))</f>
        <v>272</v>
      </c>
      <c r="D6072" t="s">
        <v>1457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1264</v>
      </c>
      <c r="C6073">
        <f>INDEX(NationalTeams!B:B,MATCH(B6073,NationalTeams!C:C,0))</f>
        <v>273</v>
      </c>
      <c r="D6073" t="s">
        <v>1457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1265</v>
      </c>
      <c r="C6074">
        <f>INDEX(NationalTeams!B:B,MATCH(B6074,NationalTeams!C:C,0))</f>
        <v>274</v>
      </c>
      <c r="D6074" t="s">
        <v>1457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1266</v>
      </c>
      <c r="C6075">
        <f>INDEX(NationalTeams!B:B,MATCH(B6075,NationalTeams!C:C,0))</f>
        <v>275</v>
      </c>
      <c r="D6075" t="s">
        <v>1457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1267</v>
      </c>
      <c r="C6076">
        <f>INDEX(NationalTeams!B:B,MATCH(B6076,NationalTeams!C:C,0))</f>
        <v>276</v>
      </c>
      <c r="D6076" t="s">
        <v>1457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1268</v>
      </c>
      <c r="C6077">
        <f>INDEX(NationalTeams!B:B,MATCH(B6077,NationalTeams!C:C,0))</f>
        <v>277</v>
      </c>
      <c r="D6077" t="s">
        <v>1457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1269</v>
      </c>
      <c r="C6078">
        <f>INDEX(NationalTeams!B:B,MATCH(B6078,NationalTeams!C:C,0))</f>
        <v>278</v>
      </c>
      <c r="D6078" t="s">
        <v>1457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1270</v>
      </c>
      <c r="C6079">
        <f>INDEX(NationalTeams!B:B,MATCH(B6079,NationalTeams!C:C,0))</f>
        <v>279</v>
      </c>
      <c r="D6079" t="s">
        <v>1457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1271</v>
      </c>
      <c r="C6080">
        <f>INDEX(NationalTeams!B:B,MATCH(B6080,NationalTeams!C:C,0))</f>
        <v>280</v>
      </c>
      <c r="D6080" t="s">
        <v>1457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1272</v>
      </c>
      <c r="C6081">
        <f>INDEX(NationalTeams!B:B,MATCH(B6081,NationalTeams!C:C,0))</f>
        <v>281</v>
      </c>
      <c r="D6081" t="s">
        <v>1457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1273</v>
      </c>
      <c r="C6082">
        <f>INDEX(NationalTeams!B:B,MATCH(B6082,NationalTeams!C:C,0))</f>
        <v>282</v>
      </c>
      <c r="D6082" t="s">
        <v>1457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1274</v>
      </c>
      <c r="C6083">
        <f>INDEX(NationalTeams!B:B,MATCH(B6083,NationalTeams!C:C,0))</f>
        <v>283</v>
      </c>
      <c r="D6083" t="s">
        <v>1457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1275</v>
      </c>
      <c r="C6084">
        <f>INDEX(NationalTeams!B:B,MATCH(B6084,NationalTeams!C:C,0))</f>
        <v>284</v>
      </c>
      <c r="D6084" t="s">
        <v>1457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1276</v>
      </c>
      <c r="C6085">
        <f>INDEX(NationalTeams!B:B,MATCH(B6085,NationalTeams!C:C,0))</f>
        <v>285</v>
      </c>
      <c r="D6085" t="s">
        <v>1457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1277</v>
      </c>
      <c r="C6086">
        <f>INDEX(NationalTeams!B:B,MATCH(B6086,NationalTeams!C:C,0))</f>
        <v>286</v>
      </c>
      <c r="D6086" t="s">
        <v>1457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1278</v>
      </c>
      <c r="C6087">
        <f>INDEX(NationalTeams!B:B,MATCH(B6087,NationalTeams!C:C,0))</f>
        <v>287</v>
      </c>
      <c r="D6087" t="s">
        <v>1457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1279</v>
      </c>
      <c r="C6088">
        <f>INDEX(NationalTeams!B:B,MATCH(B6088,NationalTeams!C:C,0))</f>
        <v>288</v>
      </c>
      <c r="D6088" t="s">
        <v>1457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1280</v>
      </c>
      <c r="C6089">
        <f>INDEX(NationalTeams!B:B,MATCH(B6089,NationalTeams!C:C,0))</f>
        <v>289</v>
      </c>
      <c r="D6089" t="s">
        <v>1457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1281</v>
      </c>
      <c r="C6090">
        <f>INDEX(NationalTeams!B:B,MATCH(B6090,NationalTeams!C:C,0))</f>
        <v>290</v>
      </c>
      <c r="D6090" t="s">
        <v>1457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1282</v>
      </c>
      <c r="C6091">
        <f>INDEX(NationalTeams!B:B,MATCH(B6091,NationalTeams!C:C,0))</f>
        <v>291</v>
      </c>
      <c r="D6091" t="s">
        <v>1457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1283</v>
      </c>
      <c r="C6092">
        <f>INDEX(NationalTeams!B:B,MATCH(B6092,NationalTeams!C:C,0))</f>
        <v>292</v>
      </c>
      <c r="D6092" t="s">
        <v>1457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1284</v>
      </c>
      <c r="C6093">
        <f>INDEX(NationalTeams!B:B,MATCH(B6093,NationalTeams!C:C,0))</f>
        <v>293</v>
      </c>
      <c r="D6093" t="s">
        <v>1457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1285</v>
      </c>
      <c r="C6094">
        <f>INDEX(NationalTeams!B:B,MATCH(B6094,NationalTeams!C:C,0))</f>
        <v>294</v>
      </c>
      <c r="D6094" t="s">
        <v>1457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1286</v>
      </c>
      <c r="C6095">
        <f>INDEX(NationalTeams!B:B,MATCH(B6095,NationalTeams!C:C,0))</f>
        <v>295</v>
      </c>
      <c r="D6095" t="s">
        <v>1457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1287</v>
      </c>
      <c r="C6096">
        <f>INDEX(NationalTeams!B:B,MATCH(B6096,NationalTeams!C:C,0))</f>
        <v>296</v>
      </c>
      <c r="D6096" t="s">
        <v>1457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1288</v>
      </c>
      <c r="C6097">
        <f>INDEX(NationalTeams!B:B,MATCH(B6097,NationalTeams!C:C,0))</f>
        <v>297</v>
      </c>
      <c r="D6097" t="s">
        <v>1457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1289</v>
      </c>
      <c r="C6098">
        <f>INDEX(NationalTeams!B:B,MATCH(B6098,NationalTeams!C:C,0))</f>
        <v>298</v>
      </c>
      <c r="D6098" t="s">
        <v>1457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1290</v>
      </c>
      <c r="C6099">
        <f>INDEX(NationalTeams!B:B,MATCH(B6099,NationalTeams!C:C,0))</f>
        <v>299</v>
      </c>
      <c r="D6099" t="s">
        <v>1457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1291</v>
      </c>
      <c r="C6100">
        <f>INDEX(NationalTeams!B:B,MATCH(B6100,NationalTeams!C:C,0))</f>
        <v>300</v>
      </c>
      <c r="D6100" t="s">
        <v>1457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1292</v>
      </c>
      <c r="C6101">
        <f>INDEX(NationalTeams!B:B,MATCH(B6101,NationalTeams!C:C,0))</f>
        <v>301</v>
      </c>
      <c r="D6101" t="s">
        <v>1457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1293</v>
      </c>
      <c r="C6102">
        <f>INDEX(NationalTeams!B:B,MATCH(B6102,NationalTeams!C:C,0))</f>
        <v>302</v>
      </c>
      <c r="D6102" t="s">
        <v>1457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1294</v>
      </c>
      <c r="C6103">
        <f>INDEX(NationalTeams!B:B,MATCH(B6103,NationalTeams!C:C,0))</f>
        <v>303</v>
      </c>
      <c r="D6103" t="s">
        <v>1457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1295</v>
      </c>
      <c r="C6104">
        <f>INDEX(NationalTeams!B:B,MATCH(B6104,NationalTeams!C:C,0))</f>
        <v>304</v>
      </c>
      <c r="D6104" t="s">
        <v>1457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1296</v>
      </c>
      <c r="C6105">
        <f>INDEX(NationalTeams!B:B,MATCH(B6105,NationalTeams!C:C,0))</f>
        <v>305</v>
      </c>
      <c r="D6105" t="s">
        <v>1457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1297</v>
      </c>
      <c r="C6106">
        <f>INDEX(NationalTeams!B:B,MATCH(B6106,NationalTeams!C:C,0))</f>
        <v>306</v>
      </c>
      <c r="D6106" t="s">
        <v>1457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1298</v>
      </c>
      <c r="C6107">
        <f>INDEX(NationalTeams!B:B,MATCH(B6107,NationalTeams!C:C,0))</f>
        <v>307</v>
      </c>
      <c r="D6107" t="s">
        <v>1457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1299</v>
      </c>
      <c r="C6108">
        <f>INDEX(NationalTeams!B:B,MATCH(B6108,NationalTeams!C:C,0))</f>
        <v>308</v>
      </c>
      <c r="D6108" t="s">
        <v>1457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1300</v>
      </c>
      <c r="C6109">
        <f>INDEX(NationalTeams!B:B,MATCH(B6109,NationalTeams!C:C,0))</f>
        <v>309</v>
      </c>
      <c r="D6109" t="s">
        <v>1457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1301</v>
      </c>
      <c r="C6110">
        <f>INDEX(NationalTeams!B:B,MATCH(B6110,NationalTeams!C:C,0))</f>
        <v>310</v>
      </c>
      <c r="D6110" t="s">
        <v>1457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1302</v>
      </c>
      <c r="C6111">
        <f>INDEX(NationalTeams!B:B,MATCH(B6111,NationalTeams!C:C,0))</f>
        <v>311</v>
      </c>
      <c r="D6111" t="s">
        <v>1457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1303</v>
      </c>
      <c r="C6112">
        <f>INDEX(NationalTeams!B:B,MATCH(B6112,NationalTeams!C:C,0))</f>
        <v>312</v>
      </c>
      <c r="D6112" t="s">
        <v>1457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1304</v>
      </c>
      <c r="C6113">
        <f>INDEX(NationalTeams!B:B,MATCH(B6113,NationalTeams!C:C,0))</f>
        <v>313</v>
      </c>
      <c r="D6113" t="s">
        <v>1457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1305</v>
      </c>
      <c r="C6114">
        <f>INDEX(NationalTeams!B:B,MATCH(B6114,NationalTeams!C:C,0))</f>
        <v>314</v>
      </c>
      <c r="D6114" t="s">
        <v>1457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1306</v>
      </c>
      <c r="C6115">
        <f>INDEX(NationalTeams!B:B,MATCH(B6115,NationalTeams!C:C,0))</f>
        <v>315</v>
      </c>
      <c r="D6115" t="s">
        <v>1457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1307</v>
      </c>
      <c r="C6116">
        <f>INDEX(NationalTeams!B:B,MATCH(B6116,NationalTeams!C:C,0))</f>
        <v>316</v>
      </c>
      <c r="D6116" t="s">
        <v>1457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1308</v>
      </c>
      <c r="C6117">
        <f>INDEX(NationalTeams!B:B,MATCH(B6117,NationalTeams!C:C,0))</f>
        <v>317</v>
      </c>
      <c r="D6117" t="s">
        <v>1457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1309</v>
      </c>
      <c r="C6118">
        <f>INDEX(NationalTeams!B:B,MATCH(B6118,NationalTeams!C:C,0))</f>
        <v>318</v>
      </c>
      <c r="D6118" t="s">
        <v>1457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1310</v>
      </c>
      <c r="C6119">
        <f>INDEX(NationalTeams!B:B,MATCH(B6119,NationalTeams!C:C,0))</f>
        <v>319</v>
      </c>
      <c r="D6119" t="s">
        <v>1457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1311</v>
      </c>
      <c r="C6120">
        <f>INDEX(NationalTeams!B:B,MATCH(B6120,NationalTeams!C:C,0))</f>
        <v>320</v>
      </c>
      <c r="D6120" t="s">
        <v>1457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1312</v>
      </c>
      <c r="C6121">
        <f>INDEX(NationalTeams!B:B,MATCH(B6121,NationalTeams!C:C,0))</f>
        <v>321</v>
      </c>
      <c r="D6121" t="s">
        <v>1457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1313</v>
      </c>
      <c r="C6122">
        <f>INDEX(NationalTeams!B:B,MATCH(B6122,NationalTeams!C:C,0))</f>
        <v>322</v>
      </c>
      <c r="D6122" t="s">
        <v>1457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1314</v>
      </c>
      <c r="C6123">
        <f>INDEX(NationalTeams!B:B,MATCH(B6123,NationalTeams!C:C,0))</f>
        <v>323</v>
      </c>
      <c r="D6123" t="s">
        <v>1457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1315</v>
      </c>
      <c r="C6124">
        <f>INDEX(NationalTeams!B:B,MATCH(B6124,NationalTeams!C:C,0))</f>
        <v>324</v>
      </c>
      <c r="D6124" t="s">
        <v>1457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1316</v>
      </c>
      <c r="C6125">
        <f>INDEX(NationalTeams!B:B,MATCH(B6125,NationalTeams!C:C,0))</f>
        <v>325</v>
      </c>
      <c r="D6125" t="s">
        <v>1457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1317</v>
      </c>
      <c r="C6126">
        <f>INDEX(NationalTeams!B:B,MATCH(B6126,NationalTeams!C:C,0))</f>
        <v>326</v>
      </c>
      <c r="D6126" t="s">
        <v>1457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1318</v>
      </c>
      <c r="C6127">
        <f>INDEX(NationalTeams!B:B,MATCH(B6127,NationalTeams!C:C,0))</f>
        <v>327</v>
      </c>
      <c r="D6127" t="s">
        <v>1457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1319</v>
      </c>
      <c r="C6128">
        <f>INDEX(NationalTeams!B:B,MATCH(B6128,NationalTeams!C:C,0))</f>
        <v>328</v>
      </c>
      <c r="D6128" t="s">
        <v>1457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1320</v>
      </c>
      <c r="C6129">
        <f>INDEX(NationalTeams!B:B,MATCH(B6129,NationalTeams!C:C,0))</f>
        <v>329</v>
      </c>
      <c r="D6129" t="s">
        <v>1457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1321</v>
      </c>
      <c r="C6130">
        <f>INDEX(NationalTeams!B:B,MATCH(B6130,NationalTeams!C:C,0))</f>
        <v>330</v>
      </c>
      <c r="D6130" t="s">
        <v>1457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1322</v>
      </c>
      <c r="C6131">
        <f>INDEX(NationalTeams!B:B,MATCH(B6131,NationalTeams!C:C,0))</f>
        <v>331</v>
      </c>
      <c r="D6131" t="s">
        <v>1457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1323</v>
      </c>
      <c r="C6132">
        <f>INDEX(NationalTeams!B:B,MATCH(B6132,NationalTeams!C:C,0))</f>
        <v>332</v>
      </c>
      <c r="D6132" t="s">
        <v>1457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1324</v>
      </c>
      <c r="C6133">
        <f>INDEX(NationalTeams!B:B,MATCH(B6133,NationalTeams!C:C,0))</f>
        <v>333</v>
      </c>
      <c r="D6133" t="s">
        <v>1457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1325</v>
      </c>
      <c r="C6134">
        <f>INDEX(NationalTeams!B:B,MATCH(B6134,NationalTeams!C:C,0))</f>
        <v>334</v>
      </c>
      <c r="D6134" t="s">
        <v>1457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1326</v>
      </c>
      <c r="C6135">
        <f>INDEX(NationalTeams!B:B,MATCH(B6135,NationalTeams!C:C,0))</f>
        <v>335</v>
      </c>
      <c r="D6135" t="s">
        <v>1457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1327</v>
      </c>
      <c r="C6136">
        <f>INDEX(NationalTeams!B:B,MATCH(B6136,NationalTeams!C:C,0))</f>
        <v>336</v>
      </c>
      <c r="D6136" t="s">
        <v>1457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1328</v>
      </c>
      <c r="C6137">
        <f>INDEX(NationalTeams!B:B,MATCH(B6137,NationalTeams!C:C,0))</f>
        <v>337</v>
      </c>
      <c r="D6137" t="s">
        <v>1457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1329</v>
      </c>
      <c r="C6138">
        <f>INDEX(NationalTeams!B:B,MATCH(B6138,NationalTeams!C:C,0))</f>
        <v>338</v>
      </c>
      <c r="D6138" t="s">
        <v>1457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1330</v>
      </c>
      <c r="C6139">
        <f>INDEX(NationalTeams!B:B,MATCH(B6139,NationalTeams!C:C,0))</f>
        <v>339</v>
      </c>
      <c r="D6139" t="s">
        <v>1457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1331</v>
      </c>
      <c r="C6140">
        <f>INDEX(NationalTeams!B:B,MATCH(B6140,NationalTeams!C:C,0))</f>
        <v>340</v>
      </c>
      <c r="D6140" t="s">
        <v>1457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1332</v>
      </c>
      <c r="C6141">
        <f>INDEX(NationalTeams!B:B,MATCH(B6141,NationalTeams!C:C,0))</f>
        <v>341</v>
      </c>
      <c r="D6141" t="s">
        <v>1457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1333</v>
      </c>
      <c r="C6142">
        <f>INDEX(NationalTeams!B:B,MATCH(B6142,NationalTeams!C:C,0))</f>
        <v>342</v>
      </c>
      <c r="D6142" t="s">
        <v>1457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1334</v>
      </c>
      <c r="C6143">
        <f>INDEX(NationalTeams!B:B,MATCH(B6143,NationalTeams!C:C,0))</f>
        <v>343</v>
      </c>
      <c r="D6143" t="s">
        <v>1457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1335</v>
      </c>
      <c r="C6144">
        <f>INDEX(NationalTeams!B:B,MATCH(B6144,NationalTeams!C:C,0))</f>
        <v>344</v>
      </c>
      <c r="D6144" t="s">
        <v>1457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1336</v>
      </c>
      <c r="C6145">
        <f>INDEX(NationalTeams!B:B,MATCH(B6145,NationalTeams!C:C,0))</f>
        <v>345</v>
      </c>
      <c r="D6145" t="s">
        <v>1457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1337</v>
      </c>
      <c r="C6146">
        <f>INDEX(NationalTeams!B:B,MATCH(B6146,NationalTeams!C:C,0))</f>
        <v>346</v>
      </c>
      <c r="D6146" t="s">
        <v>1457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1338</v>
      </c>
      <c r="C6147">
        <f>INDEX(NationalTeams!B:B,MATCH(B6147,NationalTeams!C:C,0))</f>
        <v>347</v>
      </c>
      <c r="D6147" t="s">
        <v>1457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1339</v>
      </c>
      <c r="C6148">
        <f>INDEX(NationalTeams!B:B,MATCH(B6148,NationalTeams!C:C,0))</f>
        <v>348</v>
      </c>
      <c r="D6148" t="s">
        <v>1457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1340</v>
      </c>
      <c r="C6149">
        <f>INDEX(NationalTeams!B:B,MATCH(B6149,NationalTeams!C:C,0))</f>
        <v>349</v>
      </c>
      <c r="D6149" t="s">
        <v>1457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1341</v>
      </c>
      <c r="C6150">
        <f>INDEX(NationalTeams!B:B,MATCH(B6150,NationalTeams!C:C,0))</f>
        <v>350</v>
      </c>
      <c r="D6150" t="s">
        <v>1457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1342</v>
      </c>
      <c r="C6151">
        <f>INDEX(NationalTeams!B:B,MATCH(B6151,NationalTeams!C:C,0))</f>
        <v>351</v>
      </c>
      <c r="D6151" t="s">
        <v>1457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1343</v>
      </c>
      <c r="C6152">
        <f>INDEX(NationalTeams!B:B,MATCH(B6152,NationalTeams!C:C,0))</f>
        <v>352</v>
      </c>
      <c r="D6152" t="s">
        <v>1457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1344</v>
      </c>
      <c r="C6153">
        <f>INDEX(NationalTeams!B:B,MATCH(B6153,NationalTeams!C:C,0))</f>
        <v>353</v>
      </c>
      <c r="D6153" t="s">
        <v>1457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1345</v>
      </c>
      <c r="C6154">
        <f>INDEX(NationalTeams!B:B,MATCH(B6154,NationalTeams!C:C,0))</f>
        <v>354</v>
      </c>
      <c r="D6154" t="s">
        <v>1457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1346</v>
      </c>
      <c r="C6155">
        <f>INDEX(NationalTeams!B:B,MATCH(B6155,NationalTeams!C:C,0))</f>
        <v>355</v>
      </c>
      <c r="D6155" t="s">
        <v>1457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1347</v>
      </c>
      <c r="C6156">
        <f>INDEX(NationalTeams!B:B,MATCH(B6156,NationalTeams!C:C,0))</f>
        <v>356</v>
      </c>
      <c r="D6156" t="s">
        <v>1457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1348</v>
      </c>
      <c r="C6157">
        <f>INDEX(NationalTeams!B:B,MATCH(B6157,NationalTeams!C:C,0))</f>
        <v>357</v>
      </c>
      <c r="D6157" t="s">
        <v>1457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1349</v>
      </c>
      <c r="C6158">
        <f>INDEX(NationalTeams!B:B,MATCH(B6158,NationalTeams!C:C,0))</f>
        <v>358</v>
      </c>
      <c r="D6158" t="s">
        <v>1457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1350</v>
      </c>
      <c r="C6159">
        <f>INDEX(NationalTeams!B:B,MATCH(B6159,NationalTeams!C:C,0))</f>
        <v>359</v>
      </c>
      <c r="D6159" t="s">
        <v>1457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1351</v>
      </c>
      <c r="C6160">
        <f>INDEX(NationalTeams!B:B,MATCH(B6160,NationalTeams!C:C,0))</f>
        <v>360</v>
      </c>
      <c r="D6160" t="s">
        <v>1457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1352</v>
      </c>
      <c r="C6161">
        <f>INDEX(NationalTeams!B:B,MATCH(B6161,NationalTeams!C:C,0))</f>
        <v>361</v>
      </c>
      <c r="D6161" t="s">
        <v>1457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1353</v>
      </c>
      <c r="C6162">
        <f>INDEX(NationalTeams!B:B,MATCH(B6162,NationalTeams!C:C,0))</f>
        <v>362</v>
      </c>
      <c r="D6162" t="s">
        <v>1457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1354</v>
      </c>
      <c r="C6163">
        <f>INDEX(NationalTeams!B:B,MATCH(B6163,NationalTeams!C:C,0))</f>
        <v>363</v>
      </c>
      <c r="D6163" t="s">
        <v>1457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1355</v>
      </c>
      <c r="C6164">
        <f>INDEX(NationalTeams!B:B,MATCH(B6164,NationalTeams!C:C,0))</f>
        <v>364</v>
      </c>
      <c r="D6164" t="s">
        <v>1457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1356</v>
      </c>
      <c r="C6165">
        <f>INDEX(NationalTeams!B:B,MATCH(B6165,NationalTeams!C:C,0))</f>
        <v>365</v>
      </c>
      <c r="D6165" t="s">
        <v>1457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1357</v>
      </c>
      <c r="C6166">
        <f>INDEX(NationalTeams!B:B,MATCH(B6166,NationalTeams!C:C,0))</f>
        <v>366</v>
      </c>
      <c r="D6166" t="s">
        <v>1457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1358</v>
      </c>
      <c r="C6167">
        <f>INDEX(NationalTeams!B:B,MATCH(B6167,NationalTeams!C:C,0))</f>
        <v>367</v>
      </c>
      <c r="D6167" t="s">
        <v>1457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1359</v>
      </c>
      <c r="C6168">
        <f>INDEX(NationalTeams!B:B,MATCH(B6168,NationalTeams!C:C,0))</f>
        <v>368</v>
      </c>
      <c r="D6168" t="s">
        <v>1457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1360</v>
      </c>
      <c r="C6169">
        <f>INDEX(NationalTeams!B:B,MATCH(B6169,NationalTeams!C:C,0))</f>
        <v>369</v>
      </c>
      <c r="D6169" t="s">
        <v>1457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1361</v>
      </c>
      <c r="C6170">
        <f>INDEX(NationalTeams!B:B,MATCH(B6170,NationalTeams!C:C,0))</f>
        <v>370</v>
      </c>
      <c r="D6170" t="s">
        <v>1457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1362</v>
      </c>
      <c r="C6171">
        <f>INDEX(NationalTeams!B:B,MATCH(B6171,NationalTeams!C:C,0))</f>
        <v>371</v>
      </c>
      <c r="D6171" t="s">
        <v>1457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1363</v>
      </c>
      <c r="C6172">
        <f>INDEX(NationalTeams!B:B,MATCH(B6172,NationalTeams!C:C,0))</f>
        <v>372</v>
      </c>
      <c r="D6172" t="s">
        <v>1457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1364</v>
      </c>
      <c r="C6173">
        <f>INDEX(NationalTeams!B:B,MATCH(B6173,NationalTeams!C:C,0))</f>
        <v>373</v>
      </c>
      <c r="D6173" t="s">
        <v>1457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1365</v>
      </c>
      <c r="C6174">
        <f>INDEX(NationalTeams!B:B,MATCH(B6174,NationalTeams!C:C,0))</f>
        <v>374</v>
      </c>
      <c r="D6174" t="s">
        <v>1457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1366</v>
      </c>
      <c r="C6175">
        <f>INDEX(NationalTeams!B:B,MATCH(B6175,NationalTeams!C:C,0))</f>
        <v>375</v>
      </c>
      <c r="D6175" t="s">
        <v>1457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1367</v>
      </c>
      <c r="C6176">
        <f>INDEX(NationalTeams!B:B,MATCH(B6176,NationalTeams!C:C,0))</f>
        <v>376</v>
      </c>
      <c r="D6176" t="s">
        <v>1457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1368</v>
      </c>
      <c r="C6177">
        <f>INDEX(NationalTeams!B:B,MATCH(B6177,NationalTeams!C:C,0))</f>
        <v>377</v>
      </c>
      <c r="D6177" t="s">
        <v>1457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1369</v>
      </c>
      <c r="C6178">
        <f>INDEX(NationalTeams!B:B,MATCH(B6178,NationalTeams!C:C,0))</f>
        <v>378</v>
      </c>
      <c r="D6178" t="s">
        <v>1457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1370</v>
      </c>
      <c r="C6179">
        <f>INDEX(NationalTeams!B:B,MATCH(B6179,NationalTeams!C:C,0))</f>
        <v>379</v>
      </c>
      <c r="D6179" t="s">
        <v>1457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1371</v>
      </c>
      <c r="C6180">
        <f>INDEX(NationalTeams!B:B,MATCH(B6180,NationalTeams!C:C,0))</f>
        <v>380</v>
      </c>
      <c r="D6180" t="s">
        <v>1457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1372</v>
      </c>
      <c r="C6181">
        <f>INDEX(NationalTeams!B:B,MATCH(B6181,NationalTeams!C:C,0))</f>
        <v>381</v>
      </c>
      <c r="D6181" t="s">
        <v>1457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1373</v>
      </c>
      <c r="C6182">
        <f>INDEX(NationalTeams!B:B,MATCH(B6182,NationalTeams!C:C,0))</f>
        <v>382</v>
      </c>
      <c r="D6182" t="s">
        <v>1457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1374</v>
      </c>
      <c r="C6183">
        <f>INDEX(NationalTeams!B:B,MATCH(B6183,NationalTeams!C:C,0))</f>
        <v>383</v>
      </c>
      <c r="D6183" t="s">
        <v>1457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1375</v>
      </c>
      <c r="C6184">
        <f>INDEX(NationalTeams!B:B,MATCH(B6184,NationalTeams!C:C,0))</f>
        <v>384</v>
      </c>
      <c r="D6184" t="s">
        <v>1457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1376</v>
      </c>
      <c r="C6185">
        <f>INDEX(NationalTeams!B:B,MATCH(B6185,NationalTeams!C:C,0))</f>
        <v>385</v>
      </c>
      <c r="D6185" t="s">
        <v>1457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1377</v>
      </c>
      <c r="C6186">
        <f>INDEX(NationalTeams!B:B,MATCH(B6186,NationalTeams!C:C,0))</f>
        <v>386</v>
      </c>
      <c r="D6186" t="s">
        <v>1457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1378</v>
      </c>
      <c r="C6187">
        <f>INDEX(NationalTeams!B:B,MATCH(B6187,NationalTeams!C:C,0))</f>
        <v>387</v>
      </c>
      <c r="D6187" t="s">
        <v>1457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1379</v>
      </c>
      <c r="C6188">
        <f>INDEX(NationalTeams!B:B,MATCH(B6188,NationalTeams!C:C,0))</f>
        <v>388</v>
      </c>
      <c r="D6188" t="s">
        <v>1457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1380</v>
      </c>
      <c r="C6189">
        <f>INDEX(NationalTeams!B:B,MATCH(B6189,NationalTeams!C:C,0))</f>
        <v>389</v>
      </c>
      <c r="D6189" t="s">
        <v>1457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1381</v>
      </c>
      <c r="C6190">
        <f>INDEX(NationalTeams!B:B,MATCH(B6190,NationalTeams!C:C,0))</f>
        <v>390</v>
      </c>
      <c r="D6190" t="s">
        <v>1457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1382</v>
      </c>
      <c r="C6191">
        <f>INDEX(NationalTeams!B:B,MATCH(B6191,NationalTeams!C:C,0))</f>
        <v>391</v>
      </c>
      <c r="D6191" t="s">
        <v>1457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1383</v>
      </c>
      <c r="C6192">
        <f>INDEX(NationalTeams!B:B,MATCH(B6192,NationalTeams!C:C,0))</f>
        <v>392</v>
      </c>
      <c r="D6192" t="s">
        <v>1457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1384</v>
      </c>
      <c r="C6193">
        <f>INDEX(NationalTeams!B:B,MATCH(B6193,NationalTeams!C:C,0))</f>
        <v>393</v>
      </c>
      <c r="D6193" t="s">
        <v>1457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1385</v>
      </c>
      <c r="C6194">
        <f>INDEX(NationalTeams!B:B,MATCH(B6194,NationalTeams!C:C,0))</f>
        <v>394</v>
      </c>
      <c r="D6194" t="s">
        <v>1457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1386</v>
      </c>
      <c r="C6195">
        <f>INDEX(NationalTeams!B:B,MATCH(B6195,NationalTeams!C:C,0))</f>
        <v>395</v>
      </c>
      <c r="D6195" t="s">
        <v>1457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1387</v>
      </c>
      <c r="C6196">
        <f>INDEX(NationalTeams!B:B,MATCH(B6196,NationalTeams!C:C,0))</f>
        <v>396</v>
      </c>
      <c r="D6196" t="s">
        <v>1457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1388</v>
      </c>
      <c r="C6197">
        <f>INDEX(NationalTeams!B:B,MATCH(B6197,NationalTeams!C:C,0))</f>
        <v>397</v>
      </c>
      <c r="D6197" t="s">
        <v>1457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1389</v>
      </c>
      <c r="C6198">
        <f>INDEX(NationalTeams!B:B,MATCH(B6198,NationalTeams!C:C,0))</f>
        <v>398</v>
      </c>
      <c r="D6198" t="s">
        <v>1457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1390</v>
      </c>
      <c r="C6199">
        <f>INDEX(NationalTeams!B:B,MATCH(B6199,NationalTeams!C:C,0))</f>
        <v>399</v>
      </c>
      <c r="D6199" t="s">
        <v>1457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1391</v>
      </c>
      <c r="C6200">
        <f>INDEX(NationalTeams!B:B,MATCH(B6200,NationalTeams!C:C,0))</f>
        <v>400</v>
      </c>
      <c r="D6200" t="s">
        <v>1457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1392</v>
      </c>
      <c r="C6201">
        <f>INDEX(NationalTeams!B:B,MATCH(B6201,NationalTeams!C:C,0))</f>
        <v>401</v>
      </c>
      <c r="D6201" t="s">
        <v>1457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1393</v>
      </c>
      <c r="C6202">
        <f>INDEX(NationalTeams!B:B,MATCH(B6202,NationalTeams!C:C,0))</f>
        <v>402</v>
      </c>
      <c r="D6202" t="s">
        <v>1457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1394</v>
      </c>
      <c r="C6203">
        <f>INDEX(NationalTeams!B:B,MATCH(B6203,NationalTeams!C:C,0))</f>
        <v>403</v>
      </c>
      <c r="D6203" t="s">
        <v>1457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1395</v>
      </c>
      <c r="C6204">
        <f>INDEX(NationalTeams!B:B,MATCH(B6204,NationalTeams!C:C,0))</f>
        <v>404</v>
      </c>
      <c r="D6204" t="s">
        <v>1457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1396</v>
      </c>
      <c r="C6205">
        <f>INDEX(NationalTeams!B:B,MATCH(B6205,NationalTeams!C:C,0))</f>
        <v>405</v>
      </c>
      <c r="D6205" t="s">
        <v>1457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1397</v>
      </c>
      <c r="C6206">
        <f>INDEX(NationalTeams!B:B,MATCH(B6206,NationalTeams!C:C,0))</f>
        <v>406</v>
      </c>
      <c r="D6206" t="s">
        <v>1457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1398</v>
      </c>
      <c r="C6207">
        <f>INDEX(NationalTeams!B:B,MATCH(B6207,NationalTeams!C:C,0))</f>
        <v>407</v>
      </c>
      <c r="D6207" t="s">
        <v>1457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1399</v>
      </c>
      <c r="C6208">
        <f>INDEX(NationalTeams!B:B,MATCH(B6208,NationalTeams!C:C,0))</f>
        <v>408</v>
      </c>
      <c r="D6208" t="s">
        <v>1457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1400</v>
      </c>
      <c r="C6209">
        <f>INDEX(NationalTeams!B:B,MATCH(B6209,NationalTeams!C:C,0))</f>
        <v>409</v>
      </c>
      <c r="D6209" t="s">
        <v>1457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1401</v>
      </c>
      <c r="C6210">
        <f>INDEX(NationalTeams!B:B,MATCH(B6210,NationalTeams!C:C,0))</f>
        <v>410</v>
      </c>
      <c r="D6210" t="s">
        <v>1457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1402</v>
      </c>
      <c r="C6211">
        <f>INDEX(NationalTeams!B:B,MATCH(B6211,NationalTeams!C:C,0))</f>
        <v>411</v>
      </c>
      <c r="D6211" t="s">
        <v>1457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1403</v>
      </c>
      <c r="C6212">
        <f>INDEX(NationalTeams!B:B,MATCH(B6212,NationalTeams!C:C,0))</f>
        <v>412</v>
      </c>
      <c r="D6212" t="s">
        <v>1457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1404</v>
      </c>
      <c r="C6213">
        <f>INDEX(NationalTeams!B:B,MATCH(B6213,NationalTeams!C:C,0))</f>
        <v>413</v>
      </c>
      <c r="D6213" t="s">
        <v>1457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1405</v>
      </c>
      <c r="C6214">
        <f>INDEX(NationalTeams!B:B,MATCH(B6214,NationalTeams!C:C,0))</f>
        <v>414</v>
      </c>
      <c r="D6214" t="s">
        <v>1457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1406</v>
      </c>
      <c r="C6215">
        <f>INDEX(NationalTeams!B:B,MATCH(B6215,NationalTeams!C:C,0))</f>
        <v>415</v>
      </c>
      <c r="D6215" t="s">
        <v>1457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1407</v>
      </c>
      <c r="C6216">
        <f>INDEX(NationalTeams!B:B,MATCH(B6216,NationalTeams!C:C,0))</f>
        <v>416</v>
      </c>
      <c r="D6216" t="s">
        <v>1457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1408</v>
      </c>
      <c r="C6217">
        <f>INDEX(NationalTeams!B:B,MATCH(B6217,NationalTeams!C:C,0))</f>
        <v>417</v>
      </c>
      <c r="D6217" t="s">
        <v>1457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1409</v>
      </c>
      <c r="C6218">
        <f>INDEX(NationalTeams!B:B,MATCH(B6218,NationalTeams!C:C,0))</f>
        <v>418</v>
      </c>
      <c r="D6218" t="s">
        <v>1457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1410</v>
      </c>
      <c r="C6219">
        <f>INDEX(NationalTeams!B:B,MATCH(B6219,NationalTeams!C:C,0))</f>
        <v>419</v>
      </c>
      <c r="D6219" t="s">
        <v>1457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1411</v>
      </c>
      <c r="C6220">
        <f>INDEX(NationalTeams!B:B,MATCH(B6220,NationalTeams!C:C,0))</f>
        <v>420</v>
      </c>
      <c r="D6220" t="s">
        <v>1457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1412</v>
      </c>
      <c r="C6221">
        <f>INDEX(NationalTeams!B:B,MATCH(B6221,NationalTeams!C:C,0))</f>
        <v>421</v>
      </c>
      <c r="D6221" t="s">
        <v>1457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1413</v>
      </c>
      <c r="C6222">
        <f>INDEX(NationalTeams!B:B,MATCH(B6222,NationalTeams!C:C,0))</f>
        <v>422</v>
      </c>
      <c r="D6222" t="s">
        <v>1457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1414</v>
      </c>
      <c r="C6223">
        <f>INDEX(NationalTeams!B:B,MATCH(B6223,NationalTeams!C:C,0))</f>
        <v>423</v>
      </c>
      <c r="D6223" t="s">
        <v>1457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1415</v>
      </c>
      <c r="C6224">
        <f>INDEX(NationalTeams!B:B,MATCH(B6224,NationalTeams!C:C,0))</f>
        <v>424</v>
      </c>
      <c r="D6224" t="s">
        <v>1457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1416</v>
      </c>
      <c r="C6225">
        <f>INDEX(NationalTeams!B:B,MATCH(B6225,NationalTeams!C:C,0))</f>
        <v>425</v>
      </c>
      <c r="D6225" t="s">
        <v>1457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1417</v>
      </c>
      <c r="C6226">
        <f>INDEX(NationalTeams!B:B,MATCH(B6226,NationalTeams!C:C,0))</f>
        <v>426</v>
      </c>
      <c r="D6226" t="s">
        <v>1457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1418</v>
      </c>
      <c r="C6227">
        <f>INDEX(NationalTeams!B:B,MATCH(B6227,NationalTeams!C:C,0))</f>
        <v>427</v>
      </c>
      <c r="D6227" t="s">
        <v>1457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1419</v>
      </c>
      <c r="C6228">
        <f>INDEX(NationalTeams!B:B,MATCH(B6228,NationalTeams!C:C,0))</f>
        <v>428</v>
      </c>
      <c r="D6228" t="s">
        <v>1457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1420</v>
      </c>
      <c r="C6229">
        <f>INDEX(NationalTeams!B:B,MATCH(B6229,NationalTeams!C:C,0))</f>
        <v>429</v>
      </c>
      <c r="D6229" t="s">
        <v>1457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1421</v>
      </c>
      <c r="C6230">
        <f>INDEX(NationalTeams!B:B,MATCH(B6230,NationalTeams!C:C,0))</f>
        <v>430</v>
      </c>
      <c r="D6230" t="s">
        <v>1457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1422</v>
      </c>
      <c r="C6231">
        <f>INDEX(NationalTeams!B:B,MATCH(B6231,NationalTeams!C:C,0))</f>
        <v>431</v>
      </c>
      <c r="D6231" t="s">
        <v>1457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1423</v>
      </c>
      <c r="C6232">
        <f>INDEX(NationalTeams!B:B,MATCH(B6232,NationalTeams!C:C,0))</f>
        <v>432</v>
      </c>
      <c r="D6232" t="s">
        <v>1457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1424</v>
      </c>
      <c r="C6233">
        <f>INDEX(NationalTeams!B:B,MATCH(B6233,NationalTeams!C:C,0))</f>
        <v>433</v>
      </c>
      <c r="D6233" t="s">
        <v>1457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1425</v>
      </c>
      <c r="C6234">
        <f>INDEX(NationalTeams!B:B,MATCH(B6234,NationalTeams!C:C,0))</f>
        <v>434</v>
      </c>
      <c r="D6234" t="s">
        <v>1457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1426</v>
      </c>
      <c r="C6235">
        <f>INDEX(NationalTeams!B:B,MATCH(B6235,NationalTeams!C:C,0))</f>
        <v>435</v>
      </c>
      <c r="D6235" t="s">
        <v>1457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1427</v>
      </c>
      <c r="C6236">
        <f>INDEX(NationalTeams!B:B,MATCH(B6236,NationalTeams!C:C,0))</f>
        <v>436</v>
      </c>
      <c r="D6236" t="s">
        <v>1457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1428</v>
      </c>
      <c r="C6237">
        <f>INDEX(NationalTeams!B:B,MATCH(B6237,NationalTeams!C:C,0))</f>
        <v>437</v>
      </c>
      <c r="D6237" t="s">
        <v>1457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1429</v>
      </c>
      <c r="C6238">
        <f>INDEX(NationalTeams!B:B,MATCH(B6238,NationalTeams!C:C,0))</f>
        <v>438</v>
      </c>
      <c r="D6238" t="s">
        <v>1457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1430</v>
      </c>
      <c r="C6239">
        <f>INDEX(NationalTeams!B:B,MATCH(B6239,NationalTeams!C:C,0))</f>
        <v>439</v>
      </c>
      <c r="D6239" t="s">
        <v>1457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1431</v>
      </c>
      <c r="C6240">
        <f>INDEX(NationalTeams!B:B,MATCH(B6240,NationalTeams!C:C,0))</f>
        <v>440</v>
      </c>
      <c r="D6240" t="s">
        <v>1457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1432</v>
      </c>
      <c r="C6241">
        <f>INDEX(NationalTeams!B:B,MATCH(B6241,NationalTeams!C:C,0))</f>
        <v>441</v>
      </c>
      <c r="D6241" t="s">
        <v>1457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1433</v>
      </c>
      <c r="C6242">
        <f>INDEX(NationalTeams!B:B,MATCH(B6242,NationalTeams!C:C,0))</f>
        <v>442</v>
      </c>
      <c r="D6242" t="s">
        <v>1457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1434</v>
      </c>
      <c r="C6243">
        <f>INDEX(NationalTeams!B:B,MATCH(B6243,NationalTeams!C:C,0))</f>
        <v>443</v>
      </c>
      <c r="D6243" t="s">
        <v>1457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1435</v>
      </c>
      <c r="C6244">
        <f>INDEX(NationalTeams!B:B,MATCH(B6244,NationalTeams!C:C,0))</f>
        <v>444</v>
      </c>
      <c r="D6244" t="s">
        <v>1457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1436</v>
      </c>
      <c r="C6245">
        <f>INDEX(NationalTeams!B:B,MATCH(B6245,NationalTeams!C:C,0))</f>
        <v>445</v>
      </c>
      <c r="D6245" t="s">
        <v>1457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1437</v>
      </c>
      <c r="C6246">
        <f>INDEX(NationalTeams!B:B,MATCH(B6246,NationalTeams!C:C,0))</f>
        <v>446</v>
      </c>
      <c r="D6246" t="s">
        <v>1457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662</v>
      </c>
      <c r="C6247">
        <f>INDEX(NationalTeams!B:B,MATCH(B6247,NationalTeams!C:C,0))</f>
        <v>1</v>
      </c>
      <c r="D6247" t="s">
        <v>253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543</v>
      </c>
      <c r="C6248">
        <f>INDEX(NationalTeams!B:B,MATCH(B6248,NationalTeams!C:C,0))</f>
        <v>2</v>
      </c>
      <c r="D6248" t="s">
        <v>253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742</v>
      </c>
      <c r="C6249">
        <f>INDEX(NationalTeams!B:B,MATCH(B6249,NationalTeams!C:C,0))</f>
        <v>3</v>
      </c>
      <c r="D6249" t="s">
        <v>253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711</v>
      </c>
      <c r="C6250">
        <f>INDEX(NationalTeams!B:B,MATCH(B6250,NationalTeams!C:C,0))</f>
        <v>4</v>
      </c>
      <c r="D6250" t="s">
        <v>253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551</v>
      </c>
      <c r="C6251">
        <f>INDEX(NationalTeams!B:B,MATCH(B6251,NationalTeams!C:C,0))</f>
        <v>5</v>
      </c>
      <c r="D6251" t="s">
        <v>253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760</v>
      </c>
      <c r="C6252">
        <f>INDEX(NationalTeams!B:B,MATCH(B6252,NationalTeams!C:C,0))</f>
        <v>6</v>
      </c>
      <c r="D6252" t="s">
        <v>253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579</v>
      </c>
      <c r="C6253">
        <f>INDEX(NationalTeams!B:B,MATCH(B6253,NationalTeams!C:C,0))</f>
        <v>7</v>
      </c>
      <c r="D6253" t="s">
        <v>253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642</v>
      </c>
      <c r="C6254">
        <f>INDEX(NationalTeams!B:B,MATCH(B6254,NationalTeams!C:C,0))</f>
        <v>8</v>
      </c>
      <c r="D6254" t="s">
        <v>253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622</v>
      </c>
      <c r="C6255">
        <f>INDEX(NationalTeams!B:B,MATCH(B6255,NationalTeams!C:C,0))</f>
        <v>9</v>
      </c>
      <c r="D6255" t="s">
        <v>253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650</v>
      </c>
      <c r="C6256">
        <f>INDEX(NationalTeams!B:B,MATCH(B6256,NationalTeams!C:C,0))</f>
        <v>10</v>
      </c>
      <c r="D6256" t="s">
        <v>253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546</v>
      </c>
      <c r="C6257">
        <f>INDEX(NationalTeams!B:B,MATCH(B6257,NationalTeams!C:C,0))</f>
        <v>11</v>
      </c>
      <c r="D6257" t="s">
        <v>253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598</v>
      </c>
      <c r="C6258">
        <f>INDEX(NationalTeams!B:B,MATCH(B6258,NationalTeams!C:C,0))</f>
        <v>12</v>
      </c>
      <c r="D6258" t="s">
        <v>253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751</v>
      </c>
      <c r="C6259">
        <f>INDEX(NationalTeams!B:B,MATCH(B6259,NationalTeams!C:C,0))</f>
        <v>13</v>
      </c>
      <c r="D6259" t="s">
        <v>253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637</v>
      </c>
      <c r="C6260">
        <f>INDEX(NationalTeams!B:B,MATCH(B6260,NationalTeams!C:C,0))</f>
        <v>14</v>
      </c>
      <c r="D6260" t="s">
        <v>253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646</v>
      </c>
      <c r="C6261">
        <f>INDEX(NationalTeams!B:B,MATCH(B6261,NationalTeams!C:C,0))</f>
        <v>15</v>
      </c>
      <c r="D6261" t="s">
        <v>253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648</v>
      </c>
      <c r="C6262">
        <f>INDEX(NationalTeams!B:B,MATCH(B6262,NationalTeams!C:C,0))</f>
        <v>16</v>
      </c>
      <c r="D6262" t="s">
        <v>253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736</v>
      </c>
      <c r="C6263">
        <f>INDEX(NationalTeams!B:B,MATCH(B6263,NationalTeams!C:C,0))</f>
        <v>17</v>
      </c>
      <c r="D6263" t="s">
        <v>253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757</v>
      </c>
      <c r="C6264">
        <f>INDEX(NationalTeams!B:B,MATCH(B6264,NationalTeams!C:C,0))</f>
        <v>18</v>
      </c>
      <c r="D6264" t="s">
        <v>253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641</v>
      </c>
      <c r="C6265">
        <f>INDEX(NationalTeams!B:B,MATCH(B6265,NationalTeams!C:C,0))</f>
        <v>19</v>
      </c>
      <c r="D6265" t="s">
        <v>253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655</v>
      </c>
      <c r="C6266">
        <f>INDEX(NationalTeams!B:B,MATCH(B6266,NationalTeams!C:C,0))</f>
        <v>20</v>
      </c>
      <c r="D6266" t="s">
        <v>253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687</v>
      </c>
      <c r="C6267">
        <f>INDEX(NationalTeams!B:B,MATCH(B6267,NationalTeams!C:C,0))</f>
        <v>21</v>
      </c>
      <c r="D6267" t="s">
        <v>253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630</v>
      </c>
      <c r="C6268">
        <f>INDEX(NationalTeams!B:B,MATCH(B6268,NationalTeams!C:C,0))</f>
        <v>22</v>
      </c>
      <c r="D6268" t="s">
        <v>253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727</v>
      </c>
      <c r="C6269">
        <f>INDEX(NationalTeams!B:B,MATCH(B6269,NationalTeams!C:C,0))</f>
        <v>23</v>
      </c>
      <c r="D6269" t="s">
        <v>253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556</v>
      </c>
      <c r="C6270">
        <f>INDEX(NationalTeams!B:B,MATCH(B6270,NationalTeams!C:C,0))</f>
        <v>24</v>
      </c>
      <c r="D6270" t="s">
        <v>253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559</v>
      </c>
      <c r="C6271">
        <f>INDEX(NationalTeams!B:B,MATCH(B6271,NationalTeams!C:C,0))</f>
        <v>25</v>
      </c>
      <c r="D6271" t="s">
        <v>253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625</v>
      </c>
      <c r="C6272">
        <f>INDEX(NationalTeams!B:B,MATCH(B6272,NationalTeams!C:C,0))</f>
        <v>26</v>
      </c>
      <c r="D6272" t="s">
        <v>253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747</v>
      </c>
      <c r="C6273">
        <f>INDEX(NationalTeams!B:B,MATCH(B6273,NationalTeams!C:C,0))</f>
        <v>27</v>
      </c>
      <c r="D6273" t="s">
        <v>253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675</v>
      </c>
      <c r="C6274">
        <f>INDEX(NationalTeams!B:B,MATCH(B6274,NationalTeams!C:C,0))</f>
        <v>28</v>
      </c>
      <c r="D6274" t="s">
        <v>253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575</v>
      </c>
      <c r="C6275">
        <f>INDEX(NationalTeams!B:B,MATCH(B6275,NationalTeams!C:C,0))</f>
        <v>29</v>
      </c>
      <c r="D6275" t="s">
        <v>253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738</v>
      </c>
      <c r="C6276">
        <f>INDEX(NationalTeams!B:B,MATCH(B6276,NationalTeams!C:C,0))</f>
        <v>30</v>
      </c>
      <c r="D6276" t="s">
        <v>253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562</v>
      </c>
      <c r="C6277">
        <f>INDEX(NationalTeams!B:B,MATCH(B6277,NationalTeams!C:C,0))</f>
        <v>31</v>
      </c>
      <c r="D6277" t="s">
        <v>253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549</v>
      </c>
      <c r="C6278">
        <f>INDEX(NationalTeams!B:B,MATCH(B6278,NationalTeams!C:C,0))</f>
        <v>32</v>
      </c>
      <c r="D6278" t="s">
        <v>253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700</v>
      </c>
      <c r="C6279">
        <f>INDEX(NationalTeams!B:B,MATCH(B6279,NationalTeams!C:C,0))</f>
        <v>33</v>
      </c>
      <c r="D6279" t="s">
        <v>253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732</v>
      </c>
      <c r="C6280">
        <f>INDEX(NationalTeams!B:B,MATCH(B6280,NationalTeams!C:C,0))</f>
        <v>34</v>
      </c>
      <c r="D6280" t="s">
        <v>253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588</v>
      </c>
      <c r="C6281">
        <f>INDEX(NationalTeams!B:B,MATCH(B6281,NationalTeams!C:C,0))</f>
        <v>35</v>
      </c>
      <c r="D6281" t="s">
        <v>253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563</v>
      </c>
      <c r="C6282">
        <f>INDEX(NationalTeams!B:B,MATCH(B6282,NationalTeams!C:C,0))</f>
        <v>36</v>
      </c>
      <c r="D6282" t="s">
        <v>253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676</v>
      </c>
      <c r="C6283">
        <f>INDEX(NationalTeams!B:B,MATCH(B6283,NationalTeams!C:C,0))</f>
        <v>37</v>
      </c>
      <c r="D6283" t="s">
        <v>253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593</v>
      </c>
      <c r="C6284">
        <f>INDEX(NationalTeams!B:B,MATCH(B6284,NationalTeams!C:C,0))</f>
        <v>38</v>
      </c>
      <c r="D6284" t="s">
        <v>253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684</v>
      </c>
      <c r="C6285">
        <f>INDEX(NationalTeams!B:B,MATCH(B6285,NationalTeams!C:C,0))</f>
        <v>39</v>
      </c>
      <c r="D6285" t="s">
        <v>253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544</v>
      </c>
      <c r="C6286">
        <f>INDEX(NationalTeams!B:B,MATCH(B6286,NationalTeams!C:C,0))</f>
        <v>40</v>
      </c>
      <c r="D6286" t="s">
        <v>253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577</v>
      </c>
      <c r="C6287">
        <f>INDEX(NationalTeams!B:B,MATCH(B6287,NationalTeams!C:C,0))</f>
        <v>41</v>
      </c>
      <c r="D6287" t="s">
        <v>253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566</v>
      </c>
      <c r="C6288">
        <f>INDEX(NationalTeams!B:B,MATCH(B6288,NationalTeams!C:C,0))</f>
        <v>42</v>
      </c>
      <c r="D6288" t="s">
        <v>253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552</v>
      </c>
      <c r="C6289">
        <f>INDEX(NationalTeams!B:B,MATCH(B6289,NationalTeams!C:C,0))</f>
        <v>43</v>
      </c>
      <c r="D6289" t="s">
        <v>253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651</v>
      </c>
      <c r="C6290">
        <f>INDEX(NationalTeams!B:B,MATCH(B6290,NationalTeams!C:C,0))</f>
        <v>44</v>
      </c>
      <c r="D6290" t="s">
        <v>253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756</v>
      </c>
      <c r="C6291">
        <f>INDEX(NationalTeams!B:B,MATCH(B6291,NationalTeams!C:C,0))</f>
        <v>45</v>
      </c>
      <c r="D6291" t="s">
        <v>253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550</v>
      </c>
      <c r="C6292">
        <f>INDEX(NationalTeams!B:B,MATCH(B6292,NationalTeams!C:C,0))</f>
        <v>46</v>
      </c>
      <c r="D6292" t="s">
        <v>253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590</v>
      </c>
      <c r="C6293">
        <f>INDEX(NationalTeams!B:B,MATCH(B6293,NationalTeams!C:C,0))</f>
        <v>47</v>
      </c>
      <c r="D6293" t="s">
        <v>253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591</v>
      </c>
      <c r="C6294">
        <f>INDEX(NationalTeams!B:B,MATCH(B6294,NationalTeams!C:C,0))</f>
        <v>48</v>
      </c>
      <c r="D6294" t="s">
        <v>253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669</v>
      </c>
      <c r="C6295">
        <f>INDEX(NationalTeams!B:B,MATCH(B6295,NationalTeams!C:C,0))</f>
        <v>49</v>
      </c>
      <c r="D6295" t="s">
        <v>253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647</v>
      </c>
      <c r="C6296">
        <f>INDEX(NationalTeams!B:B,MATCH(B6296,NationalTeams!C:C,0))</f>
        <v>50</v>
      </c>
      <c r="D6296" t="s">
        <v>253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545</v>
      </c>
      <c r="C6297">
        <f>INDEX(NationalTeams!B:B,MATCH(B6297,NationalTeams!C:C,0))</f>
        <v>51</v>
      </c>
      <c r="D6297" t="s">
        <v>253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576</v>
      </c>
      <c r="C6298">
        <f>INDEX(NationalTeams!B:B,MATCH(B6298,NationalTeams!C:C,0))</f>
        <v>52</v>
      </c>
      <c r="D6298" t="s">
        <v>253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720</v>
      </c>
      <c r="C6299">
        <f>INDEX(NationalTeams!B:B,MATCH(B6299,NationalTeams!C:C,0))</f>
        <v>53</v>
      </c>
      <c r="D6299" t="s">
        <v>253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628</v>
      </c>
      <c r="C6300">
        <f>INDEX(NationalTeams!B:B,MATCH(B6300,NationalTeams!C:C,0))</f>
        <v>54</v>
      </c>
      <c r="D6300" t="s">
        <v>253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626</v>
      </c>
      <c r="C6301">
        <f>INDEX(NationalTeams!B:B,MATCH(B6301,NationalTeams!C:C,0))</f>
        <v>55</v>
      </c>
      <c r="D6301" t="s">
        <v>253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717</v>
      </c>
      <c r="C6302">
        <f>INDEX(NationalTeams!B:B,MATCH(B6302,NationalTeams!C:C,0))</f>
        <v>56</v>
      </c>
      <c r="D6302" t="s">
        <v>253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635</v>
      </c>
      <c r="C6303">
        <f>INDEX(NationalTeams!B:B,MATCH(B6303,NationalTeams!C:C,0))</f>
        <v>57</v>
      </c>
      <c r="D6303" t="s">
        <v>253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553</v>
      </c>
      <c r="C6304">
        <f>INDEX(NationalTeams!B:B,MATCH(B6304,NationalTeams!C:C,0))</f>
        <v>58</v>
      </c>
      <c r="D6304" t="s">
        <v>253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587</v>
      </c>
      <c r="C6305">
        <f>INDEX(NationalTeams!B:B,MATCH(B6305,NationalTeams!C:C,0))</f>
        <v>59</v>
      </c>
      <c r="D6305" t="s">
        <v>253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554</v>
      </c>
      <c r="C6306">
        <f>INDEX(NationalTeams!B:B,MATCH(B6306,NationalTeams!C:C,0))</f>
        <v>60</v>
      </c>
      <c r="D6306" t="s">
        <v>253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657</v>
      </c>
      <c r="C6307">
        <f>INDEX(NationalTeams!B:B,MATCH(B6307,NationalTeams!C:C,0))</f>
        <v>61</v>
      </c>
      <c r="D6307" t="s">
        <v>253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568</v>
      </c>
      <c r="C6308">
        <f>INDEX(NationalTeams!B:B,MATCH(B6308,NationalTeams!C:C,0))</f>
        <v>62</v>
      </c>
      <c r="D6308" t="s">
        <v>253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737</v>
      </c>
      <c r="C6309">
        <f>INDEX(NationalTeams!B:B,MATCH(B6309,NationalTeams!C:C,0))</f>
        <v>63</v>
      </c>
      <c r="D6309" t="s">
        <v>253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731</v>
      </c>
      <c r="C6310">
        <f>INDEX(NationalTeams!B:B,MATCH(B6310,NationalTeams!C:C,0))</f>
        <v>64</v>
      </c>
      <c r="D6310" t="s">
        <v>253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740</v>
      </c>
      <c r="C6311">
        <f>INDEX(NationalTeams!B:B,MATCH(B6311,NationalTeams!C:C,0))</f>
        <v>65</v>
      </c>
      <c r="D6311" t="s">
        <v>253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712</v>
      </c>
      <c r="C6312">
        <f>INDEX(NationalTeams!B:B,MATCH(B6312,NationalTeams!C:C,0))</f>
        <v>66</v>
      </c>
      <c r="D6312" t="s">
        <v>253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571</v>
      </c>
      <c r="C6313">
        <f>INDEX(NationalTeams!B:B,MATCH(B6313,NationalTeams!C:C,0))</f>
        <v>67</v>
      </c>
      <c r="D6313" t="s">
        <v>253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753</v>
      </c>
      <c r="C6314">
        <f>INDEX(NationalTeams!B:B,MATCH(B6314,NationalTeams!C:C,0))</f>
        <v>68</v>
      </c>
      <c r="D6314" t="s">
        <v>253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548</v>
      </c>
      <c r="C6315">
        <f>INDEX(NationalTeams!B:B,MATCH(B6315,NationalTeams!C:C,0))</f>
        <v>69</v>
      </c>
      <c r="D6315" t="s">
        <v>253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542</v>
      </c>
      <c r="C6316">
        <f>INDEX(NationalTeams!B:B,MATCH(B6316,NationalTeams!C:C,0))</f>
        <v>70</v>
      </c>
      <c r="D6316" t="s">
        <v>253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681</v>
      </c>
      <c r="C6317">
        <f>INDEX(NationalTeams!B:B,MATCH(B6317,NationalTeams!C:C,0))</f>
        <v>71</v>
      </c>
      <c r="D6317" t="s">
        <v>253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667</v>
      </c>
      <c r="C6318">
        <f>INDEX(NationalTeams!B:B,MATCH(B6318,NationalTeams!C:C,0))</f>
        <v>72</v>
      </c>
      <c r="D6318" t="s">
        <v>253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733</v>
      </c>
      <c r="C6319">
        <f>INDEX(NationalTeams!B:B,MATCH(B6319,NationalTeams!C:C,0))</f>
        <v>73</v>
      </c>
      <c r="D6319" t="s">
        <v>253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709</v>
      </c>
      <c r="C6320">
        <f>INDEX(NationalTeams!B:B,MATCH(B6320,NationalTeams!C:C,0))</f>
        <v>74</v>
      </c>
      <c r="D6320" t="s">
        <v>253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605</v>
      </c>
      <c r="C6321">
        <f>INDEX(NationalTeams!B:B,MATCH(B6321,NationalTeams!C:C,0))</f>
        <v>75</v>
      </c>
      <c r="D6321" t="s">
        <v>253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739</v>
      </c>
      <c r="C6322">
        <f>INDEX(NationalTeams!B:B,MATCH(B6322,NationalTeams!C:C,0))</f>
        <v>76</v>
      </c>
      <c r="D6322" t="s">
        <v>253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613</v>
      </c>
      <c r="C6323">
        <f>INDEX(NationalTeams!B:B,MATCH(B6323,NationalTeams!C:C,0))</f>
        <v>77</v>
      </c>
      <c r="D6323" t="s">
        <v>253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746</v>
      </c>
      <c r="C6324">
        <f>INDEX(NationalTeams!B:B,MATCH(B6324,NationalTeams!C:C,0))</f>
        <v>78</v>
      </c>
      <c r="D6324" t="s">
        <v>253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547</v>
      </c>
      <c r="C6325">
        <f>INDEX(NationalTeams!B:B,MATCH(B6325,NationalTeams!C:C,0))</f>
        <v>79</v>
      </c>
      <c r="D6325" t="s">
        <v>253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758</v>
      </c>
      <c r="C6326">
        <f>INDEX(NationalTeams!B:B,MATCH(B6326,NationalTeams!C:C,0))</f>
        <v>80</v>
      </c>
      <c r="D6326" t="s">
        <v>253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627</v>
      </c>
      <c r="C6327">
        <f>INDEX(NationalTeams!B:B,MATCH(B6327,NationalTeams!C:C,0))</f>
        <v>81</v>
      </c>
      <c r="D6327" t="s">
        <v>253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730</v>
      </c>
      <c r="C6328">
        <f>INDEX(NationalTeams!B:B,MATCH(B6328,NationalTeams!C:C,0))</f>
        <v>82</v>
      </c>
      <c r="D6328" t="s">
        <v>253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699</v>
      </c>
      <c r="C6329">
        <f>INDEX(NationalTeams!B:B,MATCH(B6329,NationalTeams!C:C,0))</f>
        <v>83</v>
      </c>
      <c r="D6329" t="s">
        <v>253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618</v>
      </c>
      <c r="C6330">
        <f>INDEX(NationalTeams!B:B,MATCH(B6330,NationalTeams!C:C,0))</f>
        <v>84</v>
      </c>
      <c r="D6330" t="s">
        <v>253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604</v>
      </c>
      <c r="C6331">
        <f>INDEX(NationalTeams!B:B,MATCH(B6331,NationalTeams!C:C,0))</f>
        <v>85</v>
      </c>
      <c r="D6331" t="s">
        <v>253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560</v>
      </c>
      <c r="C6332">
        <f>INDEX(NationalTeams!B:B,MATCH(B6332,NationalTeams!C:C,0))</f>
        <v>86</v>
      </c>
      <c r="D6332" t="s">
        <v>253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614</v>
      </c>
      <c r="C6333">
        <f>INDEX(NationalTeams!B:B,MATCH(B6333,NationalTeams!C:C,0))</f>
        <v>87</v>
      </c>
      <c r="D6333" t="s">
        <v>253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557</v>
      </c>
      <c r="C6334">
        <f>INDEX(NationalTeams!B:B,MATCH(B6334,NationalTeams!C:C,0))</f>
        <v>88</v>
      </c>
      <c r="D6334" t="s">
        <v>253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555</v>
      </c>
      <c r="C6335">
        <f>INDEX(NationalTeams!B:B,MATCH(B6335,NationalTeams!C:C,0))</f>
        <v>89</v>
      </c>
      <c r="D6335" t="s">
        <v>253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619</v>
      </c>
      <c r="C6336">
        <f>INDEX(NationalTeams!B:B,MATCH(B6336,NationalTeams!C:C,0))</f>
        <v>90</v>
      </c>
      <c r="D6336" t="s">
        <v>253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691</v>
      </c>
      <c r="C6337">
        <f>INDEX(NationalTeams!B:B,MATCH(B6337,NationalTeams!C:C,0))</f>
        <v>91</v>
      </c>
      <c r="D6337" t="s">
        <v>253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734</v>
      </c>
      <c r="C6338">
        <f>INDEX(NationalTeams!B:B,MATCH(B6338,NationalTeams!C:C,0))</f>
        <v>92</v>
      </c>
      <c r="D6338" t="s">
        <v>253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680</v>
      </c>
      <c r="C6339">
        <f>INDEX(NationalTeams!B:B,MATCH(B6339,NationalTeams!C:C,0))</f>
        <v>93</v>
      </c>
      <c r="D6339" t="s">
        <v>253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666</v>
      </c>
      <c r="C6340">
        <f>INDEX(NationalTeams!B:B,MATCH(B6340,NationalTeams!C:C,0))</f>
        <v>94</v>
      </c>
      <c r="D6340" t="s">
        <v>253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715</v>
      </c>
      <c r="C6341">
        <f>INDEX(NationalTeams!B:B,MATCH(B6341,NationalTeams!C:C,0))</f>
        <v>95</v>
      </c>
      <c r="D6341" t="s">
        <v>253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653</v>
      </c>
      <c r="C6342">
        <f>INDEX(NationalTeams!B:B,MATCH(B6342,NationalTeams!C:C,0))</f>
        <v>96</v>
      </c>
      <c r="D6342" t="s">
        <v>253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649</v>
      </c>
      <c r="C6343">
        <f>INDEX(NationalTeams!B:B,MATCH(B6343,NationalTeams!C:C,0))</f>
        <v>97</v>
      </c>
      <c r="D6343" t="s">
        <v>253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735</v>
      </c>
      <c r="C6344">
        <f>INDEX(NationalTeams!B:B,MATCH(B6344,NationalTeams!C:C,0))</f>
        <v>98</v>
      </c>
      <c r="D6344" t="s">
        <v>253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725</v>
      </c>
      <c r="C6345">
        <f>INDEX(NationalTeams!B:B,MATCH(B6345,NationalTeams!C:C,0))</f>
        <v>99</v>
      </c>
      <c r="D6345" t="s">
        <v>253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741</v>
      </c>
      <c r="C6346">
        <f>INDEX(NationalTeams!B:B,MATCH(B6346,NationalTeams!C:C,0))</f>
        <v>100</v>
      </c>
      <c r="D6346" t="s">
        <v>253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632</v>
      </c>
      <c r="C6347">
        <f>INDEX(NationalTeams!B:B,MATCH(B6347,NationalTeams!C:C,0))</f>
        <v>101</v>
      </c>
      <c r="D6347" t="s">
        <v>253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708</v>
      </c>
      <c r="C6348">
        <f>INDEX(NationalTeams!B:B,MATCH(B6348,NationalTeams!C:C,0))</f>
        <v>102</v>
      </c>
      <c r="D6348" t="s">
        <v>253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748</v>
      </c>
      <c r="C6349">
        <f>INDEX(NationalTeams!B:B,MATCH(B6349,NationalTeams!C:C,0))</f>
        <v>103</v>
      </c>
      <c r="D6349" t="s">
        <v>253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692</v>
      </c>
      <c r="C6350">
        <f>INDEX(NationalTeams!B:B,MATCH(B6350,NationalTeams!C:C,0))</f>
        <v>104</v>
      </c>
      <c r="D6350" t="s">
        <v>253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683</v>
      </c>
      <c r="C6351">
        <f>INDEX(NationalTeams!B:B,MATCH(B6351,NationalTeams!C:C,0))</f>
        <v>105</v>
      </c>
      <c r="D6351" t="s">
        <v>253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640</v>
      </c>
      <c r="C6352">
        <f>INDEX(NationalTeams!B:B,MATCH(B6352,NationalTeams!C:C,0))</f>
        <v>106</v>
      </c>
      <c r="D6352" t="s">
        <v>253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639</v>
      </c>
      <c r="C6353">
        <f>INDEX(NationalTeams!B:B,MATCH(B6353,NationalTeams!C:C,0))</f>
        <v>107</v>
      </c>
      <c r="D6353" t="s">
        <v>253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643</v>
      </c>
      <c r="C6354">
        <f>INDEX(NationalTeams!B:B,MATCH(B6354,NationalTeams!C:C,0))</f>
        <v>108</v>
      </c>
      <c r="D6354" t="s">
        <v>253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752</v>
      </c>
      <c r="C6355">
        <f>INDEX(NationalTeams!B:B,MATCH(B6355,NationalTeams!C:C,0))</f>
        <v>109</v>
      </c>
      <c r="D6355" t="s">
        <v>253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710</v>
      </c>
      <c r="C6356">
        <f>INDEX(NationalTeams!B:B,MATCH(B6356,NationalTeams!C:C,0))</f>
        <v>110</v>
      </c>
      <c r="D6356" t="s">
        <v>253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574</v>
      </c>
      <c r="C6357">
        <f>INDEX(NationalTeams!B:B,MATCH(B6357,NationalTeams!C:C,0))</f>
        <v>111</v>
      </c>
      <c r="D6357" t="s">
        <v>253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644</v>
      </c>
      <c r="C6358">
        <f>INDEX(NationalTeams!B:B,MATCH(B6358,NationalTeams!C:C,0))</f>
        <v>112</v>
      </c>
      <c r="D6358" t="s">
        <v>253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673</v>
      </c>
      <c r="C6359">
        <f>INDEX(NationalTeams!B:B,MATCH(B6359,NationalTeams!C:C,0))</f>
        <v>113</v>
      </c>
      <c r="D6359" t="s">
        <v>253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652</v>
      </c>
      <c r="C6360">
        <f>INDEX(NationalTeams!B:B,MATCH(B6360,NationalTeams!C:C,0))</f>
        <v>114</v>
      </c>
      <c r="D6360" t="s">
        <v>253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603</v>
      </c>
      <c r="C6361">
        <f>INDEX(NationalTeams!B:B,MATCH(B6361,NationalTeams!C:C,0))</f>
        <v>115</v>
      </c>
      <c r="D6361" t="s">
        <v>253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656</v>
      </c>
      <c r="C6362">
        <f>INDEX(NationalTeams!B:B,MATCH(B6362,NationalTeams!C:C,0))</f>
        <v>116</v>
      </c>
      <c r="D6362" t="s">
        <v>253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697</v>
      </c>
      <c r="C6363">
        <f>INDEX(NationalTeams!B:B,MATCH(B6363,NationalTeams!C:C,0))</f>
        <v>117</v>
      </c>
      <c r="D6363" t="s">
        <v>253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750</v>
      </c>
      <c r="C6364">
        <f>INDEX(NationalTeams!B:B,MATCH(B6364,NationalTeams!C:C,0))</f>
        <v>118</v>
      </c>
      <c r="D6364" t="s">
        <v>253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658</v>
      </c>
      <c r="C6365">
        <f>INDEX(NationalTeams!B:B,MATCH(B6365,NationalTeams!C:C,0))</f>
        <v>119</v>
      </c>
      <c r="D6365" t="s">
        <v>253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677</v>
      </c>
      <c r="C6366">
        <f>INDEX(NationalTeams!B:B,MATCH(B6366,NationalTeams!C:C,0))</f>
        <v>120</v>
      </c>
      <c r="D6366" t="s">
        <v>253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567</v>
      </c>
      <c r="C6367">
        <f>INDEX(NationalTeams!B:B,MATCH(B6367,NationalTeams!C:C,0))</f>
        <v>121</v>
      </c>
      <c r="D6367" t="s">
        <v>253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754</v>
      </c>
      <c r="C6368">
        <f>INDEX(NationalTeams!B:B,MATCH(B6368,NationalTeams!C:C,0))</f>
        <v>122</v>
      </c>
      <c r="D6368" t="s">
        <v>253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690</v>
      </c>
      <c r="C6369">
        <f>INDEX(NationalTeams!B:B,MATCH(B6369,NationalTeams!C:C,0))</f>
        <v>123</v>
      </c>
      <c r="D6369" t="s">
        <v>253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569</v>
      </c>
      <c r="C6370">
        <f>INDEX(NationalTeams!B:B,MATCH(B6370,NationalTeams!C:C,0))</f>
        <v>124</v>
      </c>
      <c r="D6370" t="s">
        <v>253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612</v>
      </c>
      <c r="C6371">
        <f>INDEX(NationalTeams!B:B,MATCH(B6371,NationalTeams!C:C,0))</f>
        <v>125</v>
      </c>
      <c r="D6371" t="s">
        <v>253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762</v>
      </c>
      <c r="C6372">
        <f>INDEX(NationalTeams!B:B,MATCH(B6372,NationalTeams!C:C,0))</f>
        <v>126</v>
      </c>
      <c r="D6372" t="s">
        <v>253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749</v>
      </c>
      <c r="C6373">
        <f>INDEX(NationalTeams!B:B,MATCH(B6373,NationalTeams!C:C,0))</f>
        <v>127</v>
      </c>
      <c r="D6373" t="s">
        <v>253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745</v>
      </c>
      <c r="C6374">
        <f>INDEX(NationalTeams!B:B,MATCH(B6374,NationalTeams!C:C,0))</f>
        <v>128</v>
      </c>
      <c r="D6374" t="s">
        <v>253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706</v>
      </c>
      <c r="C6375">
        <f>INDEX(NationalTeams!B:B,MATCH(B6375,NationalTeams!C:C,0))</f>
        <v>129</v>
      </c>
      <c r="D6375" t="s">
        <v>253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744</v>
      </c>
      <c r="C6376">
        <f>INDEX(NationalTeams!B:B,MATCH(B6376,NationalTeams!C:C,0))</f>
        <v>130</v>
      </c>
      <c r="D6376" t="s">
        <v>253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608</v>
      </c>
      <c r="C6377">
        <f>INDEX(NationalTeams!B:B,MATCH(B6377,NationalTeams!C:C,0))</f>
        <v>131</v>
      </c>
      <c r="D6377" t="s">
        <v>253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685</v>
      </c>
      <c r="C6378">
        <f>INDEX(NationalTeams!B:B,MATCH(B6378,NationalTeams!C:C,0))</f>
        <v>132</v>
      </c>
      <c r="D6378" t="s">
        <v>253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561</v>
      </c>
      <c r="C6379">
        <f>INDEX(NationalTeams!B:B,MATCH(B6379,NationalTeams!C:C,0))</f>
        <v>133</v>
      </c>
      <c r="D6379" t="s">
        <v>253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686</v>
      </c>
      <c r="C6380">
        <f>INDEX(NationalTeams!B:B,MATCH(B6380,NationalTeams!C:C,0))</f>
        <v>134</v>
      </c>
      <c r="D6380" t="s">
        <v>253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601</v>
      </c>
      <c r="C6381">
        <f>INDEX(NationalTeams!B:B,MATCH(B6381,NationalTeams!C:C,0))</f>
        <v>135</v>
      </c>
      <c r="D6381" t="s">
        <v>253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761</v>
      </c>
      <c r="C6382">
        <f>INDEX(NationalTeams!B:B,MATCH(B6382,NationalTeams!C:C,0))</f>
        <v>136</v>
      </c>
      <c r="D6382" t="s">
        <v>253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564</v>
      </c>
      <c r="C6383">
        <f>INDEX(NationalTeams!B:B,MATCH(B6383,NationalTeams!C:C,0))</f>
        <v>137</v>
      </c>
      <c r="D6383" t="s">
        <v>253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565</v>
      </c>
      <c r="C6384">
        <f>INDEX(NationalTeams!B:B,MATCH(B6384,NationalTeams!C:C,0))</f>
        <v>138</v>
      </c>
      <c r="D6384" t="s">
        <v>253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582</v>
      </c>
      <c r="C6385">
        <f>INDEX(NationalTeams!B:B,MATCH(B6385,NationalTeams!C:C,0))</f>
        <v>139</v>
      </c>
      <c r="D6385" t="s">
        <v>253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600</v>
      </c>
      <c r="C6386">
        <f>INDEX(NationalTeams!B:B,MATCH(B6386,NationalTeams!C:C,0))</f>
        <v>140</v>
      </c>
      <c r="D6386" t="s">
        <v>253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678</v>
      </c>
      <c r="C6387">
        <f>INDEX(NationalTeams!B:B,MATCH(B6387,NationalTeams!C:C,0))</f>
        <v>141</v>
      </c>
      <c r="D6387" t="s">
        <v>253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759</v>
      </c>
      <c r="C6388">
        <f>INDEX(NationalTeams!B:B,MATCH(B6388,NationalTeams!C:C,0))</f>
        <v>142</v>
      </c>
      <c r="D6388" t="s">
        <v>253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755</v>
      </c>
      <c r="C6389">
        <f>INDEX(NationalTeams!B:B,MATCH(B6389,NationalTeams!C:C,0))</f>
        <v>143</v>
      </c>
      <c r="D6389" t="s">
        <v>253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682</v>
      </c>
      <c r="C6390">
        <f>INDEX(NationalTeams!B:B,MATCH(B6390,NationalTeams!C:C,0))</f>
        <v>144</v>
      </c>
      <c r="D6390" t="s">
        <v>253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743</v>
      </c>
      <c r="C6391">
        <f>INDEX(NationalTeams!B:B,MATCH(B6391,NationalTeams!C:C,0))</f>
        <v>145</v>
      </c>
      <c r="D6391" t="s">
        <v>253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638</v>
      </c>
      <c r="C6392">
        <f>INDEX(NationalTeams!B:B,MATCH(B6392,NationalTeams!C:C,0))</f>
        <v>146</v>
      </c>
      <c r="D6392" t="s">
        <v>253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615</v>
      </c>
      <c r="C6393">
        <f>INDEX(NationalTeams!B:B,MATCH(B6393,NationalTeams!C:C,0))</f>
        <v>147</v>
      </c>
      <c r="D6393" t="s">
        <v>253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594</v>
      </c>
      <c r="C6394">
        <f>INDEX(NationalTeams!B:B,MATCH(B6394,NationalTeams!C:C,0))</f>
        <v>148</v>
      </c>
      <c r="D6394" t="s">
        <v>253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702</v>
      </c>
      <c r="C6395">
        <f>INDEX(NationalTeams!B:B,MATCH(B6395,NationalTeams!C:C,0))</f>
        <v>149</v>
      </c>
      <c r="D6395" t="s">
        <v>253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668</v>
      </c>
      <c r="C6396">
        <f>INDEX(NationalTeams!B:B,MATCH(B6396,NationalTeams!C:C,0))</f>
        <v>150</v>
      </c>
      <c r="D6396" t="s">
        <v>253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578</v>
      </c>
      <c r="C6397">
        <f>INDEX(NationalTeams!B:B,MATCH(B6397,NationalTeams!C:C,0))</f>
        <v>151</v>
      </c>
      <c r="D6397" t="s">
        <v>253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609</v>
      </c>
      <c r="C6398">
        <f>INDEX(NationalTeams!B:B,MATCH(B6398,NationalTeams!C:C,0))</f>
        <v>152</v>
      </c>
      <c r="D6398" t="s">
        <v>253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583</v>
      </c>
      <c r="C6399">
        <f>INDEX(NationalTeams!B:B,MATCH(B6399,NationalTeams!C:C,0))</f>
        <v>153</v>
      </c>
      <c r="D6399" t="s">
        <v>253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714</v>
      </c>
      <c r="C6400">
        <f>INDEX(NationalTeams!B:B,MATCH(B6400,NationalTeams!C:C,0))</f>
        <v>154</v>
      </c>
      <c r="D6400" t="s">
        <v>253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707</v>
      </c>
      <c r="C6401">
        <f>INDEX(NationalTeams!B:B,MATCH(B6401,NationalTeams!C:C,0))</f>
        <v>155</v>
      </c>
      <c r="D6401" t="s">
        <v>253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645</v>
      </c>
      <c r="C6402">
        <f>INDEX(NationalTeams!B:B,MATCH(B6402,NationalTeams!C:C,0))</f>
        <v>156</v>
      </c>
      <c r="D6402" t="s">
        <v>253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679</v>
      </c>
      <c r="C6403">
        <f>INDEX(NationalTeams!B:B,MATCH(B6403,NationalTeams!C:C,0))</f>
        <v>157</v>
      </c>
      <c r="D6403" t="s">
        <v>253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713</v>
      </c>
      <c r="C6404">
        <f>INDEX(NationalTeams!B:B,MATCH(B6404,NationalTeams!C:C,0))</f>
        <v>158</v>
      </c>
      <c r="D6404" t="s">
        <v>253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696</v>
      </c>
      <c r="C6405">
        <f>INDEX(NationalTeams!B:B,MATCH(B6405,NationalTeams!C:C,0))</f>
        <v>159</v>
      </c>
      <c r="D6405" t="s">
        <v>253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701</v>
      </c>
      <c r="C6406">
        <f>INDEX(NationalTeams!B:B,MATCH(B6406,NationalTeams!C:C,0))</f>
        <v>160</v>
      </c>
      <c r="D6406" t="s">
        <v>253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671</v>
      </c>
      <c r="C6407">
        <f>INDEX(NationalTeams!B:B,MATCH(B6407,NationalTeams!C:C,0))</f>
        <v>161</v>
      </c>
      <c r="D6407" t="s">
        <v>253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620</v>
      </c>
      <c r="C6408">
        <f>INDEX(NationalTeams!B:B,MATCH(B6408,NationalTeams!C:C,0))</f>
        <v>162</v>
      </c>
      <c r="D6408" t="s">
        <v>253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663</v>
      </c>
      <c r="C6409">
        <f>INDEX(NationalTeams!B:B,MATCH(B6409,NationalTeams!C:C,0))</f>
        <v>163</v>
      </c>
      <c r="D6409" t="s">
        <v>253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570</v>
      </c>
      <c r="C6410">
        <f>INDEX(NationalTeams!B:B,MATCH(B6410,NationalTeams!C:C,0))</f>
        <v>164</v>
      </c>
      <c r="D6410" t="s">
        <v>253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572</v>
      </c>
      <c r="C6411">
        <f>INDEX(NationalTeams!B:B,MATCH(B6411,NationalTeams!C:C,0))</f>
        <v>165</v>
      </c>
      <c r="D6411" t="s">
        <v>253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716</v>
      </c>
      <c r="C6412">
        <f>INDEX(NationalTeams!B:B,MATCH(B6412,NationalTeams!C:C,0))</f>
        <v>166</v>
      </c>
      <c r="D6412" t="s">
        <v>253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726</v>
      </c>
      <c r="C6413">
        <f>INDEX(NationalTeams!B:B,MATCH(B6413,NationalTeams!C:C,0))</f>
        <v>167</v>
      </c>
      <c r="D6413" t="s">
        <v>253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623</v>
      </c>
      <c r="C6414">
        <f>INDEX(NationalTeams!B:B,MATCH(B6414,NationalTeams!C:C,0))</f>
        <v>168</v>
      </c>
      <c r="D6414" t="s">
        <v>253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654</v>
      </c>
      <c r="C6415">
        <f>INDEX(NationalTeams!B:B,MATCH(B6415,NationalTeams!C:C,0))</f>
        <v>169</v>
      </c>
      <c r="D6415" t="s">
        <v>253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558</v>
      </c>
      <c r="C6416">
        <f>INDEX(NationalTeams!B:B,MATCH(B6416,NationalTeams!C:C,0))</f>
        <v>170</v>
      </c>
      <c r="D6416" t="s">
        <v>253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719</v>
      </c>
      <c r="C6417">
        <f>INDEX(NationalTeams!B:B,MATCH(B6417,NationalTeams!C:C,0))</f>
        <v>171</v>
      </c>
      <c r="D6417" t="s">
        <v>253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602</v>
      </c>
      <c r="C6418">
        <f>INDEX(NationalTeams!B:B,MATCH(B6418,NationalTeams!C:C,0))</f>
        <v>172</v>
      </c>
      <c r="D6418" t="s">
        <v>253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624</v>
      </c>
      <c r="C6419">
        <f>INDEX(NationalTeams!B:B,MATCH(B6419,NationalTeams!C:C,0))</f>
        <v>173</v>
      </c>
      <c r="D6419" t="s">
        <v>253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592</v>
      </c>
      <c r="C6420">
        <f>INDEX(NationalTeams!B:B,MATCH(B6420,NationalTeams!C:C,0))</f>
        <v>174</v>
      </c>
      <c r="D6420" t="s">
        <v>253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728</v>
      </c>
      <c r="C6421">
        <f>INDEX(NationalTeams!B:B,MATCH(B6421,NationalTeams!C:C,0))</f>
        <v>175</v>
      </c>
      <c r="D6421" t="s">
        <v>253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722</v>
      </c>
      <c r="C6422">
        <f>INDEX(NationalTeams!B:B,MATCH(B6422,NationalTeams!C:C,0))</f>
        <v>176</v>
      </c>
      <c r="D6422" t="s">
        <v>253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695</v>
      </c>
      <c r="C6423">
        <f>INDEX(NationalTeams!B:B,MATCH(B6423,NationalTeams!C:C,0))</f>
        <v>177</v>
      </c>
      <c r="D6423" t="s">
        <v>253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704</v>
      </c>
      <c r="C6424">
        <f>INDEX(NationalTeams!B:B,MATCH(B6424,NationalTeams!C:C,0))</f>
        <v>178</v>
      </c>
      <c r="D6424" t="s">
        <v>253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633</v>
      </c>
      <c r="C6425">
        <f>INDEX(NationalTeams!B:B,MATCH(B6425,NationalTeams!C:C,0))</f>
        <v>179</v>
      </c>
      <c r="D6425" t="s">
        <v>253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763</v>
      </c>
      <c r="C6426">
        <f>INDEX(NationalTeams!B:B,MATCH(B6426,NationalTeams!C:C,0))</f>
        <v>180</v>
      </c>
      <c r="D6426" t="s">
        <v>253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634</v>
      </c>
      <c r="C6427">
        <f>INDEX(NationalTeams!B:B,MATCH(B6427,NationalTeams!C:C,0))</f>
        <v>181</v>
      </c>
      <c r="D6427" t="s">
        <v>253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631</v>
      </c>
      <c r="C6428">
        <f>INDEX(NationalTeams!B:B,MATCH(B6428,NationalTeams!C:C,0))</f>
        <v>182</v>
      </c>
      <c r="D6428" t="s">
        <v>253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636</v>
      </c>
      <c r="C6429">
        <f>INDEX(NationalTeams!B:B,MATCH(B6429,NationalTeams!C:C,0))</f>
        <v>183</v>
      </c>
      <c r="D6429" t="s">
        <v>253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584</v>
      </c>
      <c r="C6430">
        <f>INDEX(NationalTeams!B:B,MATCH(B6430,NationalTeams!C:C,0))</f>
        <v>184</v>
      </c>
      <c r="D6430" t="s">
        <v>253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721</v>
      </c>
      <c r="C6431">
        <f>INDEX(NationalTeams!B:B,MATCH(B6431,NationalTeams!C:C,0))</f>
        <v>185</v>
      </c>
      <c r="D6431" t="s">
        <v>253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596</v>
      </c>
      <c r="C6432">
        <f>INDEX(NationalTeams!B:B,MATCH(B6432,NationalTeams!C:C,0))</f>
        <v>186</v>
      </c>
      <c r="D6432" t="s">
        <v>253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607</v>
      </c>
      <c r="C6433">
        <f>INDEX(NationalTeams!B:B,MATCH(B6433,NationalTeams!C:C,0))</f>
        <v>187</v>
      </c>
      <c r="D6433" t="s">
        <v>253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672</v>
      </c>
      <c r="C6434">
        <f>INDEX(NationalTeams!B:B,MATCH(B6434,NationalTeams!C:C,0))</f>
        <v>188</v>
      </c>
      <c r="D6434" t="s">
        <v>253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670</v>
      </c>
      <c r="C6435">
        <f>INDEX(NationalTeams!B:B,MATCH(B6435,NationalTeams!C:C,0))</f>
        <v>189</v>
      </c>
      <c r="D6435" t="s">
        <v>253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597</v>
      </c>
      <c r="C6436">
        <f>INDEX(NationalTeams!B:B,MATCH(B6436,NationalTeams!C:C,0))</f>
        <v>190</v>
      </c>
      <c r="D6436" t="s">
        <v>253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705</v>
      </c>
      <c r="C6437">
        <f>INDEX(NationalTeams!B:B,MATCH(B6437,NationalTeams!C:C,0))</f>
        <v>191</v>
      </c>
      <c r="D6437" t="s">
        <v>253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617</v>
      </c>
      <c r="C6438">
        <f>INDEX(NationalTeams!B:B,MATCH(B6438,NationalTeams!C:C,0))</f>
        <v>192</v>
      </c>
      <c r="D6438" t="s">
        <v>253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585</v>
      </c>
      <c r="C6439">
        <f>INDEX(NationalTeams!B:B,MATCH(B6439,NationalTeams!C:C,0))</f>
        <v>193</v>
      </c>
      <c r="D6439" t="s">
        <v>253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616</v>
      </c>
      <c r="C6440">
        <f>INDEX(NationalTeams!B:B,MATCH(B6440,NationalTeams!C:C,0))</f>
        <v>194</v>
      </c>
      <c r="D6440" t="s">
        <v>253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611</v>
      </c>
      <c r="C6441">
        <f>INDEX(NationalTeams!B:B,MATCH(B6441,NationalTeams!C:C,0))</f>
        <v>195</v>
      </c>
      <c r="D6441" t="s">
        <v>253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718</v>
      </c>
      <c r="C6442">
        <f>INDEX(NationalTeams!B:B,MATCH(B6442,NationalTeams!C:C,0))</f>
        <v>196</v>
      </c>
      <c r="D6442" t="s">
        <v>253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729</v>
      </c>
      <c r="C6443">
        <f>INDEX(NationalTeams!B:B,MATCH(B6443,NationalTeams!C:C,0))</f>
        <v>197</v>
      </c>
      <c r="D6443" t="s">
        <v>253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621</v>
      </c>
      <c r="C6444">
        <f>INDEX(NationalTeams!B:B,MATCH(B6444,NationalTeams!C:C,0))</f>
        <v>198</v>
      </c>
      <c r="D6444" t="s">
        <v>253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689</v>
      </c>
      <c r="C6445">
        <f>INDEX(NationalTeams!B:B,MATCH(B6445,NationalTeams!C:C,0))</f>
        <v>199</v>
      </c>
      <c r="D6445" t="s">
        <v>253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659</v>
      </c>
      <c r="C6446">
        <f>INDEX(NationalTeams!B:B,MATCH(B6446,NationalTeams!C:C,0))</f>
        <v>200</v>
      </c>
      <c r="D6446" t="s">
        <v>253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674</v>
      </c>
      <c r="C6447">
        <f>INDEX(NationalTeams!B:B,MATCH(B6447,NationalTeams!C:C,0))</f>
        <v>201</v>
      </c>
      <c r="D6447" t="s">
        <v>253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606</v>
      </c>
      <c r="C6448">
        <f>INDEX(NationalTeams!B:B,MATCH(B6448,NationalTeams!C:C,0))</f>
        <v>202</v>
      </c>
      <c r="D6448" t="s">
        <v>253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664</v>
      </c>
      <c r="C6449">
        <f>INDEX(NationalTeams!B:B,MATCH(B6449,NationalTeams!C:C,0))</f>
        <v>203</v>
      </c>
      <c r="D6449" t="s">
        <v>253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694</v>
      </c>
      <c r="C6450">
        <f>INDEX(NationalTeams!B:B,MATCH(B6450,NationalTeams!C:C,0))</f>
        <v>204</v>
      </c>
      <c r="D6450" t="s">
        <v>253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610</v>
      </c>
      <c r="C6451">
        <f>INDEX(NationalTeams!B:B,MATCH(B6451,NationalTeams!C:C,0))</f>
        <v>205</v>
      </c>
      <c r="D6451" t="s">
        <v>253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698</v>
      </c>
      <c r="C6452">
        <f>INDEX(NationalTeams!B:B,MATCH(B6452,NationalTeams!C:C,0))</f>
        <v>206</v>
      </c>
      <c r="D6452" t="s">
        <v>253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629</v>
      </c>
      <c r="C6453">
        <f>INDEX(NationalTeams!B:B,MATCH(B6453,NationalTeams!C:C,0))</f>
        <v>207</v>
      </c>
      <c r="D6453" t="s">
        <v>253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586</v>
      </c>
      <c r="C6454">
        <f>INDEX(NationalTeams!B:B,MATCH(B6454,NationalTeams!C:C,0))</f>
        <v>208</v>
      </c>
      <c r="D6454" t="s">
        <v>253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661</v>
      </c>
      <c r="C6455">
        <f>INDEX(NationalTeams!B:B,MATCH(B6455,NationalTeams!C:C,0))</f>
        <v>209</v>
      </c>
      <c r="D6455" t="s">
        <v>253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723</v>
      </c>
      <c r="C6456">
        <f>INDEX(NationalTeams!B:B,MATCH(B6456,NationalTeams!C:C,0))</f>
        <v>210</v>
      </c>
      <c r="D6456" t="s">
        <v>253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688</v>
      </c>
      <c r="C6457">
        <f>INDEX(NationalTeams!B:B,MATCH(B6457,NationalTeams!C:C,0))</f>
        <v>211</v>
      </c>
      <c r="D6457" t="s">
        <v>253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724</v>
      </c>
      <c r="C6458">
        <f>INDEX(NationalTeams!B:B,MATCH(B6458,NationalTeams!C:C,0))</f>
        <v>212</v>
      </c>
      <c r="D6458" t="s">
        <v>253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581</v>
      </c>
      <c r="C6459">
        <f>INDEX(NationalTeams!B:B,MATCH(B6459,NationalTeams!C:C,0))</f>
        <v>213</v>
      </c>
      <c r="D6459" t="s">
        <v>253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599</v>
      </c>
      <c r="C6460">
        <f>INDEX(NationalTeams!B:B,MATCH(B6460,NationalTeams!C:C,0))</f>
        <v>214</v>
      </c>
      <c r="D6460" t="s">
        <v>253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665</v>
      </c>
      <c r="C6461">
        <f>INDEX(NationalTeams!B:B,MATCH(B6461,NationalTeams!C:C,0))</f>
        <v>215</v>
      </c>
      <c r="D6461" t="s">
        <v>253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703</v>
      </c>
      <c r="C6462">
        <f>INDEX(NationalTeams!B:B,MATCH(B6462,NationalTeams!C:C,0))</f>
        <v>216</v>
      </c>
      <c r="D6462" t="s">
        <v>253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573</v>
      </c>
      <c r="C6463">
        <f>INDEX(NationalTeams!B:B,MATCH(B6463,NationalTeams!C:C,0))</f>
        <v>217</v>
      </c>
      <c r="D6463" t="s">
        <v>253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660</v>
      </c>
      <c r="C6464">
        <f>INDEX(NationalTeams!B:B,MATCH(B6464,NationalTeams!C:C,0))</f>
        <v>218</v>
      </c>
      <c r="D6464" t="s">
        <v>253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541</v>
      </c>
      <c r="C6465">
        <f>INDEX(NationalTeams!B:B,MATCH(B6465,NationalTeams!C:C,0))</f>
        <v>219</v>
      </c>
      <c r="D6465" t="s">
        <v>253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693</v>
      </c>
      <c r="C6466">
        <f>INDEX(NationalTeams!B:B,MATCH(B6466,NationalTeams!C:C,0))</f>
        <v>220</v>
      </c>
      <c r="D6466" t="s">
        <v>253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595</v>
      </c>
      <c r="C6467">
        <f>INDEX(NationalTeams!B:B,MATCH(B6467,NationalTeams!C:C,0))</f>
        <v>221</v>
      </c>
      <c r="D6467" t="s">
        <v>253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589</v>
      </c>
      <c r="C6468">
        <f>INDEX(NationalTeams!B:B,MATCH(B6468,NationalTeams!C:C,0))</f>
        <v>222</v>
      </c>
      <c r="D6468" t="s">
        <v>253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580</v>
      </c>
      <c r="C6469">
        <f>INDEX(NationalTeams!B:B,MATCH(B6469,NationalTeams!C:C,0))</f>
        <v>223</v>
      </c>
      <c r="D6469" t="s">
        <v>253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1215</v>
      </c>
      <c r="C6470">
        <f>INDEX(NationalTeams!B:B,MATCH(B6470,NationalTeams!C:C,0))</f>
        <v>224</v>
      </c>
      <c r="D6470" t="s">
        <v>252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1216</v>
      </c>
      <c r="C6471">
        <f>INDEX(NationalTeams!B:B,MATCH(B6471,NationalTeams!C:C,0))</f>
        <v>225</v>
      </c>
      <c r="D6471" t="s">
        <v>252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1217</v>
      </c>
      <c r="C6472">
        <f>INDEX(NationalTeams!B:B,MATCH(B6472,NationalTeams!C:C,0))</f>
        <v>226</v>
      </c>
      <c r="D6472" t="s">
        <v>252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1218</v>
      </c>
      <c r="C6473">
        <f>INDEX(NationalTeams!B:B,MATCH(B6473,NationalTeams!C:C,0))</f>
        <v>227</v>
      </c>
      <c r="D6473" t="s">
        <v>252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1219</v>
      </c>
      <c r="C6474">
        <f>INDEX(NationalTeams!B:B,MATCH(B6474,NationalTeams!C:C,0))</f>
        <v>228</v>
      </c>
      <c r="D6474" t="s">
        <v>252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1220</v>
      </c>
      <c r="C6475">
        <f>INDEX(NationalTeams!B:B,MATCH(B6475,NationalTeams!C:C,0))</f>
        <v>229</v>
      </c>
      <c r="D6475" t="s">
        <v>252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1221</v>
      </c>
      <c r="C6476">
        <f>INDEX(NationalTeams!B:B,MATCH(B6476,NationalTeams!C:C,0))</f>
        <v>230</v>
      </c>
      <c r="D6476" t="s">
        <v>252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1222</v>
      </c>
      <c r="C6477">
        <f>INDEX(NationalTeams!B:B,MATCH(B6477,NationalTeams!C:C,0))</f>
        <v>231</v>
      </c>
      <c r="D6477" t="s">
        <v>252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1223</v>
      </c>
      <c r="C6478">
        <f>INDEX(NationalTeams!B:B,MATCH(B6478,NationalTeams!C:C,0))</f>
        <v>232</v>
      </c>
      <c r="D6478" t="s">
        <v>252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1224</v>
      </c>
      <c r="C6479">
        <f>INDEX(NationalTeams!B:B,MATCH(B6479,NationalTeams!C:C,0))</f>
        <v>233</v>
      </c>
      <c r="D6479" t="s">
        <v>252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1225</v>
      </c>
      <c r="C6480">
        <f>INDEX(NationalTeams!B:B,MATCH(B6480,NationalTeams!C:C,0))</f>
        <v>234</v>
      </c>
      <c r="D6480" t="s">
        <v>252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1226</v>
      </c>
      <c r="C6481">
        <f>INDEX(NationalTeams!B:B,MATCH(B6481,NationalTeams!C:C,0))</f>
        <v>235</v>
      </c>
      <c r="D6481" t="s">
        <v>252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1227</v>
      </c>
      <c r="C6482">
        <f>INDEX(NationalTeams!B:B,MATCH(B6482,NationalTeams!C:C,0))</f>
        <v>236</v>
      </c>
      <c r="D6482" t="s">
        <v>252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1228</v>
      </c>
      <c r="C6483">
        <f>INDEX(NationalTeams!B:B,MATCH(B6483,NationalTeams!C:C,0))</f>
        <v>237</v>
      </c>
      <c r="D6483" t="s">
        <v>252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1229</v>
      </c>
      <c r="C6484">
        <f>INDEX(NationalTeams!B:B,MATCH(B6484,NationalTeams!C:C,0))</f>
        <v>238</v>
      </c>
      <c r="D6484" t="s">
        <v>252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1230</v>
      </c>
      <c r="C6485">
        <f>INDEX(NationalTeams!B:B,MATCH(B6485,NationalTeams!C:C,0))</f>
        <v>239</v>
      </c>
      <c r="D6485" t="s">
        <v>252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1231</v>
      </c>
      <c r="C6486">
        <f>INDEX(NationalTeams!B:B,MATCH(B6486,NationalTeams!C:C,0))</f>
        <v>240</v>
      </c>
      <c r="D6486" t="s">
        <v>252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1232</v>
      </c>
      <c r="C6487">
        <f>INDEX(NationalTeams!B:B,MATCH(B6487,NationalTeams!C:C,0))</f>
        <v>241</v>
      </c>
      <c r="D6487" t="s">
        <v>252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1233</v>
      </c>
      <c r="C6488">
        <f>INDEX(NationalTeams!B:B,MATCH(B6488,NationalTeams!C:C,0))</f>
        <v>242</v>
      </c>
      <c r="D6488" t="s">
        <v>252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1234</v>
      </c>
      <c r="C6489">
        <f>INDEX(NationalTeams!B:B,MATCH(B6489,NationalTeams!C:C,0))</f>
        <v>243</v>
      </c>
      <c r="D6489" t="s">
        <v>252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1235</v>
      </c>
      <c r="C6490">
        <f>INDEX(NationalTeams!B:B,MATCH(B6490,NationalTeams!C:C,0))</f>
        <v>244</v>
      </c>
      <c r="D6490" t="s">
        <v>252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1236</v>
      </c>
      <c r="C6491">
        <f>INDEX(NationalTeams!B:B,MATCH(B6491,NationalTeams!C:C,0))</f>
        <v>245</v>
      </c>
      <c r="D6491" t="s">
        <v>252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1237</v>
      </c>
      <c r="C6492">
        <f>INDEX(NationalTeams!B:B,MATCH(B6492,NationalTeams!C:C,0))</f>
        <v>246</v>
      </c>
      <c r="D6492" t="s">
        <v>252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1238</v>
      </c>
      <c r="C6493">
        <f>INDEX(NationalTeams!B:B,MATCH(B6493,NationalTeams!C:C,0))</f>
        <v>247</v>
      </c>
      <c r="D6493" t="s">
        <v>252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1239</v>
      </c>
      <c r="C6494">
        <f>INDEX(NationalTeams!B:B,MATCH(B6494,NationalTeams!C:C,0))</f>
        <v>248</v>
      </c>
      <c r="D6494" t="s">
        <v>252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1240</v>
      </c>
      <c r="C6495">
        <f>INDEX(NationalTeams!B:B,MATCH(B6495,NationalTeams!C:C,0))</f>
        <v>249</v>
      </c>
      <c r="D6495" t="s">
        <v>252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1241</v>
      </c>
      <c r="C6496">
        <f>INDEX(NationalTeams!B:B,MATCH(B6496,NationalTeams!C:C,0))</f>
        <v>250</v>
      </c>
      <c r="D6496" t="s">
        <v>252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1242</v>
      </c>
      <c r="C6497">
        <f>INDEX(NationalTeams!B:B,MATCH(B6497,NationalTeams!C:C,0))</f>
        <v>251</v>
      </c>
      <c r="D6497" t="s">
        <v>252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1243</v>
      </c>
      <c r="C6498">
        <f>INDEX(NationalTeams!B:B,MATCH(B6498,NationalTeams!C:C,0))</f>
        <v>252</v>
      </c>
      <c r="D6498" t="s">
        <v>252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1244</v>
      </c>
      <c r="C6499">
        <f>INDEX(NationalTeams!B:B,MATCH(B6499,NationalTeams!C:C,0))</f>
        <v>253</v>
      </c>
      <c r="D6499" t="s">
        <v>252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1245</v>
      </c>
      <c r="C6500">
        <f>INDEX(NationalTeams!B:B,MATCH(B6500,NationalTeams!C:C,0))</f>
        <v>254</v>
      </c>
      <c r="D6500" t="s">
        <v>252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1246</v>
      </c>
      <c r="C6501">
        <f>INDEX(NationalTeams!B:B,MATCH(B6501,NationalTeams!C:C,0))</f>
        <v>255</v>
      </c>
      <c r="D6501" t="s">
        <v>252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1247</v>
      </c>
      <c r="C6502">
        <f>INDEX(NationalTeams!B:B,MATCH(B6502,NationalTeams!C:C,0))</f>
        <v>256</v>
      </c>
      <c r="D6502" t="s">
        <v>252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1248</v>
      </c>
      <c r="C6503">
        <f>INDEX(NationalTeams!B:B,MATCH(B6503,NationalTeams!C:C,0))</f>
        <v>257</v>
      </c>
      <c r="D6503" t="s">
        <v>252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1249</v>
      </c>
      <c r="C6504">
        <f>INDEX(NationalTeams!B:B,MATCH(B6504,NationalTeams!C:C,0))</f>
        <v>258</v>
      </c>
      <c r="D6504" t="s">
        <v>252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1250</v>
      </c>
      <c r="C6505">
        <f>INDEX(NationalTeams!B:B,MATCH(B6505,NationalTeams!C:C,0))</f>
        <v>259</v>
      </c>
      <c r="D6505" t="s">
        <v>252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1251</v>
      </c>
      <c r="C6506">
        <f>INDEX(NationalTeams!B:B,MATCH(B6506,NationalTeams!C:C,0))</f>
        <v>260</v>
      </c>
      <c r="D6506" t="s">
        <v>252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1252</v>
      </c>
      <c r="C6507">
        <f>INDEX(NationalTeams!B:B,MATCH(B6507,NationalTeams!C:C,0))</f>
        <v>261</v>
      </c>
      <c r="D6507" t="s">
        <v>252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1253</v>
      </c>
      <c r="C6508">
        <f>INDEX(NationalTeams!B:B,MATCH(B6508,NationalTeams!C:C,0))</f>
        <v>262</v>
      </c>
      <c r="D6508" t="s">
        <v>252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1254</v>
      </c>
      <c r="C6509">
        <f>INDEX(NationalTeams!B:B,MATCH(B6509,NationalTeams!C:C,0))</f>
        <v>263</v>
      </c>
      <c r="D6509" t="s">
        <v>252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1255</v>
      </c>
      <c r="C6510">
        <f>INDEX(NationalTeams!B:B,MATCH(B6510,NationalTeams!C:C,0))</f>
        <v>264</v>
      </c>
      <c r="D6510" t="s">
        <v>252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1256</v>
      </c>
      <c r="C6511">
        <f>INDEX(NationalTeams!B:B,MATCH(B6511,NationalTeams!C:C,0))</f>
        <v>265</v>
      </c>
      <c r="D6511" t="s">
        <v>252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1257</v>
      </c>
      <c r="C6512">
        <f>INDEX(NationalTeams!B:B,MATCH(B6512,NationalTeams!C:C,0))</f>
        <v>266</v>
      </c>
      <c r="D6512" t="s">
        <v>252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1258</v>
      </c>
      <c r="C6513">
        <f>INDEX(NationalTeams!B:B,MATCH(B6513,NationalTeams!C:C,0))</f>
        <v>267</v>
      </c>
      <c r="D6513" t="s">
        <v>252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1259</v>
      </c>
      <c r="C6514">
        <f>INDEX(NationalTeams!B:B,MATCH(B6514,NationalTeams!C:C,0))</f>
        <v>268</v>
      </c>
      <c r="D6514" t="s">
        <v>252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1260</v>
      </c>
      <c r="C6515">
        <f>INDEX(NationalTeams!B:B,MATCH(B6515,NationalTeams!C:C,0))</f>
        <v>269</v>
      </c>
      <c r="D6515" t="s">
        <v>252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1261</v>
      </c>
      <c r="C6516">
        <f>INDEX(NationalTeams!B:B,MATCH(B6516,NationalTeams!C:C,0))</f>
        <v>270</v>
      </c>
      <c r="D6516" t="s">
        <v>252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1262</v>
      </c>
      <c r="C6517">
        <f>INDEX(NationalTeams!B:B,MATCH(B6517,NationalTeams!C:C,0))</f>
        <v>271</v>
      </c>
      <c r="D6517" t="s">
        <v>252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1263</v>
      </c>
      <c r="C6518">
        <f>INDEX(NationalTeams!B:B,MATCH(B6518,NationalTeams!C:C,0))</f>
        <v>272</v>
      </c>
      <c r="D6518" t="s">
        <v>252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1264</v>
      </c>
      <c r="C6519">
        <f>INDEX(NationalTeams!B:B,MATCH(B6519,NationalTeams!C:C,0))</f>
        <v>273</v>
      </c>
      <c r="D6519" t="s">
        <v>252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1265</v>
      </c>
      <c r="C6520">
        <f>INDEX(NationalTeams!B:B,MATCH(B6520,NationalTeams!C:C,0))</f>
        <v>274</v>
      </c>
      <c r="D6520" t="s">
        <v>252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1266</v>
      </c>
      <c r="C6521">
        <f>INDEX(NationalTeams!B:B,MATCH(B6521,NationalTeams!C:C,0))</f>
        <v>275</v>
      </c>
      <c r="D6521" t="s">
        <v>252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1267</v>
      </c>
      <c r="C6522">
        <f>INDEX(NationalTeams!B:B,MATCH(B6522,NationalTeams!C:C,0))</f>
        <v>276</v>
      </c>
      <c r="D6522" t="s">
        <v>252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1268</v>
      </c>
      <c r="C6523">
        <f>INDEX(NationalTeams!B:B,MATCH(B6523,NationalTeams!C:C,0))</f>
        <v>277</v>
      </c>
      <c r="D6523" t="s">
        <v>252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1269</v>
      </c>
      <c r="C6524">
        <f>INDEX(NationalTeams!B:B,MATCH(B6524,NationalTeams!C:C,0))</f>
        <v>278</v>
      </c>
      <c r="D6524" t="s">
        <v>252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1270</v>
      </c>
      <c r="C6525">
        <f>INDEX(NationalTeams!B:B,MATCH(B6525,NationalTeams!C:C,0))</f>
        <v>279</v>
      </c>
      <c r="D6525" t="s">
        <v>252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1271</v>
      </c>
      <c r="C6526">
        <f>INDEX(NationalTeams!B:B,MATCH(B6526,NationalTeams!C:C,0))</f>
        <v>280</v>
      </c>
      <c r="D6526" t="s">
        <v>252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1272</v>
      </c>
      <c r="C6527">
        <f>INDEX(NationalTeams!B:B,MATCH(B6527,NationalTeams!C:C,0))</f>
        <v>281</v>
      </c>
      <c r="D6527" t="s">
        <v>252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1273</v>
      </c>
      <c r="C6528">
        <f>INDEX(NationalTeams!B:B,MATCH(B6528,NationalTeams!C:C,0))</f>
        <v>282</v>
      </c>
      <c r="D6528" t="s">
        <v>252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1274</v>
      </c>
      <c r="C6529">
        <f>INDEX(NationalTeams!B:B,MATCH(B6529,NationalTeams!C:C,0))</f>
        <v>283</v>
      </c>
      <c r="D6529" t="s">
        <v>252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1275</v>
      </c>
      <c r="C6530">
        <f>INDEX(NationalTeams!B:B,MATCH(B6530,NationalTeams!C:C,0))</f>
        <v>284</v>
      </c>
      <c r="D6530" t="s">
        <v>252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1276</v>
      </c>
      <c r="C6531">
        <f>INDEX(NationalTeams!B:B,MATCH(B6531,NationalTeams!C:C,0))</f>
        <v>285</v>
      </c>
      <c r="D6531" t="s">
        <v>252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1277</v>
      </c>
      <c r="C6532">
        <f>INDEX(NationalTeams!B:B,MATCH(B6532,NationalTeams!C:C,0))</f>
        <v>286</v>
      </c>
      <c r="D6532" t="s">
        <v>252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1278</v>
      </c>
      <c r="C6533">
        <f>INDEX(NationalTeams!B:B,MATCH(B6533,NationalTeams!C:C,0))</f>
        <v>287</v>
      </c>
      <c r="D6533" t="s">
        <v>252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1279</v>
      </c>
      <c r="C6534">
        <f>INDEX(NationalTeams!B:B,MATCH(B6534,NationalTeams!C:C,0))</f>
        <v>288</v>
      </c>
      <c r="D6534" t="s">
        <v>252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1280</v>
      </c>
      <c r="C6535">
        <f>INDEX(NationalTeams!B:B,MATCH(B6535,NationalTeams!C:C,0))</f>
        <v>289</v>
      </c>
      <c r="D6535" t="s">
        <v>252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1281</v>
      </c>
      <c r="C6536">
        <f>INDEX(NationalTeams!B:B,MATCH(B6536,NationalTeams!C:C,0))</f>
        <v>290</v>
      </c>
      <c r="D6536" t="s">
        <v>252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1282</v>
      </c>
      <c r="C6537">
        <f>INDEX(NationalTeams!B:B,MATCH(B6537,NationalTeams!C:C,0))</f>
        <v>291</v>
      </c>
      <c r="D6537" t="s">
        <v>252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1283</v>
      </c>
      <c r="C6538">
        <f>INDEX(NationalTeams!B:B,MATCH(B6538,NationalTeams!C:C,0))</f>
        <v>292</v>
      </c>
      <c r="D6538" t="s">
        <v>252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1284</v>
      </c>
      <c r="C6539">
        <f>INDEX(NationalTeams!B:B,MATCH(B6539,NationalTeams!C:C,0))</f>
        <v>293</v>
      </c>
      <c r="D6539" t="s">
        <v>252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1285</v>
      </c>
      <c r="C6540">
        <f>INDEX(NationalTeams!B:B,MATCH(B6540,NationalTeams!C:C,0))</f>
        <v>294</v>
      </c>
      <c r="D6540" t="s">
        <v>252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1286</v>
      </c>
      <c r="C6541">
        <f>INDEX(NationalTeams!B:B,MATCH(B6541,NationalTeams!C:C,0))</f>
        <v>295</v>
      </c>
      <c r="D6541" t="s">
        <v>252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1287</v>
      </c>
      <c r="C6542">
        <f>INDEX(NationalTeams!B:B,MATCH(B6542,NationalTeams!C:C,0))</f>
        <v>296</v>
      </c>
      <c r="D6542" t="s">
        <v>252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1288</v>
      </c>
      <c r="C6543">
        <f>INDEX(NationalTeams!B:B,MATCH(B6543,NationalTeams!C:C,0))</f>
        <v>297</v>
      </c>
      <c r="D6543" t="s">
        <v>252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1289</v>
      </c>
      <c r="C6544">
        <f>INDEX(NationalTeams!B:B,MATCH(B6544,NationalTeams!C:C,0))</f>
        <v>298</v>
      </c>
      <c r="D6544" t="s">
        <v>252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1290</v>
      </c>
      <c r="C6545">
        <f>INDEX(NationalTeams!B:B,MATCH(B6545,NationalTeams!C:C,0))</f>
        <v>299</v>
      </c>
      <c r="D6545" t="s">
        <v>252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1291</v>
      </c>
      <c r="C6546">
        <f>INDEX(NationalTeams!B:B,MATCH(B6546,NationalTeams!C:C,0))</f>
        <v>300</v>
      </c>
      <c r="D6546" t="s">
        <v>252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1292</v>
      </c>
      <c r="C6547">
        <f>INDEX(NationalTeams!B:B,MATCH(B6547,NationalTeams!C:C,0))</f>
        <v>301</v>
      </c>
      <c r="D6547" t="s">
        <v>252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1293</v>
      </c>
      <c r="C6548">
        <f>INDEX(NationalTeams!B:B,MATCH(B6548,NationalTeams!C:C,0))</f>
        <v>302</v>
      </c>
      <c r="D6548" t="s">
        <v>252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1294</v>
      </c>
      <c r="C6549">
        <f>INDEX(NationalTeams!B:B,MATCH(B6549,NationalTeams!C:C,0))</f>
        <v>303</v>
      </c>
      <c r="D6549" t="s">
        <v>252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1295</v>
      </c>
      <c r="C6550">
        <f>INDEX(NationalTeams!B:B,MATCH(B6550,NationalTeams!C:C,0))</f>
        <v>304</v>
      </c>
      <c r="D6550" t="s">
        <v>252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1296</v>
      </c>
      <c r="C6551">
        <f>INDEX(NationalTeams!B:B,MATCH(B6551,NationalTeams!C:C,0))</f>
        <v>305</v>
      </c>
      <c r="D6551" t="s">
        <v>252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1297</v>
      </c>
      <c r="C6552">
        <f>INDEX(NationalTeams!B:B,MATCH(B6552,NationalTeams!C:C,0))</f>
        <v>306</v>
      </c>
      <c r="D6552" t="s">
        <v>252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1298</v>
      </c>
      <c r="C6553">
        <f>INDEX(NationalTeams!B:B,MATCH(B6553,NationalTeams!C:C,0))</f>
        <v>307</v>
      </c>
      <c r="D6553" t="s">
        <v>252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1299</v>
      </c>
      <c r="C6554">
        <f>INDEX(NationalTeams!B:B,MATCH(B6554,NationalTeams!C:C,0))</f>
        <v>308</v>
      </c>
      <c r="D6554" t="s">
        <v>252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1300</v>
      </c>
      <c r="C6555">
        <f>INDEX(NationalTeams!B:B,MATCH(B6555,NationalTeams!C:C,0))</f>
        <v>309</v>
      </c>
      <c r="D6555" t="s">
        <v>252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1301</v>
      </c>
      <c r="C6556">
        <f>INDEX(NationalTeams!B:B,MATCH(B6556,NationalTeams!C:C,0))</f>
        <v>310</v>
      </c>
      <c r="D6556" t="s">
        <v>252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1302</v>
      </c>
      <c r="C6557">
        <f>INDEX(NationalTeams!B:B,MATCH(B6557,NationalTeams!C:C,0))</f>
        <v>311</v>
      </c>
      <c r="D6557" t="s">
        <v>252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1303</v>
      </c>
      <c r="C6558">
        <f>INDEX(NationalTeams!B:B,MATCH(B6558,NationalTeams!C:C,0))</f>
        <v>312</v>
      </c>
      <c r="D6558" t="s">
        <v>252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1304</v>
      </c>
      <c r="C6559">
        <f>INDEX(NationalTeams!B:B,MATCH(B6559,NationalTeams!C:C,0))</f>
        <v>313</v>
      </c>
      <c r="D6559" t="s">
        <v>252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1305</v>
      </c>
      <c r="C6560">
        <f>INDEX(NationalTeams!B:B,MATCH(B6560,NationalTeams!C:C,0))</f>
        <v>314</v>
      </c>
      <c r="D6560" t="s">
        <v>252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1306</v>
      </c>
      <c r="C6561">
        <f>INDEX(NationalTeams!B:B,MATCH(B6561,NationalTeams!C:C,0))</f>
        <v>315</v>
      </c>
      <c r="D6561" t="s">
        <v>252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1307</v>
      </c>
      <c r="C6562">
        <f>INDEX(NationalTeams!B:B,MATCH(B6562,NationalTeams!C:C,0))</f>
        <v>316</v>
      </c>
      <c r="D6562" t="s">
        <v>252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1308</v>
      </c>
      <c r="C6563">
        <f>INDEX(NationalTeams!B:B,MATCH(B6563,NationalTeams!C:C,0))</f>
        <v>317</v>
      </c>
      <c r="D6563" t="s">
        <v>252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1309</v>
      </c>
      <c r="C6564">
        <f>INDEX(NationalTeams!B:B,MATCH(B6564,NationalTeams!C:C,0))</f>
        <v>318</v>
      </c>
      <c r="D6564" t="s">
        <v>252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1310</v>
      </c>
      <c r="C6565">
        <f>INDEX(NationalTeams!B:B,MATCH(B6565,NationalTeams!C:C,0))</f>
        <v>319</v>
      </c>
      <c r="D6565" t="s">
        <v>252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1311</v>
      </c>
      <c r="C6566">
        <f>INDEX(NationalTeams!B:B,MATCH(B6566,NationalTeams!C:C,0))</f>
        <v>320</v>
      </c>
      <c r="D6566" t="s">
        <v>252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1312</v>
      </c>
      <c r="C6567">
        <f>INDEX(NationalTeams!B:B,MATCH(B6567,NationalTeams!C:C,0))</f>
        <v>321</v>
      </c>
      <c r="D6567" t="s">
        <v>252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1313</v>
      </c>
      <c r="C6568">
        <f>INDEX(NationalTeams!B:B,MATCH(B6568,NationalTeams!C:C,0))</f>
        <v>322</v>
      </c>
      <c r="D6568" t="s">
        <v>252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1314</v>
      </c>
      <c r="C6569">
        <f>INDEX(NationalTeams!B:B,MATCH(B6569,NationalTeams!C:C,0))</f>
        <v>323</v>
      </c>
      <c r="D6569" t="s">
        <v>252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1315</v>
      </c>
      <c r="C6570">
        <f>INDEX(NationalTeams!B:B,MATCH(B6570,NationalTeams!C:C,0))</f>
        <v>324</v>
      </c>
      <c r="D6570" t="s">
        <v>252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1316</v>
      </c>
      <c r="C6571">
        <f>INDEX(NationalTeams!B:B,MATCH(B6571,NationalTeams!C:C,0))</f>
        <v>325</v>
      </c>
      <c r="D6571" t="s">
        <v>252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1317</v>
      </c>
      <c r="C6572">
        <f>INDEX(NationalTeams!B:B,MATCH(B6572,NationalTeams!C:C,0))</f>
        <v>326</v>
      </c>
      <c r="D6572" t="s">
        <v>252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1318</v>
      </c>
      <c r="C6573">
        <f>INDEX(NationalTeams!B:B,MATCH(B6573,NationalTeams!C:C,0))</f>
        <v>327</v>
      </c>
      <c r="D6573" t="s">
        <v>252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1319</v>
      </c>
      <c r="C6574">
        <f>INDEX(NationalTeams!B:B,MATCH(B6574,NationalTeams!C:C,0))</f>
        <v>328</v>
      </c>
      <c r="D6574" t="s">
        <v>252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1320</v>
      </c>
      <c r="C6575">
        <f>INDEX(NationalTeams!B:B,MATCH(B6575,NationalTeams!C:C,0))</f>
        <v>329</v>
      </c>
      <c r="D6575" t="s">
        <v>252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1321</v>
      </c>
      <c r="C6576">
        <f>INDEX(NationalTeams!B:B,MATCH(B6576,NationalTeams!C:C,0))</f>
        <v>330</v>
      </c>
      <c r="D6576" t="s">
        <v>252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1322</v>
      </c>
      <c r="C6577">
        <f>INDEX(NationalTeams!B:B,MATCH(B6577,NationalTeams!C:C,0))</f>
        <v>331</v>
      </c>
      <c r="D6577" t="s">
        <v>252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1323</v>
      </c>
      <c r="C6578">
        <f>INDEX(NationalTeams!B:B,MATCH(B6578,NationalTeams!C:C,0))</f>
        <v>332</v>
      </c>
      <c r="D6578" t="s">
        <v>252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1324</v>
      </c>
      <c r="C6579">
        <f>INDEX(NationalTeams!B:B,MATCH(B6579,NationalTeams!C:C,0))</f>
        <v>333</v>
      </c>
      <c r="D6579" t="s">
        <v>252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1325</v>
      </c>
      <c r="C6580">
        <f>INDEX(NationalTeams!B:B,MATCH(B6580,NationalTeams!C:C,0))</f>
        <v>334</v>
      </c>
      <c r="D6580" t="s">
        <v>252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1326</v>
      </c>
      <c r="C6581">
        <f>INDEX(NationalTeams!B:B,MATCH(B6581,NationalTeams!C:C,0))</f>
        <v>335</v>
      </c>
      <c r="D6581" t="s">
        <v>252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1327</v>
      </c>
      <c r="C6582">
        <f>INDEX(NationalTeams!B:B,MATCH(B6582,NationalTeams!C:C,0))</f>
        <v>336</v>
      </c>
      <c r="D6582" t="s">
        <v>252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1328</v>
      </c>
      <c r="C6583">
        <f>INDEX(NationalTeams!B:B,MATCH(B6583,NationalTeams!C:C,0))</f>
        <v>337</v>
      </c>
      <c r="D6583" t="s">
        <v>252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1329</v>
      </c>
      <c r="C6584">
        <f>INDEX(NationalTeams!B:B,MATCH(B6584,NationalTeams!C:C,0))</f>
        <v>338</v>
      </c>
      <c r="D6584" t="s">
        <v>252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1330</v>
      </c>
      <c r="C6585">
        <f>INDEX(NationalTeams!B:B,MATCH(B6585,NationalTeams!C:C,0))</f>
        <v>339</v>
      </c>
      <c r="D6585" t="s">
        <v>252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1331</v>
      </c>
      <c r="C6586">
        <f>INDEX(NationalTeams!B:B,MATCH(B6586,NationalTeams!C:C,0))</f>
        <v>340</v>
      </c>
      <c r="D6586" t="s">
        <v>252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1332</v>
      </c>
      <c r="C6587">
        <f>INDEX(NationalTeams!B:B,MATCH(B6587,NationalTeams!C:C,0))</f>
        <v>341</v>
      </c>
      <c r="D6587" t="s">
        <v>252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1333</v>
      </c>
      <c r="C6588">
        <f>INDEX(NationalTeams!B:B,MATCH(B6588,NationalTeams!C:C,0))</f>
        <v>342</v>
      </c>
      <c r="D6588" t="s">
        <v>252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1334</v>
      </c>
      <c r="C6589">
        <f>INDEX(NationalTeams!B:B,MATCH(B6589,NationalTeams!C:C,0))</f>
        <v>343</v>
      </c>
      <c r="D6589" t="s">
        <v>252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1335</v>
      </c>
      <c r="C6590">
        <f>INDEX(NationalTeams!B:B,MATCH(B6590,NationalTeams!C:C,0))</f>
        <v>344</v>
      </c>
      <c r="D6590" t="s">
        <v>252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1336</v>
      </c>
      <c r="C6591">
        <f>INDEX(NationalTeams!B:B,MATCH(B6591,NationalTeams!C:C,0))</f>
        <v>345</v>
      </c>
      <c r="D6591" t="s">
        <v>252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1337</v>
      </c>
      <c r="C6592">
        <f>INDEX(NationalTeams!B:B,MATCH(B6592,NationalTeams!C:C,0))</f>
        <v>346</v>
      </c>
      <c r="D6592" t="s">
        <v>252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1338</v>
      </c>
      <c r="C6593">
        <f>INDEX(NationalTeams!B:B,MATCH(B6593,NationalTeams!C:C,0))</f>
        <v>347</v>
      </c>
      <c r="D6593" t="s">
        <v>252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1339</v>
      </c>
      <c r="C6594">
        <f>INDEX(NationalTeams!B:B,MATCH(B6594,NationalTeams!C:C,0))</f>
        <v>348</v>
      </c>
      <c r="D6594" t="s">
        <v>252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1340</v>
      </c>
      <c r="C6595">
        <f>INDEX(NationalTeams!B:B,MATCH(B6595,NationalTeams!C:C,0))</f>
        <v>349</v>
      </c>
      <c r="D6595" t="s">
        <v>252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1341</v>
      </c>
      <c r="C6596">
        <f>INDEX(NationalTeams!B:B,MATCH(B6596,NationalTeams!C:C,0))</f>
        <v>350</v>
      </c>
      <c r="D6596" t="s">
        <v>252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1342</v>
      </c>
      <c r="C6597">
        <f>INDEX(NationalTeams!B:B,MATCH(B6597,NationalTeams!C:C,0))</f>
        <v>351</v>
      </c>
      <c r="D6597" t="s">
        <v>252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1343</v>
      </c>
      <c r="C6598">
        <f>INDEX(NationalTeams!B:B,MATCH(B6598,NationalTeams!C:C,0))</f>
        <v>352</v>
      </c>
      <c r="D6598" t="s">
        <v>252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1344</v>
      </c>
      <c r="C6599">
        <f>INDEX(NationalTeams!B:B,MATCH(B6599,NationalTeams!C:C,0))</f>
        <v>353</v>
      </c>
      <c r="D6599" t="s">
        <v>252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1345</v>
      </c>
      <c r="C6600">
        <f>INDEX(NationalTeams!B:B,MATCH(B6600,NationalTeams!C:C,0))</f>
        <v>354</v>
      </c>
      <c r="D6600" t="s">
        <v>252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1346</v>
      </c>
      <c r="C6601">
        <f>INDEX(NationalTeams!B:B,MATCH(B6601,NationalTeams!C:C,0))</f>
        <v>355</v>
      </c>
      <c r="D6601" t="s">
        <v>252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1347</v>
      </c>
      <c r="C6602">
        <f>INDEX(NationalTeams!B:B,MATCH(B6602,NationalTeams!C:C,0))</f>
        <v>356</v>
      </c>
      <c r="D6602" t="s">
        <v>252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1348</v>
      </c>
      <c r="C6603">
        <f>INDEX(NationalTeams!B:B,MATCH(B6603,NationalTeams!C:C,0))</f>
        <v>357</v>
      </c>
      <c r="D6603" t="s">
        <v>252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1349</v>
      </c>
      <c r="C6604">
        <f>INDEX(NationalTeams!B:B,MATCH(B6604,NationalTeams!C:C,0))</f>
        <v>358</v>
      </c>
      <c r="D6604" t="s">
        <v>252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1350</v>
      </c>
      <c r="C6605">
        <f>INDEX(NationalTeams!B:B,MATCH(B6605,NationalTeams!C:C,0))</f>
        <v>359</v>
      </c>
      <c r="D6605" t="s">
        <v>252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1351</v>
      </c>
      <c r="C6606">
        <f>INDEX(NationalTeams!B:B,MATCH(B6606,NationalTeams!C:C,0))</f>
        <v>360</v>
      </c>
      <c r="D6606" t="s">
        <v>252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1352</v>
      </c>
      <c r="C6607">
        <f>INDEX(NationalTeams!B:B,MATCH(B6607,NationalTeams!C:C,0))</f>
        <v>361</v>
      </c>
      <c r="D6607" t="s">
        <v>252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1353</v>
      </c>
      <c r="C6608">
        <f>INDEX(NationalTeams!B:B,MATCH(B6608,NationalTeams!C:C,0))</f>
        <v>362</v>
      </c>
      <c r="D6608" t="s">
        <v>252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1354</v>
      </c>
      <c r="C6609">
        <f>INDEX(NationalTeams!B:B,MATCH(B6609,NationalTeams!C:C,0))</f>
        <v>363</v>
      </c>
      <c r="D6609" t="s">
        <v>252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1355</v>
      </c>
      <c r="C6610">
        <f>INDEX(NationalTeams!B:B,MATCH(B6610,NationalTeams!C:C,0))</f>
        <v>364</v>
      </c>
      <c r="D6610" t="s">
        <v>252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1356</v>
      </c>
      <c r="C6611">
        <f>INDEX(NationalTeams!B:B,MATCH(B6611,NationalTeams!C:C,0))</f>
        <v>365</v>
      </c>
      <c r="D6611" t="s">
        <v>252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1357</v>
      </c>
      <c r="C6612">
        <f>INDEX(NationalTeams!B:B,MATCH(B6612,NationalTeams!C:C,0))</f>
        <v>366</v>
      </c>
      <c r="D6612" t="s">
        <v>252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1358</v>
      </c>
      <c r="C6613">
        <f>INDEX(NationalTeams!B:B,MATCH(B6613,NationalTeams!C:C,0))</f>
        <v>367</v>
      </c>
      <c r="D6613" t="s">
        <v>252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1359</v>
      </c>
      <c r="C6614">
        <f>INDEX(NationalTeams!B:B,MATCH(B6614,NationalTeams!C:C,0))</f>
        <v>368</v>
      </c>
      <c r="D6614" t="s">
        <v>252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1360</v>
      </c>
      <c r="C6615">
        <f>INDEX(NationalTeams!B:B,MATCH(B6615,NationalTeams!C:C,0))</f>
        <v>369</v>
      </c>
      <c r="D6615" t="s">
        <v>252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1361</v>
      </c>
      <c r="C6616">
        <f>INDEX(NationalTeams!B:B,MATCH(B6616,NationalTeams!C:C,0))</f>
        <v>370</v>
      </c>
      <c r="D6616" t="s">
        <v>252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1362</v>
      </c>
      <c r="C6617">
        <f>INDEX(NationalTeams!B:B,MATCH(B6617,NationalTeams!C:C,0))</f>
        <v>371</v>
      </c>
      <c r="D6617" t="s">
        <v>252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1363</v>
      </c>
      <c r="C6618">
        <f>INDEX(NationalTeams!B:B,MATCH(B6618,NationalTeams!C:C,0))</f>
        <v>372</v>
      </c>
      <c r="D6618" t="s">
        <v>252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1364</v>
      </c>
      <c r="C6619">
        <f>INDEX(NationalTeams!B:B,MATCH(B6619,NationalTeams!C:C,0))</f>
        <v>373</v>
      </c>
      <c r="D6619" t="s">
        <v>252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1365</v>
      </c>
      <c r="C6620">
        <f>INDEX(NationalTeams!B:B,MATCH(B6620,NationalTeams!C:C,0))</f>
        <v>374</v>
      </c>
      <c r="D6620" t="s">
        <v>252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1366</v>
      </c>
      <c r="C6621">
        <f>INDEX(NationalTeams!B:B,MATCH(B6621,NationalTeams!C:C,0))</f>
        <v>375</v>
      </c>
      <c r="D6621" t="s">
        <v>252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1367</v>
      </c>
      <c r="C6622">
        <f>INDEX(NationalTeams!B:B,MATCH(B6622,NationalTeams!C:C,0))</f>
        <v>376</v>
      </c>
      <c r="D6622" t="s">
        <v>252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1368</v>
      </c>
      <c r="C6623">
        <f>INDEX(NationalTeams!B:B,MATCH(B6623,NationalTeams!C:C,0))</f>
        <v>377</v>
      </c>
      <c r="D6623" t="s">
        <v>252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1369</v>
      </c>
      <c r="C6624">
        <f>INDEX(NationalTeams!B:B,MATCH(B6624,NationalTeams!C:C,0))</f>
        <v>378</v>
      </c>
      <c r="D6624" t="s">
        <v>252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1370</v>
      </c>
      <c r="C6625">
        <f>INDEX(NationalTeams!B:B,MATCH(B6625,NationalTeams!C:C,0))</f>
        <v>379</v>
      </c>
      <c r="D6625" t="s">
        <v>252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1371</v>
      </c>
      <c r="C6626">
        <f>INDEX(NationalTeams!B:B,MATCH(B6626,NationalTeams!C:C,0))</f>
        <v>380</v>
      </c>
      <c r="D6626" t="s">
        <v>252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1372</v>
      </c>
      <c r="C6627">
        <f>INDEX(NationalTeams!B:B,MATCH(B6627,NationalTeams!C:C,0))</f>
        <v>381</v>
      </c>
      <c r="D6627" t="s">
        <v>252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1373</v>
      </c>
      <c r="C6628">
        <f>INDEX(NationalTeams!B:B,MATCH(B6628,NationalTeams!C:C,0))</f>
        <v>382</v>
      </c>
      <c r="D6628" t="s">
        <v>252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1374</v>
      </c>
      <c r="C6629">
        <f>INDEX(NationalTeams!B:B,MATCH(B6629,NationalTeams!C:C,0))</f>
        <v>383</v>
      </c>
      <c r="D6629" t="s">
        <v>252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1375</v>
      </c>
      <c r="C6630">
        <f>INDEX(NationalTeams!B:B,MATCH(B6630,NationalTeams!C:C,0))</f>
        <v>384</v>
      </c>
      <c r="D6630" t="s">
        <v>252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1376</v>
      </c>
      <c r="C6631">
        <f>INDEX(NationalTeams!B:B,MATCH(B6631,NationalTeams!C:C,0))</f>
        <v>385</v>
      </c>
      <c r="D6631" t="s">
        <v>252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1377</v>
      </c>
      <c r="C6632">
        <f>INDEX(NationalTeams!B:B,MATCH(B6632,NationalTeams!C:C,0))</f>
        <v>386</v>
      </c>
      <c r="D6632" t="s">
        <v>252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1378</v>
      </c>
      <c r="C6633">
        <f>INDEX(NationalTeams!B:B,MATCH(B6633,NationalTeams!C:C,0))</f>
        <v>387</v>
      </c>
      <c r="D6633" t="s">
        <v>252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1379</v>
      </c>
      <c r="C6634">
        <f>INDEX(NationalTeams!B:B,MATCH(B6634,NationalTeams!C:C,0))</f>
        <v>388</v>
      </c>
      <c r="D6634" t="s">
        <v>252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1380</v>
      </c>
      <c r="C6635">
        <f>INDEX(NationalTeams!B:B,MATCH(B6635,NationalTeams!C:C,0))</f>
        <v>389</v>
      </c>
      <c r="D6635" t="s">
        <v>252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1381</v>
      </c>
      <c r="C6636">
        <f>INDEX(NationalTeams!B:B,MATCH(B6636,NationalTeams!C:C,0))</f>
        <v>390</v>
      </c>
      <c r="D6636" t="s">
        <v>252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1382</v>
      </c>
      <c r="C6637">
        <f>INDEX(NationalTeams!B:B,MATCH(B6637,NationalTeams!C:C,0))</f>
        <v>391</v>
      </c>
      <c r="D6637" t="s">
        <v>252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1383</v>
      </c>
      <c r="C6638">
        <f>INDEX(NationalTeams!B:B,MATCH(B6638,NationalTeams!C:C,0))</f>
        <v>392</v>
      </c>
      <c r="D6638" t="s">
        <v>252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1384</v>
      </c>
      <c r="C6639">
        <f>INDEX(NationalTeams!B:B,MATCH(B6639,NationalTeams!C:C,0))</f>
        <v>393</v>
      </c>
      <c r="D6639" t="s">
        <v>252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1385</v>
      </c>
      <c r="C6640">
        <f>INDEX(NationalTeams!B:B,MATCH(B6640,NationalTeams!C:C,0))</f>
        <v>394</v>
      </c>
      <c r="D6640" t="s">
        <v>252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1386</v>
      </c>
      <c r="C6641">
        <f>INDEX(NationalTeams!B:B,MATCH(B6641,NationalTeams!C:C,0))</f>
        <v>395</v>
      </c>
      <c r="D6641" t="s">
        <v>252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1387</v>
      </c>
      <c r="C6642">
        <f>INDEX(NationalTeams!B:B,MATCH(B6642,NationalTeams!C:C,0))</f>
        <v>396</v>
      </c>
      <c r="D6642" t="s">
        <v>252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1388</v>
      </c>
      <c r="C6643">
        <f>INDEX(NationalTeams!B:B,MATCH(B6643,NationalTeams!C:C,0))</f>
        <v>397</v>
      </c>
      <c r="D6643" t="s">
        <v>252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1389</v>
      </c>
      <c r="C6644">
        <f>INDEX(NationalTeams!B:B,MATCH(B6644,NationalTeams!C:C,0))</f>
        <v>398</v>
      </c>
      <c r="D6644" t="s">
        <v>252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1390</v>
      </c>
      <c r="C6645">
        <f>INDEX(NationalTeams!B:B,MATCH(B6645,NationalTeams!C:C,0))</f>
        <v>399</v>
      </c>
      <c r="D6645" t="s">
        <v>252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1391</v>
      </c>
      <c r="C6646">
        <f>INDEX(NationalTeams!B:B,MATCH(B6646,NationalTeams!C:C,0))</f>
        <v>400</v>
      </c>
      <c r="D6646" t="s">
        <v>252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1392</v>
      </c>
      <c r="C6647">
        <f>INDEX(NationalTeams!B:B,MATCH(B6647,NationalTeams!C:C,0))</f>
        <v>401</v>
      </c>
      <c r="D6647" t="s">
        <v>252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1393</v>
      </c>
      <c r="C6648">
        <f>INDEX(NationalTeams!B:B,MATCH(B6648,NationalTeams!C:C,0))</f>
        <v>402</v>
      </c>
      <c r="D6648" t="s">
        <v>252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1394</v>
      </c>
      <c r="C6649">
        <f>INDEX(NationalTeams!B:B,MATCH(B6649,NationalTeams!C:C,0))</f>
        <v>403</v>
      </c>
      <c r="D6649" t="s">
        <v>252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1395</v>
      </c>
      <c r="C6650">
        <f>INDEX(NationalTeams!B:B,MATCH(B6650,NationalTeams!C:C,0))</f>
        <v>404</v>
      </c>
      <c r="D6650" t="s">
        <v>252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1396</v>
      </c>
      <c r="C6651">
        <f>INDEX(NationalTeams!B:B,MATCH(B6651,NationalTeams!C:C,0))</f>
        <v>405</v>
      </c>
      <c r="D6651" t="s">
        <v>252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1397</v>
      </c>
      <c r="C6652">
        <f>INDEX(NationalTeams!B:B,MATCH(B6652,NationalTeams!C:C,0))</f>
        <v>406</v>
      </c>
      <c r="D6652" t="s">
        <v>252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1398</v>
      </c>
      <c r="C6653">
        <f>INDEX(NationalTeams!B:B,MATCH(B6653,NationalTeams!C:C,0))</f>
        <v>407</v>
      </c>
      <c r="D6653" t="s">
        <v>252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1399</v>
      </c>
      <c r="C6654">
        <f>INDEX(NationalTeams!B:B,MATCH(B6654,NationalTeams!C:C,0))</f>
        <v>408</v>
      </c>
      <c r="D6654" t="s">
        <v>252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1400</v>
      </c>
      <c r="C6655">
        <f>INDEX(NationalTeams!B:B,MATCH(B6655,NationalTeams!C:C,0))</f>
        <v>409</v>
      </c>
      <c r="D6655" t="s">
        <v>252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1401</v>
      </c>
      <c r="C6656">
        <f>INDEX(NationalTeams!B:B,MATCH(B6656,NationalTeams!C:C,0))</f>
        <v>410</v>
      </c>
      <c r="D6656" t="s">
        <v>252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1402</v>
      </c>
      <c r="C6657">
        <f>INDEX(NationalTeams!B:B,MATCH(B6657,NationalTeams!C:C,0))</f>
        <v>411</v>
      </c>
      <c r="D6657" t="s">
        <v>252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1403</v>
      </c>
      <c r="C6658">
        <f>INDEX(NationalTeams!B:B,MATCH(B6658,NationalTeams!C:C,0))</f>
        <v>412</v>
      </c>
      <c r="D6658" t="s">
        <v>252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1404</v>
      </c>
      <c r="C6659">
        <f>INDEX(NationalTeams!B:B,MATCH(B6659,NationalTeams!C:C,0))</f>
        <v>413</v>
      </c>
      <c r="D6659" t="s">
        <v>252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1405</v>
      </c>
      <c r="C6660">
        <f>INDEX(NationalTeams!B:B,MATCH(B6660,NationalTeams!C:C,0))</f>
        <v>414</v>
      </c>
      <c r="D6660" t="s">
        <v>252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1406</v>
      </c>
      <c r="C6661">
        <f>INDEX(NationalTeams!B:B,MATCH(B6661,NationalTeams!C:C,0))</f>
        <v>415</v>
      </c>
      <c r="D6661" t="s">
        <v>252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1407</v>
      </c>
      <c r="C6662">
        <f>INDEX(NationalTeams!B:B,MATCH(B6662,NationalTeams!C:C,0))</f>
        <v>416</v>
      </c>
      <c r="D6662" t="s">
        <v>252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1408</v>
      </c>
      <c r="C6663">
        <f>INDEX(NationalTeams!B:B,MATCH(B6663,NationalTeams!C:C,0))</f>
        <v>417</v>
      </c>
      <c r="D6663" t="s">
        <v>252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1409</v>
      </c>
      <c r="C6664">
        <f>INDEX(NationalTeams!B:B,MATCH(B6664,NationalTeams!C:C,0))</f>
        <v>418</v>
      </c>
      <c r="D6664" t="s">
        <v>252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1410</v>
      </c>
      <c r="C6665">
        <f>INDEX(NationalTeams!B:B,MATCH(B6665,NationalTeams!C:C,0))</f>
        <v>419</v>
      </c>
      <c r="D6665" t="s">
        <v>252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1411</v>
      </c>
      <c r="C6666">
        <f>INDEX(NationalTeams!B:B,MATCH(B6666,NationalTeams!C:C,0))</f>
        <v>420</v>
      </c>
      <c r="D6666" t="s">
        <v>252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1412</v>
      </c>
      <c r="C6667">
        <f>INDEX(NationalTeams!B:B,MATCH(B6667,NationalTeams!C:C,0))</f>
        <v>421</v>
      </c>
      <c r="D6667" t="s">
        <v>252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1413</v>
      </c>
      <c r="C6668">
        <f>INDEX(NationalTeams!B:B,MATCH(B6668,NationalTeams!C:C,0))</f>
        <v>422</v>
      </c>
      <c r="D6668" t="s">
        <v>252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1414</v>
      </c>
      <c r="C6669">
        <f>INDEX(NationalTeams!B:B,MATCH(B6669,NationalTeams!C:C,0))</f>
        <v>423</v>
      </c>
      <c r="D6669" t="s">
        <v>252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1415</v>
      </c>
      <c r="C6670">
        <f>INDEX(NationalTeams!B:B,MATCH(B6670,NationalTeams!C:C,0))</f>
        <v>424</v>
      </c>
      <c r="D6670" t="s">
        <v>252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1416</v>
      </c>
      <c r="C6671">
        <f>INDEX(NationalTeams!B:B,MATCH(B6671,NationalTeams!C:C,0))</f>
        <v>425</v>
      </c>
      <c r="D6671" t="s">
        <v>252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1417</v>
      </c>
      <c r="C6672">
        <f>INDEX(NationalTeams!B:B,MATCH(B6672,NationalTeams!C:C,0))</f>
        <v>426</v>
      </c>
      <c r="D6672" t="s">
        <v>252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1418</v>
      </c>
      <c r="C6673">
        <f>INDEX(NationalTeams!B:B,MATCH(B6673,NationalTeams!C:C,0))</f>
        <v>427</v>
      </c>
      <c r="D6673" t="s">
        <v>252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1419</v>
      </c>
      <c r="C6674">
        <f>INDEX(NationalTeams!B:B,MATCH(B6674,NationalTeams!C:C,0))</f>
        <v>428</v>
      </c>
      <c r="D6674" t="s">
        <v>252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1420</v>
      </c>
      <c r="C6675">
        <f>INDEX(NationalTeams!B:B,MATCH(B6675,NationalTeams!C:C,0))</f>
        <v>429</v>
      </c>
      <c r="D6675" t="s">
        <v>252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1421</v>
      </c>
      <c r="C6676">
        <f>INDEX(NationalTeams!B:B,MATCH(B6676,NationalTeams!C:C,0))</f>
        <v>430</v>
      </c>
      <c r="D6676" t="s">
        <v>252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1422</v>
      </c>
      <c r="C6677">
        <f>INDEX(NationalTeams!B:B,MATCH(B6677,NationalTeams!C:C,0))</f>
        <v>431</v>
      </c>
      <c r="D6677" t="s">
        <v>252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1423</v>
      </c>
      <c r="C6678">
        <f>INDEX(NationalTeams!B:B,MATCH(B6678,NationalTeams!C:C,0))</f>
        <v>432</v>
      </c>
      <c r="D6678" t="s">
        <v>252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1424</v>
      </c>
      <c r="C6679">
        <f>INDEX(NationalTeams!B:B,MATCH(B6679,NationalTeams!C:C,0))</f>
        <v>433</v>
      </c>
      <c r="D6679" t="s">
        <v>252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1425</v>
      </c>
      <c r="C6680">
        <f>INDEX(NationalTeams!B:B,MATCH(B6680,NationalTeams!C:C,0))</f>
        <v>434</v>
      </c>
      <c r="D6680" t="s">
        <v>252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1426</v>
      </c>
      <c r="C6681">
        <f>INDEX(NationalTeams!B:B,MATCH(B6681,NationalTeams!C:C,0))</f>
        <v>435</v>
      </c>
      <c r="D6681" t="s">
        <v>252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1427</v>
      </c>
      <c r="C6682">
        <f>INDEX(NationalTeams!B:B,MATCH(B6682,NationalTeams!C:C,0))</f>
        <v>436</v>
      </c>
      <c r="D6682" t="s">
        <v>252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1428</v>
      </c>
      <c r="C6683">
        <f>INDEX(NationalTeams!B:B,MATCH(B6683,NationalTeams!C:C,0))</f>
        <v>437</v>
      </c>
      <c r="D6683" t="s">
        <v>252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1429</v>
      </c>
      <c r="C6684">
        <f>INDEX(NationalTeams!B:B,MATCH(B6684,NationalTeams!C:C,0))</f>
        <v>438</v>
      </c>
      <c r="D6684" t="s">
        <v>252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1430</v>
      </c>
      <c r="C6685">
        <f>INDEX(NationalTeams!B:B,MATCH(B6685,NationalTeams!C:C,0))</f>
        <v>439</v>
      </c>
      <c r="D6685" t="s">
        <v>252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1431</v>
      </c>
      <c r="C6686">
        <f>INDEX(NationalTeams!B:B,MATCH(B6686,NationalTeams!C:C,0))</f>
        <v>440</v>
      </c>
      <c r="D6686" t="s">
        <v>252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1432</v>
      </c>
      <c r="C6687">
        <f>INDEX(NationalTeams!B:B,MATCH(B6687,NationalTeams!C:C,0))</f>
        <v>441</v>
      </c>
      <c r="D6687" t="s">
        <v>252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1433</v>
      </c>
      <c r="C6688">
        <f>INDEX(NationalTeams!B:B,MATCH(B6688,NationalTeams!C:C,0))</f>
        <v>442</v>
      </c>
      <c r="D6688" t="s">
        <v>252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1434</v>
      </c>
      <c r="C6689">
        <f>INDEX(NationalTeams!B:B,MATCH(B6689,NationalTeams!C:C,0))</f>
        <v>443</v>
      </c>
      <c r="D6689" t="s">
        <v>252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1435</v>
      </c>
      <c r="C6690">
        <f>INDEX(NationalTeams!B:B,MATCH(B6690,NationalTeams!C:C,0))</f>
        <v>444</v>
      </c>
      <c r="D6690" t="s">
        <v>252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1436</v>
      </c>
      <c r="C6691">
        <f>INDEX(NationalTeams!B:B,MATCH(B6691,NationalTeams!C:C,0))</f>
        <v>445</v>
      </c>
      <c r="D6691" t="s">
        <v>252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1437</v>
      </c>
      <c r="C6692">
        <f>INDEX(NationalTeams!B:B,MATCH(B6692,NationalTeams!C:C,0))</f>
        <v>446</v>
      </c>
      <c r="D6692" t="s">
        <v>252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662</v>
      </c>
      <c r="C6693">
        <f>INDEX(NationalTeams!B:B,MATCH(B6693,NationalTeams!C:C,0))</f>
        <v>1</v>
      </c>
      <c r="D6693" t="s">
        <v>1474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543</v>
      </c>
      <c r="C6694">
        <f>INDEX(NationalTeams!B:B,MATCH(B6694,NationalTeams!C:C,0))</f>
        <v>2</v>
      </c>
      <c r="D6694" t="s">
        <v>1474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742</v>
      </c>
      <c r="C6695">
        <f>INDEX(NationalTeams!B:B,MATCH(B6695,NationalTeams!C:C,0))</f>
        <v>3</v>
      </c>
      <c r="D6695" t="s">
        <v>1474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711</v>
      </c>
      <c r="C6696">
        <f>INDEX(NationalTeams!B:B,MATCH(B6696,NationalTeams!C:C,0))</f>
        <v>4</v>
      </c>
      <c r="D6696" t="s">
        <v>1474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551</v>
      </c>
      <c r="C6697">
        <f>INDEX(NationalTeams!B:B,MATCH(B6697,NationalTeams!C:C,0))</f>
        <v>5</v>
      </c>
      <c r="D6697" t="s">
        <v>1474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760</v>
      </c>
      <c r="C6698">
        <f>INDEX(NationalTeams!B:B,MATCH(B6698,NationalTeams!C:C,0))</f>
        <v>6</v>
      </c>
      <c r="D6698" t="s">
        <v>1474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579</v>
      </c>
      <c r="C6699">
        <f>INDEX(NationalTeams!B:B,MATCH(B6699,NationalTeams!C:C,0))</f>
        <v>7</v>
      </c>
      <c r="D6699" t="s">
        <v>1474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642</v>
      </c>
      <c r="C6700">
        <f>INDEX(NationalTeams!B:B,MATCH(B6700,NationalTeams!C:C,0))</f>
        <v>8</v>
      </c>
      <c r="D6700" t="s">
        <v>1474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622</v>
      </c>
      <c r="C6701">
        <f>INDEX(NationalTeams!B:B,MATCH(B6701,NationalTeams!C:C,0))</f>
        <v>9</v>
      </c>
      <c r="D6701" t="s">
        <v>1474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650</v>
      </c>
      <c r="C6702">
        <f>INDEX(NationalTeams!B:B,MATCH(B6702,NationalTeams!C:C,0))</f>
        <v>10</v>
      </c>
      <c r="D6702" t="s">
        <v>1474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546</v>
      </c>
      <c r="C6703">
        <f>INDEX(NationalTeams!B:B,MATCH(B6703,NationalTeams!C:C,0))</f>
        <v>11</v>
      </c>
      <c r="D6703" t="s">
        <v>1474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598</v>
      </c>
      <c r="C6704">
        <f>INDEX(NationalTeams!B:B,MATCH(B6704,NationalTeams!C:C,0))</f>
        <v>12</v>
      </c>
      <c r="D6704" t="s">
        <v>1474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751</v>
      </c>
      <c r="C6705">
        <f>INDEX(NationalTeams!B:B,MATCH(B6705,NationalTeams!C:C,0))</f>
        <v>13</v>
      </c>
      <c r="D6705" t="s">
        <v>1474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637</v>
      </c>
      <c r="C6706">
        <f>INDEX(NationalTeams!B:B,MATCH(B6706,NationalTeams!C:C,0))</f>
        <v>14</v>
      </c>
      <c r="D6706" t="s">
        <v>1474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646</v>
      </c>
      <c r="C6707">
        <f>INDEX(NationalTeams!B:B,MATCH(B6707,NationalTeams!C:C,0))</f>
        <v>15</v>
      </c>
      <c r="D6707" t="s">
        <v>1474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648</v>
      </c>
      <c r="C6708">
        <f>INDEX(NationalTeams!B:B,MATCH(B6708,NationalTeams!C:C,0))</f>
        <v>16</v>
      </c>
      <c r="D6708" t="s">
        <v>1474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736</v>
      </c>
      <c r="C6709">
        <f>INDEX(NationalTeams!B:B,MATCH(B6709,NationalTeams!C:C,0))</f>
        <v>17</v>
      </c>
      <c r="D6709" t="s">
        <v>1474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757</v>
      </c>
      <c r="C6710">
        <f>INDEX(NationalTeams!B:B,MATCH(B6710,NationalTeams!C:C,0))</f>
        <v>18</v>
      </c>
      <c r="D6710" t="s">
        <v>1474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641</v>
      </c>
      <c r="C6711">
        <f>INDEX(NationalTeams!B:B,MATCH(B6711,NationalTeams!C:C,0))</f>
        <v>19</v>
      </c>
      <c r="D6711" t="s">
        <v>1474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655</v>
      </c>
      <c r="C6712">
        <f>INDEX(NationalTeams!B:B,MATCH(B6712,NationalTeams!C:C,0))</f>
        <v>20</v>
      </c>
      <c r="D6712" t="s">
        <v>1474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687</v>
      </c>
      <c r="C6713">
        <f>INDEX(NationalTeams!B:B,MATCH(B6713,NationalTeams!C:C,0))</f>
        <v>21</v>
      </c>
      <c r="D6713" t="s">
        <v>1474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630</v>
      </c>
      <c r="C6714">
        <f>INDEX(NationalTeams!B:B,MATCH(B6714,NationalTeams!C:C,0))</f>
        <v>22</v>
      </c>
      <c r="D6714" t="s">
        <v>1474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727</v>
      </c>
      <c r="C6715">
        <f>INDEX(NationalTeams!B:B,MATCH(B6715,NationalTeams!C:C,0))</f>
        <v>23</v>
      </c>
      <c r="D6715" t="s">
        <v>1474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556</v>
      </c>
      <c r="C6716">
        <f>INDEX(NationalTeams!B:B,MATCH(B6716,NationalTeams!C:C,0))</f>
        <v>24</v>
      </c>
      <c r="D6716" t="s">
        <v>1474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559</v>
      </c>
      <c r="C6717">
        <f>INDEX(NationalTeams!B:B,MATCH(B6717,NationalTeams!C:C,0))</f>
        <v>25</v>
      </c>
      <c r="D6717" t="s">
        <v>1474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625</v>
      </c>
      <c r="C6718">
        <f>INDEX(NationalTeams!B:B,MATCH(B6718,NationalTeams!C:C,0))</f>
        <v>26</v>
      </c>
      <c r="D6718" t="s">
        <v>1474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747</v>
      </c>
      <c r="C6719">
        <f>INDEX(NationalTeams!B:B,MATCH(B6719,NationalTeams!C:C,0))</f>
        <v>27</v>
      </c>
      <c r="D6719" t="s">
        <v>1474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675</v>
      </c>
      <c r="C6720">
        <f>INDEX(NationalTeams!B:B,MATCH(B6720,NationalTeams!C:C,0))</f>
        <v>28</v>
      </c>
      <c r="D6720" t="s">
        <v>1474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575</v>
      </c>
      <c r="C6721">
        <f>INDEX(NationalTeams!B:B,MATCH(B6721,NationalTeams!C:C,0))</f>
        <v>29</v>
      </c>
      <c r="D6721" t="s">
        <v>1474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738</v>
      </c>
      <c r="C6722">
        <f>INDEX(NationalTeams!B:B,MATCH(B6722,NationalTeams!C:C,0))</f>
        <v>30</v>
      </c>
      <c r="D6722" t="s">
        <v>1474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562</v>
      </c>
      <c r="C6723">
        <f>INDEX(NationalTeams!B:B,MATCH(B6723,NationalTeams!C:C,0))</f>
        <v>31</v>
      </c>
      <c r="D6723" t="s">
        <v>1474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549</v>
      </c>
      <c r="C6724">
        <f>INDEX(NationalTeams!B:B,MATCH(B6724,NationalTeams!C:C,0))</f>
        <v>32</v>
      </c>
      <c r="D6724" t="s">
        <v>1474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700</v>
      </c>
      <c r="C6725">
        <f>INDEX(NationalTeams!B:B,MATCH(B6725,NationalTeams!C:C,0))</f>
        <v>33</v>
      </c>
      <c r="D6725" t="s">
        <v>1474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732</v>
      </c>
      <c r="C6726">
        <f>INDEX(NationalTeams!B:B,MATCH(B6726,NationalTeams!C:C,0))</f>
        <v>34</v>
      </c>
      <c r="D6726" t="s">
        <v>1474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588</v>
      </c>
      <c r="C6727">
        <f>INDEX(NationalTeams!B:B,MATCH(B6727,NationalTeams!C:C,0))</f>
        <v>35</v>
      </c>
      <c r="D6727" t="s">
        <v>1474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563</v>
      </c>
      <c r="C6728">
        <f>INDEX(NationalTeams!B:B,MATCH(B6728,NationalTeams!C:C,0))</f>
        <v>36</v>
      </c>
      <c r="D6728" t="s">
        <v>1474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676</v>
      </c>
      <c r="C6729">
        <f>INDEX(NationalTeams!B:B,MATCH(B6729,NationalTeams!C:C,0))</f>
        <v>37</v>
      </c>
      <c r="D6729" t="s">
        <v>1474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593</v>
      </c>
      <c r="C6730">
        <f>INDEX(NationalTeams!B:B,MATCH(B6730,NationalTeams!C:C,0))</f>
        <v>38</v>
      </c>
      <c r="D6730" t="s">
        <v>1474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684</v>
      </c>
      <c r="C6731">
        <f>INDEX(NationalTeams!B:B,MATCH(B6731,NationalTeams!C:C,0))</f>
        <v>39</v>
      </c>
      <c r="D6731" t="s">
        <v>1474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544</v>
      </c>
      <c r="C6732">
        <f>INDEX(NationalTeams!B:B,MATCH(B6732,NationalTeams!C:C,0))</f>
        <v>40</v>
      </c>
      <c r="D6732" t="s">
        <v>1474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577</v>
      </c>
      <c r="C6733">
        <f>INDEX(NationalTeams!B:B,MATCH(B6733,NationalTeams!C:C,0))</f>
        <v>41</v>
      </c>
      <c r="D6733" t="s">
        <v>1474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566</v>
      </c>
      <c r="C6734">
        <f>INDEX(NationalTeams!B:B,MATCH(B6734,NationalTeams!C:C,0))</f>
        <v>42</v>
      </c>
      <c r="D6734" t="s">
        <v>1474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552</v>
      </c>
      <c r="C6735">
        <f>INDEX(NationalTeams!B:B,MATCH(B6735,NationalTeams!C:C,0))</f>
        <v>43</v>
      </c>
      <c r="D6735" t="s">
        <v>1474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651</v>
      </c>
      <c r="C6736">
        <f>INDEX(NationalTeams!B:B,MATCH(B6736,NationalTeams!C:C,0))</f>
        <v>44</v>
      </c>
      <c r="D6736" t="s">
        <v>1474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756</v>
      </c>
      <c r="C6737">
        <f>INDEX(NationalTeams!B:B,MATCH(B6737,NationalTeams!C:C,0))</f>
        <v>45</v>
      </c>
      <c r="D6737" t="s">
        <v>1474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550</v>
      </c>
      <c r="C6738">
        <f>INDEX(NationalTeams!B:B,MATCH(B6738,NationalTeams!C:C,0))</f>
        <v>46</v>
      </c>
      <c r="D6738" t="s">
        <v>1474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590</v>
      </c>
      <c r="C6739">
        <f>INDEX(NationalTeams!B:B,MATCH(B6739,NationalTeams!C:C,0))</f>
        <v>47</v>
      </c>
      <c r="D6739" t="s">
        <v>1474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591</v>
      </c>
      <c r="C6740">
        <f>INDEX(NationalTeams!B:B,MATCH(B6740,NationalTeams!C:C,0))</f>
        <v>48</v>
      </c>
      <c r="D6740" t="s">
        <v>1474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669</v>
      </c>
      <c r="C6741">
        <f>INDEX(NationalTeams!B:B,MATCH(B6741,NationalTeams!C:C,0))</f>
        <v>49</v>
      </c>
      <c r="D6741" t="s">
        <v>1474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647</v>
      </c>
      <c r="C6742">
        <f>INDEX(NationalTeams!B:B,MATCH(B6742,NationalTeams!C:C,0))</f>
        <v>50</v>
      </c>
      <c r="D6742" t="s">
        <v>1474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545</v>
      </c>
      <c r="C6743">
        <f>INDEX(NationalTeams!B:B,MATCH(B6743,NationalTeams!C:C,0))</f>
        <v>51</v>
      </c>
      <c r="D6743" t="s">
        <v>1474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576</v>
      </c>
      <c r="C6744">
        <f>INDEX(NationalTeams!B:B,MATCH(B6744,NationalTeams!C:C,0))</f>
        <v>52</v>
      </c>
      <c r="D6744" t="s">
        <v>1474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720</v>
      </c>
      <c r="C6745">
        <f>INDEX(NationalTeams!B:B,MATCH(B6745,NationalTeams!C:C,0))</f>
        <v>53</v>
      </c>
      <c r="D6745" t="s">
        <v>1474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628</v>
      </c>
      <c r="C6746">
        <f>INDEX(NationalTeams!B:B,MATCH(B6746,NationalTeams!C:C,0))</f>
        <v>54</v>
      </c>
      <c r="D6746" t="s">
        <v>1474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626</v>
      </c>
      <c r="C6747">
        <f>INDEX(NationalTeams!B:B,MATCH(B6747,NationalTeams!C:C,0))</f>
        <v>55</v>
      </c>
      <c r="D6747" t="s">
        <v>1474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717</v>
      </c>
      <c r="C6748">
        <f>INDEX(NationalTeams!B:B,MATCH(B6748,NationalTeams!C:C,0))</f>
        <v>56</v>
      </c>
      <c r="D6748" t="s">
        <v>1474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635</v>
      </c>
      <c r="C6749">
        <f>INDEX(NationalTeams!B:B,MATCH(B6749,NationalTeams!C:C,0))</f>
        <v>57</v>
      </c>
      <c r="D6749" t="s">
        <v>1474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553</v>
      </c>
      <c r="C6750">
        <f>INDEX(NationalTeams!B:B,MATCH(B6750,NationalTeams!C:C,0))</f>
        <v>58</v>
      </c>
      <c r="D6750" t="s">
        <v>1474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587</v>
      </c>
      <c r="C6751">
        <f>INDEX(NationalTeams!B:B,MATCH(B6751,NationalTeams!C:C,0))</f>
        <v>59</v>
      </c>
      <c r="D6751" t="s">
        <v>1474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554</v>
      </c>
      <c r="C6752">
        <f>INDEX(NationalTeams!B:B,MATCH(B6752,NationalTeams!C:C,0))</f>
        <v>60</v>
      </c>
      <c r="D6752" t="s">
        <v>1474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657</v>
      </c>
      <c r="C6753">
        <f>INDEX(NationalTeams!B:B,MATCH(B6753,NationalTeams!C:C,0))</f>
        <v>61</v>
      </c>
      <c r="D6753" t="s">
        <v>1474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568</v>
      </c>
      <c r="C6754">
        <f>INDEX(NationalTeams!B:B,MATCH(B6754,NationalTeams!C:C,0))</f>
        <v>62</v>
      </c>
      <c r="D6754" t="s">
        <v>1474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737</v>
      </c>
      <c r="C6755">
        <f>INDEX(NationalTeams!B:B,MATCH(B6755,NationalTeams!C:C,0))</f>
        <v>63</v>
      </c>
      <c r="D6755" t="s">
        <v>1474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731</v>
      </c>
      <c r="C6756">
        <f>INDEX(NationalTeams!B:B,MATCH(B6756,NationalTeams!C:C,0))</f>
        <v>64</v>
      </c>
      <c r="D6756" t="s">
        <v>1474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740</v>
      </c>
      <c r="C6757">
        <f>INDEX(NationalTeams!B:B,MATCH(B6757,NationalTeams!C:C,0))</f>
        <v>65</v>
      </c>
      <c r="D6757" t="s">
        <v>1474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712</v>
      </c>
      <c r="C6758">
        <f>INDEX(NationalTeams!B:B,MATCH(B6758,NationalTeams!C:C,0))</f>
        <v>66</v>
      </c>
      <c r="D6758" t="s">
        <v>1474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571</v>
      </c>
      <c r="C6759">
        <f>INDEX(NationalTeams!B:B,MATCH(B6759,NationalTeams!C:C,0))</f>
        <v>67</v>
      </c>
      <c r="D6759" t="s">
        <v>1474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753</v>
      </c>
      <c r="C6760">
        <f>INDEX(NationalTeams!B:B,MATCH(B6760,NationalTeams!C:C,0))</f>
        <v>68</v>
      </c>
      <c r="D6760" t="s">
        <v>1474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548</v>
      </c>
      <c r="C6761">
        <f>INDEX(NationalTeams!B:B,MATCH(B6761,NationalTeams!C:C,0))</f>
        <v>69</v>
      </c>
      <c r="D6761" t="s">
        <v>1474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542</v>
      </c>
      <c r="C6762">
        <f>INDEX(NationalTeams!B:B,MATCH(B6762,NationalTeams!C:C,0))</f>
        <v>70</v>
      </c>
      <c r="D6762" t="s">
        <v>1474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681</v>
      </c>
      <c r="C6763">
        <f>INDEX(NationalTeams!B:B,MATCH(B6763,NationalTeams!C:C,0))</f>
        <v>71</v>
      </c>
      <c r="D6763" t="s">
        <v>1474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667</v>
      </c>
      <c r="C6764">
        <f>INDEX(NationalTeams!B:B,MATCH(B6764,NationalTeams!C:C,0))</f>
        <v>72</v>
      </c>
      <c r="D6764" t="s">
        <v>1474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733</v>
      </c>
      <c r="C6765">
        <f>INDEX(NationalTeams!B:B,MATCH(B6765,NationalTeams!C:C,0))</f>
        <v>73</v>
      </c>
      <c r="D6765" t="s">
        <v>1474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709</v>
      </c>
      <c r="C6766">
        <f>INDEX(NationalTeams!B:B,MATCH(B6766,NationalTeams!C:C,0))</f>
        <v>74</v>
      </c>
      <c r="D6766" t="s">
        <v>1474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605</v>
      </c>
      <c r="C6767">
        <f>INDEX(NationalTeams!B:B,MATCH(B6767,NationalTeams!C:C,0))</f>
        <v>75</v>
      </c>
      <c r="D6767" t="s">
        <v>1474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739</v>
      </c>
      <c r="C6768">
        <f>INDEX(NationalTeams!B:B,MATCH(B6768,NationalTeams!C:C,0))</f>
        <v>76</v>
      </c>
      <c r="D6768" t="s">
        <v>1474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613</v>
      </c>
      <c r="C6769">
        <f>INDEX(NationalTeams!B:B,MATCH(B6769,NationalTeams!C:C,0))</f>
        <v>77</v>
      </c>
      <c r="D6769" t="s">
        <v>1474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746</v>
      </c>
      <c r="C6770">
        <f>INDEX(NationalTeams!B:B,MATCH(B6770,NationalTeams!C:C,0))</f>
        <v>78</v>
      </c>
      <c r="D6770" t="s">
        <v>1474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547</v>
      </c>
      <c r="C6771">
        <f>INDEX(NationalTeams!B:B,MATCH(B6771,NationalTeams!C:C,0))</f>
        <v>79</v>
      </c>
      <c r="D6771" t="s">
        <v>1474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758</v>
      </c>
      <c r="C6772">
        <f>INDEX(NationalTeams!B:B,MATCH(B6772,NationalTeams!C:C,0))</f>
        <v>80</v>
      </c>
      <c r="D6772" t="s">
        <v>1474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627</v>
      </c>
      <c r="C6773">
        <f>INDEX(NationalTeams!B:B,MATCH(B6773,NationalTeams!C:C,0))</f>
        <v>81</v>
      </c>
      <c r="D6773" t="s">
        <v>1474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730</v>
      </c>
      <c r="C6774">
        <f>INDEX(NationalTeams!B:B,MATCH(B6774,NationalTeams!C:C,0))</f>
        <v>82</v>
      </c>
      <c r="D6774" t="s">
        <v>1474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699</v>
      </c>
      <c r="C6775">
        <f>INDEX(NationalTeams!B:B,MATCH(B6775,NationalTeams!C:C,0))</f>
        <v>83</v>
      </c>
      <c r="D6775" t="s">
        <v>1474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618</v>
      </c>
      <c r="C6776">
        <f>INDEX(NationalTeams!B:B,MATCH(B6776,NationalTeams!C:C,0))</f>
        <v>84</v>
      </c>
      <c r="D6776" t="s">
        <v>1474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604</v>
      </c>
      <c r="C6777">
        <f>INDEX(NationalTeams!B:B,MATCH(B6777,NationalTeams!C:C,0))</f>
        <v>85</v>
      </c>
      <c r="D6777" t="s">
        <v>1474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560</v>
      </c>
      <c r="C6778">
        <f>INDEX(NationalTeams!B:B,MATCH(B6778,NationalTeams!C:C,0))</f>
        <v>86</v>
      </c>
      <c r="D6778" t="s">
        <v>1474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614</v>
      </c>
      <c r="C6779">
        <f>INDEX(NationalTeams!B:B,MATCH(B6779,NationalTeams!C:C,0))</f>
        <v>87</v>
      </c>
      <c r="D6779" t="s">
        <v>1474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557</v>
      </c>
      <c r="C6780">
        <f>INDEX(NationalTeams!B:B,MATCH(B6780,NationalTeams!C:C,0))</f>
        <v>88</v>
      </c>
      <c r="D6780" t="s">
        <v>1474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555</v>
      </c>
      <c r="C6781">
        <f>INDEX(NationalTeams!B:B,MATCH(B6781,NationalTeams!C:C,0))</f>
        <v>89</v>
      </c>
      <c r="D6781" t="s">
        <v>1474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619</v>
      </c>
      <c r="C6782">
        <f>INDEX(NationalTeams!B:B,MATCH(B6782,NationalTeams!C:C,0))</f>
        <v>90</v>
      </c>
      <c r="D6782" t="s">
        <v>1474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691</v>
      </c>
      <c r="C6783">
        <f>INDEX(NationalTeams!B:B,MATCH(B6783,NationalTeams!C:C,0))</f>
        <v>91</v>
      </c>
      <c r="D6783" t="s">
        <v>1474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734</v>
      </c>
      <c r="C6784">
        <f>INDEX(NationalTeams!B:B,MATCH(B6784,NationalTeams!C:C,0))</f>
        <v>92</v>
      </c>
      <c r="D6784" t="s">
        <v>1474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680</v>
      </c>
      <c r="C6785">
        <f>INDEX(NationalTeams!B:B,MATCH(B6785,NationalTeams!C:C,0))</f>
        <v>93</v>
      </c>
      <c r="D6785" t="s">
        <v>1474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666</v>
      </c>
      <c r="C6786">
        <f>INDEX(NationalTeams!B:B,MATCH(B6786,NationalTeams!C:C,0))</f>
        <v>94</v>
      </c>
      <c r="D6786" t="s">
        <v>1474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715</v>
      </c>
      <c r="C6787">
        <f>INDEX(NationalTeams!B:B,MATCH(B6787,NationalTeams!C:C,0))</f>
        <v>95</v>
      </c>
      <c r="D6787" t="s">
        <v>1474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653</v>
      </c>
      <c r="C6788">
        <f>INDEX(NationalTeams!B:B,MATCH(B6788,NationalTeams!C:C,0))</f>
        <v>96</v>
      </c>
      <c r="D6788" t="s">
        <v>1474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649</v>
      </c>
      <c r="C6789">
        <f>INDEX(NationalTeams!B:B,MATCH(B6789,NationalTeams!C:C,0))</f>
        <v>97</v>
      </c>
      <c r="D6789" t="s">
        <v>1474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735</v>
      </c>
      <c r="C6790">
        <f>INDEX(NationalTeams!B:B,MATCH(B6790,NationalTeams!C:C,0))</f>
        <v>98</v>
      </c>
      <c r="D6790" t="s">
        <v>1474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725</v>
      </c>
      <c r="C6791">
        <f>INDEX(NationalTeams!B:B,MATCH(B6791,NationalTeams!C:C,0))</f>
        <v>99</v>
      </c>
      <c r="D6791" t="s">
        <v>1474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741</v>
      </c>
      <c r="C6792">
        <f>INDEX(NationalTeams!B:B,MATCH(B6792,NationalTeams!C:C,0))</f>
        <v>100</v>
      </c>
      <c r="D6792" t="s">
        <v>1474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632</v>
      </c>
      <c r="C6793">
        <f>INDEX(NationalTeams!B:B,MATCH(B6793,NationalTeams!C:C,0))</f>
        <v>101</v>
      </c>
      <c r="D6793" t="s">
        <v>1474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708</v>
      </c>
      <c r="C6794">
        <f>INDEX(NationalTeams!B:B,MATCH(B6794,NationalTeams!C:C,0))</f>
        <v>102</v>
      </c>
      <c r="D6794" t="s">
        <v>1474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748</v>
      </c>
      <c r="C6795">
        <f>INDEX(NationalTeams!B:B,MATCH(B6795,NationalTeams!C:C,0))</f>
        <v>103</v>
      </c>
      <c r="D6795" t="s">
        <v>1474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692</v>
      </c>
      <c r="C6796">
        <f>INDEX(NationalTeams!B:B,MATCH(B6796,NationalTeams!C:C,0))</f>
        <v>104</v>
      </c>
      <c r="D6796" t="s">
        <v>1474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683</v>
      </c>
      <c r="C6797">
        <f>INDEX(NationalTeams!B:B,MATCH(B6797,NationalTeams!C:C,0))</f>
        <v>105</v>
      </c>
      <c r="D6797" t="s">
        <v>1474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640</v>
      </c>
      <c r="C6798">
        <f>INDEX(NationalTeams!B:B,MATCH(B6798,NationalTeams!C:C,0))</f>
        <v>106</v>
      </c>
      <c r="D6798" t="s">
        <v>1474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639</v>
      </c>
      <c r="C6799">
        <f>INDEX(NationalTeams!B:B,MATCH(B6799,NationalTeams!C:C,0))</f>
        <v>107</v>
      </c>
      <c r="D6799" t="s">
        <v>1474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643</v>
      </c>
      <c r="C6800">
        <f>INDEX(NationalTeams!B:B,MATCH(B6800,NationalTeams!C:C,0))</f>
        <v>108</v>
      </c>
      <c r="D6800" t="s">
        <v>1474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752</v>
      </c>
      <c r="C6801">
        <f>INDEX(NationalTeams!B:B,MATCH(B6801,NationalTeams!C:C,0))</f>
        <v>109</v>
      </c>
      <c r="D6801" t="s">
        <v>1474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710</v>
      </c>
      <c r="C6802">
        <f>INDEX(NationalTeams!B:B,MATCH(B6802,NationalTeams!C:C,0))</f>
        <v>110</v>
      </c>
      <c r="D6802" t="s">
        <v>1474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574</v>
      </c>
      <c r="C6803">
        <f>INDEX(NationalTeams!B:B,MATCH(B6803,NationalTeams!C:C,0))</f>
        <v>111</v>
      </c>
      <c r="D6803" t="s">
        <v>1474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644</v>
      </c>
      <c r="C6804">
        <f>INDEX(NationalTeams!B:B,MATCH(B6804,NationalTeams!C:C,0))</f>
        <v>112</v>
      </c>
      <c r="D6804" t="s">
        <v>1474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673</v>
      </c>
      <c r="C6805">
        <f>INDEX(NationalTeams!B:B,MATCH(B6805,NationalTeams!C:C,0))</f>
        <v>113</v>
      </c>
      <c r="D6805" t="s">
        <v>1474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652</v>
      </c>
      <c r="C6806">
        <f>INDEX(NationalTeams!B:B,MATCH(B6806,NationalTeams!C:C,0))</f>
        <v>114</v>
      </c>
      <c r="D6806" t="s">
        <v>1474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603</v>
      </c>
      <c r="C6807">
        <f>INDEX(NationalTeams!B:B,MATCH(B6807,NationalTeams!C:C,0))</f>
        <v>115</v>
      </c>
      <c r="D6807" t="s">
        <v>1474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656</v>
      </c>
      <c r="C6808">
        <f>INDEX(NationalTeams!B:B,MATCH(B6808,NationalTeams!C:C,0))</f>
        <v>116</v>
      </c>
      <c r="D6808" t="s">
        <v>1474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697</v>
      </c>
      <c r="C6809">
        <f>INDEX(NationalTeams!B:B,MATCH(B6809,NationalTeams!C:C,0))</f>
        <v>117</v>
      </c>
      <c r="D6809" t="s">
        <v>1474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750</v>
      </c>
      <c r="C6810">
        <f>INDEX(NationalTeams!B:B,MATCH(B6810,NationalTeams!C:C,0))</f>
        <v>118</v>
      </c>
      <c r="D6810" t="s">
        <v>1474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658</v>
      </c>
      <c r="C6811">
        <f>INDEX(NationalTeams!B:B,MATCH(B6811,NationalTeams!C:C,0))</f>
        <v>119</v>
      </c>
      <c r="D6811" t="s">
        <v>1474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677</v>
      </c>
      <c r="C6812">
        <f>INDEX(NationalTeams!B:B,MATCH(B6812,NationalTeams!C:C,0))</f>
        <v>120</v>
      </c>
      <c r="D6812" t="s">
        <v>1474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567</v>
      </c>
      <c r="C6813">
        <f>INDEX(NationalTeams!B:B,MATCH(B6813,NationalTeams!C:C,0))</f>
        <v>121</v>
      </c>
      <c r="D6813" t="s">
        <v>1474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754</v>
      </c>
      <c r="C6814">
        <f>INDEX(NationalTeams!B:B,MATCH(B6814,NationalTeams!C:C,0))</f>
        <v>122</v>
      </c>
      <c r="D6814" t="s">
        <v>1474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690</v>
      </c>
      <c r="C6815">
        <f>INDEX(NationalTeams!B:B,MATCH(B6815,NationalTeams!C:C,0))</f>
        <v>123</v>
      </c>
      <c r="D6815" t="s">
        <v>1474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569</v>
      </c>
      <c r="C6816">
        <f>INDEX(NationalTeams!B:B,MATCH(B6816,NationalTeams!C:C,0))</f>
        <v>124</v>
      </c>
      <c r="D6816" t="s">
        <v>1474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612</v>
      </c>
      <c r="C6817">
        <f>INDEX(NationalTeams!B:B,MATCH(B6817,NationalTeams!C:C,0))</f>
        <v>125</v>
      </c>
      <c r="D6817" t="s">
        <v>1474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762</v>
      </c>
      <c r="C6818">
        <f>INDEX(NationalTeams!B:B,MATCH(B6818,NationalTeams!C:C,0))</f>
        <v>126</v>
      </c>
      <c r="D6818" t="s">
        <v>1474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749</v>
      </c>
      <c r="C6819">
        <f>INDEX(NationalTeams!B:B,MATCH(B6819,NationalTeams!C:C,0))</f>
        <v>127</v>
      </c>
      <c r="D6819" t="s">
        <v>1474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745</v>
      </c>
      <c r="C6820">
        <f>INDEX(NationalTeams!B:B,MATCH(B6820,NationalTeams!C:C,0))</f>
        <v>128</v>
      </c>
      <c r="D6820" t="s">
        <v>1474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706</v>
      </c>
      <c r="C6821">
        <f>INDEX(NationalTeams!B:B,MATCH(B6821,NationalTeams!C:C,0))</f>
        <v>129</v>
      </c>
      <c r="D6821" t="s">
        <v>1474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744</v>
      </c>
      <c r="C6822">
        <f>INDEX(NationalTeams!B:B,MATCH(B6822,NationalTeams!C:C,0))</f>
        <v>130</v>
      </c>
      <c r="D6822" t="s">
        <v>1474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608</v>
      </c>
      <c r="C6823">
        <f>INDEX(NationalTeams!B:B,MATCH(B6823,NationalTeams!C:C,0))</f>
        <v>131</v>
      </c>
      <c r="D6823" t="s">
        <v>1474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685</v>
      </c>
      <c r="C6824">
        <f>INDEX(NationalTeams!B:B,MATCH(B6824,NationalTeams!C:C,0))</f>
        <v>132</v>
      </c>
      <c r="D6824" t="s">
        <v>1474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561</v>
      </c>
      <c r="C6825">
        <f>INDEX(NationalTeams!B:B,MATCH(B6825,NationalTeams!C:C,0))</f>
        <v>133</v>
      </c>
      <c r="D6825" t="s">
        <v>1474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686</v>
      </c>
      <c r="C6826">
        <f>INDEX(NationalTeams!B:B,MATCH(B6826,NationalTeams!C:C,0))</f>
        <v>134</v>
      </c>
      <c r="D6826" t="s">
        <v>1474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601</v>
      </c>
      <c r="C6827">
        <f>INDEX(NationalTeams!B:B,MATCH(B6827,NationalTeams!C:C,0))</f>
        <v>135</v>
      </c>
      <c r="D6827" t="s">
        <v>1474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761</v>
      </c>
      <c r="C6828">
        <f>INDEX(NationalTeams!B:B,MATCH(B6828,NationalTeams!C:C,0))</f>
        <v>136</v>
      </c>
      <c r="D6828" t="s">
        <v>1474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564</v>
      </c>
      <c r="C6829">
        <f>INDEX(NationalTeams!B:B,MATCH(B6829,NationalTeams!C:C,0))</f>
        <v>137</v>
      </c>
      <c r="D6829" t="s">
        <v>1474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565</v>
      </c>
      <c r="C6830">
        <f>INDEX(NationalTeams!B:B,MATCH(B6830,NationalTeams!C:C,0))</f>
        <v>138</v>
      </c>
      <c r="D6830" t="s">
        <v>1474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582</v>
      </c>
      <c r="C6831">
        <f>INDEX(NationalTeams!B:B,MATCH(B6831,NationalTeams!C:C,0))</f>
        <v>139</v>
      </c>
      <c r="D6831" t="s">
        <v>1474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600</v>
      </c>
      <c r="C6832">
        <f>INDEX(NationalTeams!B:B,MATCH(B6832,NationalTeams!C:C,0))</f>
        <v>140</v>
      </c>
      <c r="D6832" t="s">
        <v>1474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678</v>
      </c>
      <c r="C6833">
        <f>INDEX(NationalTeams!B:B,MATCH(B6833,NationalTeams!C:C,0))</f>
        <v>141</v>
      </c>
      <c r="D6833" t="s">
        <v>1474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759</v>
      </c>
      <c r="C6834">
        <f>INDEX(NationalTeams!B:B,MATCH(B6834,NationalTeams!C:C,0))</f>
        <v>142</v>
      </c>
      <c r="D6834" t="s">
        <v>1474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755</v>
      </c>
      <c r="C6835">
        <f>INDEX(NationalTeams!B:B,MATCH(B6835,NationalTeams!C:C,0))</f>
        <v>143</v>
      </c>
      <c r="D6835" t="s">
        <v>1474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682</v>
      </c>
      <c r="C6836">
        <f>INDEX(NationalTeams!B:B,MATCH(B6836,NationalTeams!C:C,0))</f>
        <v>144</v>
      </c>
      <c r="D6836" t="s">
        <v>1474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743</v>
      </c>
      <c r="C6837">
        <f>INDEX(NationalTeams!B:B,MATCH(B6837,NationalTeams!C:C,0))</f>
        <v>145</v>
      </c>
      <c r="D6837" t="s">
        <v>1474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638</v>
      </c>
      <c r="C6838">
        <f>INDEX(NationalTeams!B:B,MATCH(B6838,NationalTeams!C:C,0))</f>
        <v>146</v>
      </c>
      <c r="D6838" t="s">
        <v>1474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615</v>
      </c>
      <c r="C6839">
        <f>INDEX(NationalTeams!B:B,MATCH(B6839,NationalTeams!C:C,0))</f>
        <v>147</v>
      </c>
      <c r="D6839" t="s">
        <v>1474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594</v>
      </c>
      <c r="C6840">
        <f>INDEX(NationalTeams!B:B,MATCH(B6840,NationalTeams!C:C,0))</f>
        <v>148</v>
      </c>
      <c r="D6840" t="s">
        <v>1474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702</v>
      </c>
      <c r="C6841">
        <f>INDEX(NationalTeams!B:B,MATCH(B6841,NationalTeams!C:C,0))</f>
        <v>149</v>
      </c>
      <c r="D6841" t="s">
        <v>1474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668</v>
      </c>
      <c r="C6842">
        <f>INDEX(NationalTeams!B:B,MATCH(B6842,NationalTeams!C:C,0))</f>
        <v>150</v>
      </c>
      <c r="D6842" t="s">
        <v>1474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578</v>
      </c>
      <c r="C6843">
        <f>INDEX(NationalTeams!B:B,MATCH(B6843,NationalTeams!C:C,0))</f>
        <v>151</v>
      </c>
      <c r="D6843" t="s">
        <v>1474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609</v>
      </c>
      <c r="C6844">
        <f>INDEX(NationalTeams!B:B,MATCH(B6844,NationalTeams!C:C,0))</f>
        <v>152</v>
      </c>
      <c r="D6844" t="s">
        <v>1474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583</v>
      </c>
      <c r="C6845">
        <f>INDEX(NationalTeams!B:B,MATCH(B6845,NationalTeams!C:C,0))</f>
        <v>153</v>
      </c>
      <c r="D6845" t="s">
        <v>1474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714</v>
      </c>
      <c r="C6846">
        <f>INDEX(NationalTeams!B:B,MATCH(B6846,NationalTeams!C:C,0))</f>
        <v>154</v>
      </c>
      <c r="D6846" t="s">
        <v>1474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707</v>
      </c>
      <c r="C6847">
        <f>INDEX(NationalTeams!B:B,MATCH(B6847,NationalTeams!C:C,0))</f>
        <v>155</v>
      </c>
      <c r="D6847" t="s">
        <v>1474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645</v>
      </c>
      <c r="C6848">
        <f>INDEX(NationalTeams!B:B,MATCH(B6848,NationalTeams!C:C,0))</f>
        <v>156</v>
      </c>
      <c r="D6848" t="s">
        <v>1474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679</v>
      </c>
      <c r="C6849">
        <f>INDEX(NationalTeams!B:B,MATCH(B6849,NationalTeams!C:C,0))</f>
        <v>157</v>
      </c>
      <c r="D6849" t="s">
        <v>1474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713</v>
      </c>
      <c r="C6850">
        <f>INDEX(NationalTeams!B:B,MATCH(B6850,NationalTeams!C:C,0))</f>
        <v>158</v>
      </c>
      <c r="D6850" t="s">
        <v>1474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696</v>
      </c>
      <c r="C6851">
        <f>INDEX(NationalTeams!B:B,MATCH(B6851,NationalTeams!C:C,0))</f>
        <v>159</v>
      </c>
      <c r="D6851" t="s">
        <v>1474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701</v>
      </c>
      <c r="C6852">
        <f>INDEX(NationalTeams!B:B,MATCH(B6852,NationalTeams!C:C,0))</f>
        <v>160</v>
      </c>
      <c r="D6852" t="s">
        <v>1474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671</v>
      </c>
      <c r="C6853">
        <f>INDEX(NationalTeams!B:B,MATCH(B6853,NationalTeams!C:C,0))</f>
        <v>161</v>
      </c>
      <c r="D6853" t="s">
        <v>1474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620</v>
      </c>
      <c r="C6854">
        <f>INDEX(NationalTeams!B:B,MATCH(B6854,NationalTeams!C:C,0))</f>
        <v>162</v>
      </c>
      <c r="D6854" t="s">
        <v>1474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663</v>
      </c>
      <c r="C6855">
        <f>INDEX(NationalTeams!B:B,MATCH(B6855,NationalTeams!C:C,0))</f>
        <v>163</v>
      </c>
      <c r="D6855" t="s">
        <v>1474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570</v>
      </c>
      <c r="C6856">
        <f>INDEX(NationalTeams!B:B,MATCH(B6856,NationalTeams!C:C,0))</f>
        <v>164</v>
      </c>
      <c r="D6856" t="s">
        <v>1474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572</v>
      </c>
      <c r="C6857">
        <f>INDEX(NationalTeams!B:B,MATCH(B6857,NationalTeams!C:C,0))</f>
        <v>165</v>
      </c>
      <c r="D6857" t="s">
        <v>1474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716</v>
      </c>
      <c r="C6858">
        <f>INDEX(NationalTeams!B:B,MATCH(B6858,NationalTeams!C:C,0))</f>
        <v>166</v>
      </c>
      <c r="D6858" t="s">
        <v>1474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726</v>
      </c>
      <c r="C6859">
        <f>INDEX(NationalTeams!B:B,MATCH(B6859,NationalTeams!C:C,0))</f>
        <v>167</v>
      </c>
      <c r="D6859" t="s">
        <v>1474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623</v>
      </c>
      <c r="C6860">
        <f>INDEX(NationalTeams!B:B,MATCH(B6860,NationalTeams!C:C,0))</f>
        <v>168</v>
      </c>
      <c r="D6860" t="s">
        <v>1474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654</v>
      </c>
      <c r="C6861">
        <f>INDEX(NationalTeams!B:B,MATCH(B6861,NationalTeams!C:C,0))</f>
        <v>169</v>
      </c>
      <c r="D6861" t="s">
        <v>1474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558</v>
      </c>
      <c r="C6862">
        <f>INDEX(NationalTeams!B:B,MATCH(B6862,NationalTeams!C:C,0))</f>
        <v>170</v>
      </c>
      <c r="D6862" t="s">
        <v>1474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719</v>
      </c>
      <c r="C6863">
        <f>INDEX(NationalTeams!B:B,MATCH(B6863,NationalTeams!C:C,0))</f>
        <v>171</v>
      </c>
      <c r="D6863" t="s">
        <v>1474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602</v>
      </c>
      <c r="C6864">
        <f>INDEX(NationalTeams!B:B,MATCH(B6864,NationalTeams!C:C,0))</f>
        <v>172</v>
      </c>
      <c r="D6864" t="s">
        <v>1474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624</v>
      </c>
      <c r="C6865">
        <f>INDEX(NationalTeams!B:B,MATCH(B6865,NationalTeams!C:C,0))</f>
        <v>173</v>
      </c>
      <c r="D6865" t="s">
        <v>1474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592</v>
      </c>
      <c r="C6866">
        <f>INDEX(NationalTeams!B:B,MATCH(B6866,NationalTeams!C:C,0))</f>
        <v>174</v>
      </c>
      <c r="D6866" t="s">
        <v>1474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728</v>
      </c>
      <c r="C6867">
        <f>INDEX(NationalTeams!B:B,MATCH(B6867,NationalTeams!C:C,0))</f>
        <v>175</v>
      </c>
      <c r="D6867" t="s">
        <v>1474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722</v>
      </c>
      <c r="C6868">
        <f>INDEX(NationalTeams!B:B,MATCH(B6868,NationalTeams!C:C,0))</f>
        <v>176</v>
      </c>
      <c r="D6868" t="s">
        <v>1474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695</v>
      </c>
      <c r="C6869">
        <f>INDEX(NationalTeams!B:B,MATCH(B6869,NationalTeams!C:C,0))</f>
        <v>177</v>
      </c>
      <c r="D6869" t="s">
        <v>1474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704</v>
      </c>
      <c r="C6870">
        <f>INDEX(NationalTeams!B:B,MATCH(B6870,NationalTeams!C:C,0))</f>
        <v>178</v>
      </c>
      <c r="D6870" t="s">
        <v>1474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633</v>
      </c>
      <c r="C6871">
        <f>INDEX(NationalTeams!B:B,MATCH(B6871,NationalTeams!C:C,0))</f>
        <v>179</v>
      </c>
      <c r="D6871" t="s">
        <v>1474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763</v>
      </c>
      <c r="C6872">
        <f>INDEX(NationalTeams!B:B,MATCH(B6872,NationalTeams!C:C,0))</f>
        <v>180</v>
      </c>
      <c r="D6872" t="s">
        <v>1474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634</v>
      </c>
      <c r="C6873">
        <f>INDEX(NationalTeams!B:B,MATCH(B6873,NationalTeams!C:C,0))</f>
        <v>181</v>
      </c>
      <c r="D6873" t="s">
        <v>1474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631</v>
      </c>
      <c r="C6874">
        <f>INDEX(NationalTeams!B:B,MATCH(B6874,NationalTeams!C:C,0))</f>
        <v>182</v>
      </c>
      <c r="D6874" t="s">
        <v>1474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636</v>
      </c>
      <c r="C6875">
        <f>INDEX(NationalTeams!B:B,MATCH(B6875,NationalTeams!C:C,0))</f>
        <v>183</v>
      </c>
      <c r="D6875" t="s">
        <v>1474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584</v>
      </c>
      <c r="C6876">
        <f>INDEX(NationalTeams!B:B,MATCH(B6876,NationalTeams!C:C,0))</f>
        <v>184</v>
      </c>
      <c r="D6876" t="s">
        <v>1474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721</v>
      </c>
      <c r="C6877">
        <f>INDEX(NationalTeams!B:B,MATCH(B6877,NationalTeams!C:C,0))</f>
        <v>185</v>
      </c>
      <c r="D6877" t="s">
        <v>1474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596</v>
      </c>
      <c r="C6878">
        <f>INDEX(NationalTeams!B:B,MATCH(B6878,NationalTeams!C:C,0))</f>
        <v>186</v>
      </c>
      <c r="D6878" t="s">
        <v>1474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607</v>
      </c>
      <c r="C6879">
        <f>INDEX(NationalTeams!B:B,MATCH(B6879,NationalTeams!C:C,0))</f>
        <v>187</v>
      </c>
      <c r="D6879" t="s">
        <v>1474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672</v>
      </c>
      <c r="C6880">
        <f>INDEX(NationalTeams!B:B,MATCH(B6880,NationalTeams!C:C,0))</f>
        <v>188</v>
      </c>
      <c r="D6880" t="s">
        <v>1474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670</v>
      </c>
      <c r="C6881">
        <f>INDEX(NationalTeams!B:B,MATCH(B6881,NationalTeams!C:C,0))</f>
        <v>189</v>
      </c>
      <c r="D6881" t="s">
        <v>1474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597</v>
      </c>
      <c r="C6882">
        <f>INDEX(NationalTeams!B:B,MATCH(B6882,NationalTeams!C:C,0))</f>
        <v>190</v>
      </c>
      <c r="D6882" t="s">
        <v>1474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705</v>
      </c>
      <c r="C6883">
        <f>INDEX(NationalTeams!B:B,MATCH(B6883,NationalTeams!C:C,0))</f>
        <v>191</v>
      </c>
      <c r="D6883" t="s">
        <v>1474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617</v>
      </c>
      <c r="C6884">
        <f>INDEX(NationalTeams!B:B,MATCH(B6884,NationalTeams!C:C,0))</f>
        <v>192</v>
      </c>
      <c r="D6884" t="s">
        <v>1474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585</v>
      </c>
      <c r="C6885">
        <f>INDEX(NationalTeams!B:B,MATCH(B6885,NationalTeams!C:C,0))</f>
        <v>193</v>
      </c>
      <c r="D6885" t="s">
        <v>1474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616</v>
      </c>
      <c r="C6886">
        <f>INDEX(NationalTeams!B:B,MATCH(B6886,NationalTeams!C:C,0))</f>
        <v>194</v>
      </c>
      <c r="D6886" t="s">
        <v>1474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611</v>
      </c>
      <c r="C6887">
        <f>INDEX(NationalTeams!B:B,MATCH(B6887,NationalTeams!C:C,0))</f>
        <v>195</v>
      </c>
      <c r="D6887" t="s">
        <v>1474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718</v>
      </c>
      <c r="C6888">
        <f>INDEX(NationalTeams!B:B,MATCH(B6888,NationalTeams!C:C,0))</f>
        <v>196</v>
      </c>
      <c r="D6888" t="s">
        <v>1474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729</v>
      </c>
      <c r="C6889">
        <f>INDEX(NationalTeams!B:B,MATCH(B6889,NationalTeams!C:C,0))</f>
        <v>197</v>
      </c>
      <c r="D6889" t="s">
        <v>1474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621</v>
      </c>
      <c r="C6890">
        <f>INDEX(NationalTeams!B:B,MATCH(B6890,NationalTeams!C:C,0))</f>
        <v>198</v>
      </c>
      <c r="D6890" t="s">
        <v>1474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689</v>
      </c>
      <c r="C6891">
        <f>INDEX(NationalTeams!B:B,MATCH(B6891,NationalTeams!C:C,0))</f>
        <v>199</v>
      </c>
      <c r="D6891" t="s">
        <v>1474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659</v>
      </c>
      <c r="C6892">
        <f>INDEX(NationalTeams!B:B,MATCH(B6892,NationalTeams!C:C,0))</f>
        <v>200</v>
      </c>
      <c r="D6892" t="s">
        <v>1474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674</v>
      </c>
      <c r="C6893">
        <f>INDEX(NationalTeams!B:B,MATCH(B6893,NationalTeams!C:C,0))</f>
        <v>201</v>
      </c>
      <c r="D6893" t="s">
        <v>1474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606</v>
      </c>
      <c r="C6894">
        <f>INDEX(NationalTeams!B:B,MATCH(B6894,NationalTeams!C:C,0))</f>
        <v>202</v>
      </c>
      <c r="D6894" t="s">
        <v>1474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664</v>
      </c>
      <c r="C6895">
        <f>INDEX(NationalTeams!B:B,MATCH(B6895,NationalTeams!C:C,0))</f>
        <v>203</v>
      </c>
      <c r="D6895" t="s">
        <v>1474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694</v>
      </c>
      <c r="C6896">
        <f>INDEX(NationalTeams!B:B,MATCH(B6896,NationalTeams!C:C,0))</f>
        <v>204</v>
      </c>
      <c r="D6896" t="s">
        <v>1474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610</v>
      </c>
      <c r="C6897">
        <f>INDEX(NationalTeams!B:B,MATCH(B6897,NationalTeams!C:C,0))</f>
        <v>205</v>
      </c>
      <c r="D6897" t="s">
        <v>1474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698</v>
      </c>
      <c r="C6898">
        <f>INDEX(NationalTeams!B:B,MATCH(B6898,NationalTeams!C:C,0))</f>
        <v>206</v>
      </c>
      <c r="D6898" t="s">
        <v>1474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629</v>
      </c>
      <c r="C6899">
        <f>INDEX(NationalTeams!B:B,MATCH(B6899,NationalTeams!C:C,0))</f>
        <v>207</v>
      </c>
      <c r="D6899" t="s">
        <v>1474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586</v>
      </c>
      <c r="C6900">
        <f>INDEX(NationalTeams!B:B,MATCH(B6900,NationalTeams!C:C,0))</f>
        <v>208</v>
      </c>
      <c r="D6900" t="s">
        <v>1474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661</v>
      </c>
      <c r="C6901">
        <f>INDEX(NationalTeams!B:B,MATCH(B6901,NationalTeams!C:C,0))</f>
        <v>209</v>
      </c>
      <c r="D6901" t="s">
        <v>1474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723</v>
      </c>
      <c r="C6902">
        <f>INDEX(NationalTeams!B:B,MATCH(B6902,NationalTeams!C:C,0))</f>
        <v>210</v>
      </c>
      <c r="D6902" t="s">
        <v>1474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688</v>
      </c>
      <c r="C6903">
        <f>INDEX(NationalTeams!B:B,MATCH(B6903,NationalTeams!C:C,0))</f>
        <v>211</v>
      </c>
      <c r="D6903" t="s">
        <v>1474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724</v>
      </c>
      <c r="C6904">
        <f>INDEX(NationalTeams!B:B,MATCH(B6904,NationalTeams!C:C,0))</f>
        <v>212</v>
      </c>
      <c r="D6904" t="s">
        <v>1474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581</v>
      </c>
      <c r="C6905">
        <f>INDEX(NationalTeams!B:B,MATCH(B6905,NationalTeams!C:C,0))</f>
        <v>213</v>
      </c>
      <c r="D6905" t="s">
        <v>1474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599</v>
      </c>
      <c r="C6906">
        <f>INDEX(NationalTeams!B:B,MATCH(B6906,NationalTeams!C:C,0))</f>
        <v>214</v>
      </c>
      <c r="D6906" t="s">
        <v>1474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665</v>
      </c>
      <c r="C6907">
        <f>INDEX(NationalTeams!B:B,MATCH(B6907,NationalTeams!C:C,0))</f>
        <v>215</v>
      </c>
      <c r="D6907" t="s">
        <v>1474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703</v>
      </c>
      <c r="C6908">
        <f>INDEX(NationalTeams!B:B,MATCH(B6908,NationalTeams!C:C,0))</f>
        <v>216</v>
      </c>
      <c r="D6908" t="s">
        <v>1474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573</v>
      </c>
      <c r="C6909">
        <f>INDEX(NationalTeams!B:B,MATCH(B6909,NationalTeams!C:C,0))</f>
        <v>217</v>
      </c>
      <c r="D6909" t="s">
        <v>1474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660</v>
      </c>
      <c r="C6910">
        <f>INDEX(NationalTeams!B:B,MATCH(B6910,NationalTeams!C:C,0))</f>
        <v>218</v>
      </c>
      <c r="D6910" t="s">
        <v>1474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541</v>
      </c>
      <c r="C6911">
        <f>INDEX(NationalTeams!B:B,MATCH(B6911,NationalTeams!C:C,0))</f>
        <v>219</v>
      </c>
      <c r="D6911" t="s">
        <v>1474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693</v>
      </c>
      <c r="C6912">
        <f>INDEX(NationalTeams!B:B,MATCH(B6912,NationalTeams!C:C,0))</f>
        <v>220</v>
      </c>
      <c r="D6912" t="s">
        <v>1474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595</v>
      </c>
      <c r="C6913">
        <f>INDEX(NationalTeams!B:B,MATCH(B6913,NationalTeams!C:C,0))</f>
        <v>221</v>
      </c>
      <c r="D6913" t="s">
        <v>1474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589</v>
      </c>
      <c r="C6914">
        <f>INDEX(NationalTeams!B:B,MATCH(B6914,NationalTeams!C:C,0))</f>
        <v>222</v>
      </c>
      <c r="D6914" t="s">
        <v>1474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580</v>
      </c>
      <c r="C6915">
        <f>INDEX(NationalTeams!B:B,MATCH(B6915,NationalTeams!C:C,0))</f>
        <v>223</v>
      </c>
      <c r="D6915" t="s">
        <v>1474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1215</v>
      </c>
      <c r="C6916">
        <f>INDEX(NationalTeams!B:B,MATCH(B6916,NationalTeams!C:C,0))</f>
        <v>224</v>
      </c>
      <c r="D6916" t="s">
        <v>1458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1216</v>
      </c>
      <c r="C6917">
        <f>INDEX(NationalTeams!B:B,MATCH(B6917,NationalTeams!C:C,0))</f>
        <v>225</v>
      </c>
      <c r="D6917" t="s">
        <v>1458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1217</v>
      </c>
      <c r="C6918">
        <f>INDEX(NationalTeams!B:B,MATCH(B6918,NationalTeams!C:C,0))</f>
        <v>226</v>
      </c>
      <c r="D6918" t="s">
        <v>1458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1218</v>
      </c>
      <c r="C6919">
        <f>INDEX(NationalTeams!B:B,MATCH(B6919,NationalTeams!C:C,0))</f>
        <v>227</v>
      </c>
      <c r="D6919" t="s">
        <v>1458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1219</v>
      </c>
      <c r="C6920">
        <f>INDEX(NationalTeams!B:B,MATCH(B6920,NationalTeams!C:C,0))</f>
        <v>228</v>
      </c>
      <c r="D6920" t="s">
        <v>1458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1220</v>
      </c>
      <c r="C6921">
        <f>INDEX(NationalTeams!B:B,MATCH(B6921,NationalTeams!C:C,0))</f>
        <v>229</v>
      </c>
      <c r="D6921" t="s">
        <v>1458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1221</v>
      </c>
      <c r="C6922">
        <f>INDEX(NationalTeams!B:B,MATCH(B6922,NationalTeams!C:C,0))</f>
        <v>230</v>
      </c>
      <c r="D6922" t="s">
        <v>1458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1222</v>
      </c>
      <c r="C6923">
        <f>INDEX(NationalTeams!B:B,MATCH(B6923,NationalTeams!C:C,0))</f>
        <v>231</v>
      </c>
      <c r="D6923" t="s">
        <v>1458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1223</v>
      </c>
      <c r="C6924">
        <f>INDEX(NationalTeams!B:B,MATCH(B6924,NationalTeams!C:C,0))</f>
        <v>232</v>
      </c>
      <c r="D6924" t="s">
        <v>1458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1224</v>
      </c>
      <c r="C6925">
        <f>INDEX(NationalTeams!B:B,MATCH(B6925,NationalTeams!C:C,0))</f>
        <v>233</v>
      </c>
      <c r="D6925" t="s">
        <v>1458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1225</v>
      </c>
      <c r="C6926">
        <f>INDEX(NationalTeams!B:B,MATCH(B6926,NationalTeams!C:C,0))</f>
        <v>234</v>
      </c>
      <c r="D6926" t="s">
        <v>1458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1226</v>
      </c>
      <c r="C6927">
        <f>INDEX(NationalTeams!B:B,MATCH(B6927,NationalTeams!C:C,0))</f>
        <v>235</v>
      </c>
      <c r="D6927" t="s">
        <v>1458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1227</v>
      </c>
      <c r="C6928">
        <f>INDEX(NationalTeams!B:B,MATCH(B6928,NationalTeams!C:C,0))</f>
        <v>236</v>
      </c>
      <c r="D6928" t="s">
        <v>1458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1228</v>
      </c>
      <c r="C6929">
        <f>INDEX(NationalTeams!B:B,MATCH(B6929,NationalTeams!C:C,0))</f>
        <v>237</v>
      </c>
      <c r="D6929" t="s">
        <v>1458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1229</v>
      </c>
      <c r="C6930">
        <f>INDEX(NationalTeams!B:B,MATCH(B6930,NationalTeams!C:C,0))</f>
        <v>238</v>
      </c>
      <c r="D6930" t="s">
        <v>1458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1230</v>
      </c>
      <c r="C6931">
        <f>INDEX(NationalTeams!B:B,MATCH(B6931,NationalTeams!C:C,0))</f>
        <v>239</v>
      </c>
      <c r="D6931" t="s">
        <v>1458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1231</v>
      </c>
      <c r="C6932">
        <f>INDEX(NationalTeams!B:B,MATCH(B6932,NationalTeams!C:C,0))</f>
        <v>240</v>
      </c>
      <c r="D6932" t="s">
        <v>1458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1232</v>
      </c>
      <c r="C6933">
        <f>INDEX(NationalTeams!B:B,MATCH(B6933,NationalTeams!C:C,0))</f>
        <v>241</v>
      </c>
      <c r="D6933" t="s">
        <v>1458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1233</v>
      </c>
      <c r="C6934">
        <f>INDEX(NationalTeams!B:B,MATCH(B6934,NationalTeams!C:C,0))</f>
        <v>242</v>
      </c>
      <c r="D6934" t="s">
        <v>1458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1234</v>
      </c>
      <c r="C6935">
        <f>INDEX(NationalTeams!B:B,MATCH(B6935,NationalTeams!C:C,0))</f>
        <v>243</v>
      </c>
      <c r="D6935" t="s">
        <v>1458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1235</v>
      </c>
      <c r="C6936">
        <f>INDEX(NationalTeams!B:B,MATCH(B6936,NationalTeams!C:C,0))</f>
        <v>244</v>
      </c>
      <c r="D6936" t="s">
        <v>1458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1236</v>
      </c>
      <c r="C6937">
        <f>INDEX(NationalTeams!B:B,MATCH(B6937,NationalTeams!C:C,0))</f>
        <v>245</v>
      </c>
      <c r="D6937" t="s">
        <v>1458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1237</v>
      </c>
      <c r="C6938">
        <f>INDEX(NationalTeams!B:B,MATCH(B6938,NationalTeams!C:C,0))</f>
        <v>246</v>
      </c>
      <c r="D6938" t="s">
        <v>1458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1238</v>
      </c>
      <c r="C6939">
        <f>INDEX(NationalTeams!B:B,MATCH(B6939,NationalTeams!C:C,0))</f>
        <v>247</v>
      </c>
      <c r="D6939" t="s">
        <v>1458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1239</v>
      </c>
      <c r="C6940">
        <f>INDEX(NationalTeams!B:B,MATCH(B6940,NationalTeams!C:C,0))</f>
        <v>248</v>
      </c>
      <c r="D6940" t="s">
        <v>1458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1240</v>
      </c>
      <c r="C6941">
        <f>INDEX(NationalTeams!B:B,MATCH(B6941,NationalTeams!C:C,0))</f>
        <v>249</v>
      </c>
      <c r="D6941" t="s">
        <v>1458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1241</v>
      </c>
      <c r="C6942">
        <f>INDEX(NationalTeams!B:B,MATCH(B6942,NationalTeams!C:C,0))</f>
        <v>250</v>
      </c>
      <c r="D6942" t="s">
        <v>1458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1242</v>
      </c>
      <c r="C6943">
        <f>INDEX(NationalTeams!B:B,MATCH(B6943,NationalTeams!C:C,0))</f>
        <v>251</v>
      </c>
      <c r="D6943" t="s">
        <v>1458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1243</v>
      </c>
      <c r="C6944">
        <f>INDEX(NationalTeams!B:B,MATCH(B6944,NationalTeams!C:C,0))</f>
        <v>252</v>
      </c>
      <c r="D6944" t="s">
        <v>1458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1244</v>
      </c>
      <c r="C6945">
        <f>INDEX(NationalTeams!B:B,MATCH(B6945,NationalTeams!C:C,0))</f>
        <v>253</v>
      </c>
      <c r="D6945" t="s">
        <v>1458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1245</v>
      </c>
      <c r="C6946">
        <f>INDEX(NationalTeams!B:B,MATCH(B6946,NationalTeams!C:C,0))</f>
        <v>254</v>
      </c>
      <c r="D6946" t="s">
        <v>1458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1246</v>
      </c>
      <c r="C6947">
        <f>INDEX(NationalTeams!B:B,MATCH(B6947,NationalTeams!C:C,0))</f>
        <v>255</v>
      </c>
      <c r="D6947" t="s">
        <v>1458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1247</v>
      </c>
      <c r="C6948">
        <f>INDEX(NationalTeams!B:B,MATCH(B6948,NationalTeams!C:C,0))</f>
        <v>256</v>
      </c>
      <c r="D6948" t="s">
        <v>1458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1248</v>
      </c>
      <c r="C6949">
        <f>INDEX(NationalTeams!B:B,MATCH(B6949,NationalTeams!C:C,0))</f>
        <v>257</v>
      </c>
      <c r="D6949" t="s">
        <v>1458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1249</v>
      </c>
      <c r="C6950">
        <f>INDEX(NationalTeams!B:B,MATCH(B6950,NationalTeams!C:C,0))</f>
        <v>258</v>
      </c>
      <c r="D6950" t="s">
        <v>1458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1250</v>
      </c>
      <c r="C6951">
        <f>INDEX(NationalTeams!B:B,MATCH(B6951,NationalTeams!C:C,0))</f>
        <v>259</v>
      </c>
      <c r="D6951" t="s">
        <v>1458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1251</v>
      </c>
      <c r="C6952">
        <f>INDEX(NationalTeams!B:B,MATCH(B6952,NationalTeams!C:C,0))</f>
        <v>260</v>
      </c>
      <c r="D6952" t="s">
        <v>1458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1252</v>
      </c>
      <c r="C6953">
        <f>INDEX(NationalTeams!B:B,MATCH(B6953,NationalTeams!C:C,0))</f>
        <v>261</v>
      </c>
      <c r="D6953" t="s">
        <v>1458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1253</v>
      </c>
      <c r="C6954">
        <f>INDEX(NationalTeams!B:B,MATCH(B6954,NationalTeams!C:C,0))</f>
        <v>262</v>
      </c>
      <c r="D6954" t="s">
        <v>1458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1254</v>
      </c>
      <c r="C6955">
        <f>INDEX(NationalTeams!B:B,MATCH(B6955,NationalTeams!C:C,0))</f>
        <v>263</v>
      </c>
      <c r="D6955" t="s">
        <v>1458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1255</v>
      </c>
      <c r="C6956">
        <f>INDEX(NationalTeams!B:B,MATCH(B6956,NationalTeams!C:C,0))</f>
        <v>264</v>
      </c>
      <c r="D6956" t="s">
        <v>1458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1256</v>
      </c>
      <c r="C6957">
        <f>INDEX(NationalTeams!B:B,MATCH(B6957,NationalTeams!C:C,0))</f>
        <v>265</v>
      </c>
      <c r="D6957" t="s">
        <v>1458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1257</v>
      </c>
      <c r="C6958">
        <f>INDEX(NationalTeams!B:B,MATCH(B6958,NationalTeams!C:C,0))</f>
        <v>266</v>
      </c>
      <c r="D6958" t="s">
        <v>1458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1258</v>
      </c>
      <c r="C6959">
        <f>INDEX(NationalTeams!B:B,MATCH(B6959,NationalTeams!C:C,0))</f>
        <v>267</v>
      </c>
      <c r="D6959" t="s">
        <v>1458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1259</v>
      </c>
      <c r="C6960">
        <f>INDEX(NationalTeams!B:B,MATCH(B6960,NationalTeams!C:C,0))</f>
        <v>268</v>
      </c>
      <c r="D6960" t="s">
        <v>1458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1260</v>
      </c>
      <c r="C6961">
        <f>INDEX(NationalTeams!B:B,MATCH(B6961,NationalTeams!C:C,0))</f>
        <v>269</v>
      </c>
      <c r="D6961" t="s">
        <v>1458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1261</v>
      </c>
      <c r="C6962">
        <f>INDEX(NationalTeams!B:B,MATCH(B6962,NationalTeams!C:C,0))</f>
        <v>270</v>
      </c>
      <c r="D6962" t="s">
        <v>1458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1262</v>
      </c>
      <c r="C6963">
        <f>INDEX(NationalTeams!B:B,MATCH(B6963,NationalTeams!C:C,0))</f>
        <v>271</v>
      </c>
      <c r="D6963" t="s">
        <v>1458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1263</v>
      </c>
      <c r="C6964">
        <f>INDEX(NationalTeams!B:B,MATCH(B6964,NationalTeams!C:C,0))</f>
        <v>272</v>
      </c>
      <c r="D6964" t="s">
        <v>1458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1264</v>
      </c>
      <c r="C6965">
        <f>INDEX(NationalTeams!B:B,MATCH(B6965,NationalTeams!C:C,0))</f>
        <v>273</v>
      </c>
      <c r="D6965" t="s">
        <v>1458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1265</v>
      </c>
      <c r="C6966">
        <f>INDEX(NationalTeams!B:B,MATCH(B6966,NationalTeams!C:C,0))</f>
        <v>274</v>
      </c>
      <c r="D6966" t="s">
        <v>1458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1266</v>
      </c>
      <c r="C6967">
        <f>INDEX(NationalTeams!B:B,MATCH(B6967,NationalTeams!C:C,0))</f>
        <v>275</v>
      </c>
      <c r="D6967" t="s">
        <v>1458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1267</v>
      </c>
      <c r="C6968">
        <f>INDEX(NationalTeams!B:B,MATCH(B6968,NationalTeams!C:C,0))</f>
        <v>276</v>
      </c>
      <c r="D6968" t="s">
        <v>1458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1268</v>
      </c>
      <c r="C6969">
        <f>INDEX(NationalTeams!B:B,MATCH(B6969,NationalTeams!C:C,0))</f>
        <v>277</v>
      </c>
      <c r="D6969" t="s">
        <v>1458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1269</v>
      </c>
      <c r="C6970">
        <f>INDEX(NationalTeams!B:B,MATCH(B6970,NationalTeams!C:C,0))</f>
        <v>278</v>
      </c>
      <c r="D6970" t="s">
        <v>1458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1270</v>
      </c>
      <c r="C6971">
        <f>INDEX(NationalTeams!B:B,MATCH(B6971,NationalTeams!C:C,0))</f>
        <v>279</v>
      </c>
      <c r="D6971" t="s">
        <v>1458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1271</v>
      </c>
      <c r="C6972">
        <f>INDEX(NationalTeams!B:B,MATCH(B6972,NationalTeams!C:C,0))</f>
        <v>280</v>
      </c>
      <c r="D6972" t="s">
        <v>1458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1272</v>
      </c>
      <c r="C6973">
        <f>INDEX(NationalTeams!B:B,MATCH(B6973,NationalTeams!C:C,0))</f>
        <v>281</v>
      </c>
      <c r="D6973" t="s">
        <v>1458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1273</v>
      </c>
      <c r="C6974">
        <f>INDEX(NationalTeams!B:B,MATCH(B6974,NationalTeams!C:C,0))</f>
        <v>282</v>
      </c>
      <c r="D6974" t="s">
        <v>1458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1274</v>
      </c>
      <c r="C6975">
        <f>INDEX(NationalTeams!B:B,MATCH(B6975,NationalTeams!C:C,0))</f>
        <v>283</v>
      </c>
      <c r="D6975" t="s">
        <v>1458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1275</v>
      </c>
      <c r="C6976">
        <f>INDEX(NationalTeams!B:B,MATCH(B6976,NationalTeams!C:C,0))</f>
        <v>284</v>
      </c>
      <c r="D6976" t="s">
        <v>1458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1276</v>
      </c>
      <c r="C6977">
        <f>INDEX(NationalTeams!B:B,MATCH(B6977,NationalTeams!C:C,0))</f>
        <v>285</v>
      </c>
      <c r="D6977" t="s">
        <v>1458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1277</v>
      </c>
      <c r="C6978">
        <f>INDEX(NationalTeams!B:B,MATCH(B6978,NationalTeams!C:C,0))</f>
        <v>286</v>
      </c>
      <c r="D6978" t="s">
        <v>1458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1278</v>
      </c>
      <c r="C6979">
        <f>INDEX(NationalTeams!B:B,MATCH(B6979,NationalTeams!C:C,0))</f>
        <v>287</v>
      </c>
      <c r="D6979" t="s">
        <v>1458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1279</v>
      </c>
      <c r="C6980">
        <f>INDEX(NationalTeams!B:B,MATCH(B6980,NationalTeams!C:C,0))</f>
        <v>288</v>
      </c>
      <c r="D6980" t="s">
        <v>1458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1280</v>
      </c>
      <c r="C6981">
        <f>INDEX(NationalTeams!B:B,MATCH(B6981,NationalTeams!C:C,0))</f>
        <v>289</v>
      </c>
      <c r="D6981" t="s">
        <v>1458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1281</v>
      </c>
      <c r="C6982">
        <f>INDEX(NationalTeams!B:B,MATCH(B6982,NationalTeams!C:C,0))</f>
        <v>290</v>
      </c>
      <c r="D6982" t="s">
        <v>1458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1282</v>
      </c>
      <c r="C6983">
        <f>INDEX(NationalTeams!B:B,MATCH(B6983,NationalTeams!C:C,0))</f>
        <v>291</v>
      </c>
      <c r="D6983" t="s">
        <v>1458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1283</v>
      </c>
      <c r="C6984">
        <f>INDEX(NationalTeams!B:B,MATCH(B6984,NationalTeams!C:C,0))</f>
        <v>292</v>
      </c>
      <c r="D6984" t="s">
        <v>1458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1284</v>
      </c>
      <c r="C6985">
        <f>INDEX(NationalTeams!B:B,MATCH(B6985,NationalTeams!C:C,0))</f>
        <v>293</v>
      </c>
      <c r="D6985" t="s">
        <v>1458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1285</v>
      </c>
      <c r="C6986">
        <f>INDEX(NationalTeams!B:B,MATCH(B6986,NationalTeams!C:C,0))</f>
        <v>294</v>
      </c>
      <c r="D6986" t="s">
        <v>1458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1286</v>
      </c>
      <c r="C6987">
        <f>INDEX(NationalTeams!B:B,MATCH(B6987,NationalTeams!C:C,0))</f>
        <v>295</v>
      </c>
      <c r="D6987" t="s">
        <v>1458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1287</v>
      </c>
      <c r="C6988">
        <f>INDEX(NationalTeams!B:B,MATCH(B6988,NationalTeams!C:C,0))</f>
        <v>296</v>
      </c>
      <c r="D6988" t="s">
        <v>1458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1288</v>
      </c>
      <c r="C6989">
        <f>INDEX(NationalTeams!B:B,MATCH(B6989,NationalTeams!C:C,0))</f>
        <v>297</v>
      </c>
      <c r="D6989" t="s">
        <v>1458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1289</v>
      </c>
      <c r="C6990">
        <f>INDEX(NationalTeams!B:B,MATCH(B6990,NationalTeams!C:C,0))</f>
        <v>298</v>
      </c>
      <c r="D6990" t="s">
        <v>1458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1290</v>
      </c>
      <c r="C6991">
        <f>INDEX(NationalTeams!B:B,MATCH(B6991,NationalTeams!C:C,0))</f>
        <v>299</v>
      </c>
      <c r="D6991" t="s">
        <v>1458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1291</v>
      </c>
      <c r="C6992">
        <f>INDEX(NationalTeams!B:B,MATCH(B6992,NationalTeams!C:C,0))</f>
        <v>300</v>
      </c>
      <c r="D6992" t="s">
        <v>1458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1292</v>
      </c>
      <c r="C6993">
        <f>INDEX(NationalTeams!B:B,MATCH(B6993,NationalTeams!C:C,0))</f>
        <v>301</v>
      </c>
      <c r="D6993" t="s">
        <v>1458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1293</v>
      </c>
      <c r="C6994">
        <f>INDEX(NationalTeams!B:B,MATCH(B6994,NationalTeams!C:C,0))</f>
        <v>302</v>
      </c>
      <c r="D6994" t="s">
        <v>1458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1294</v>
      </c>
      <c r="C6995">
        <f>INDEX(NationalTeams!B:B,MATCH(B6995,NationalTeams!C:C,0))</f>
        <v>303</v>
      </c>
      <c r="D6995" t="s">
        <v>1458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1295</v>
      </c>
      <c r="C6996">
        <f>INDEX(NationalTeams!B:B,MATCH(B6996,NationalTeams!C:C,0))</f>
        <v>304</v>
      </c>
      <c r="D6996" t="s">
        <v>1458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1296</v>
      </c>
      <c r="C6997">
        <f>INDEX(NationalTeams!B:B,MATCH(B6997,NationalTeams!C:C,0))</f>
        <v>305</v>
      </c>
      <c r="D6997" t="s">
        <v>1458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1297</v>
      </c>
      <c r="C6998">
        <f>INDEX(NationalTeams!B:B,MATCH(B6998,NationalTeams!C:C,0))</f>
        <v>306</v>
      </c>
      <c r="D6998" t="s">
        <v>1458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1298</v>
      </c>
      <c r="C6999">
        <f>INDEX(NationalTeams!B:B,MATCH(B6999,NationalTeams!C:C,0))</f>
        <v>307</v>
      </c>
      <c r="D6999" t="s">
        <v>1458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1299</v>
      </c>
      <c r="C7000">
        <f>INDEX(NationalTeams!B:B,MATCH(B7000,NationalTeams!C:C,0))</f>
        <v>308</v>
      </c>
      <c r="D7000" t="s">
        <v>1458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1300</v>
      </c>
      <c r="C7001">
        <f>INDEX(NationalTeams!B:B,MATCH(B7001,NationalTeams!C:C,0))</f>
        <v>309</v>
      </c>
      <c r="D7001" t="s">
        <v>1458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1301</v>
      </c>
      <c r="C7002">
        <f>INDEX(NationalTeams!B:B,MATCH(B7002,NationalTeams!C:C,0))</f>
        <v>310</v>
      </c>
      <c r="D7002" t="s">
        <v>1458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1302</v>
      </c>
      <c r="C7003">
        <f>INDEX(NationalTeams!B:B,MATCH(B7003,NationalTeams!C:C,0))</f>
        <v>311</v>
      </c>
      <c r="D7003" t="s">
        <v>1458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1303</v>
      </c>
      <c r="C7004">
        <f>INDEX(NationalTeams!B:B,MATCH(B7004,NationalTeams!C:C,0))</f>
        <v>312</v>
      </c>
      <c r="D7004" t="s">
        <v>1458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1304</v>
      </c>
      <c r="C7005">
        <f>INDEX(NationalTeams!B:B,MATCH(B7005,NationalTeams!C:C,0))</f>
        <v>313</v>
      </c>
      <c r="D7005" t="s">
        <v>1458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1305</v>
      </c>
      <c r="C7006">
        <f>INDEX(NationalTeams!B:B,MATCH(B7006,NationalTeams!C:C,0))</f>
        <v>314</v>
      </c>
      <c r="D7006" t="s">
        <v>1458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1306</v>
      </c>
      <c r="C7007">
        <f>INDEX(NationalTeams!B:B,MATCH(B7007,NationalTeams!C:C,0))</f>
        <v>315</v>
      </c>
      <c r="D7007" t="s">
        <v>1458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1307</v>
      </c>
      <c r="C7008">
        <f>INDEX(NationalTeams!B:B,MATCH(B7008,NationalTeams!C:C,0))</f>
        <v>316</v>
      </c>
      <c r="D7008" t="s">
        <v>1458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1308</v>
      </c>
      <c r="C7009">
        <f>INDEX(NationalTeams!B:B,MATCH(B7009,NationalTeams!C:C,0))</f>
        <v>317</v>
      </c>
      <c r="D7009" t="s">
        <v>1458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1309</v>
      </c>
      <c r="C7010">
        <f>INDEX(NationalTeams!B:B,MATCH(B7010,NationalTeams!C:C,0))</f>
        <v>318</v>
      </c>
      <c r="D7010" t="s">
        <v>1458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1310</v>
      </c>
      <c r="C7011">
        <f>INDEX(NationalTeams!B:B,MATCH(B7011,NationalTeams!C:C,0))</f>
        <v>319</v>
      </c>
      <c r="D7011" t="s">
        <v>1458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1311</v>
      </c>
      <c r="C7012">
        <f>INDEX(NationalTeams!B:B,MATCH(B7012,NationalTeams!C:C,0))</f>
        <v>320</v>
      </c>
      <c r="D7012" t="s">
        <v>1458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1312</v>
      </c>
      <c r="C7013">
        <f>INDEX(NationalTeams!B:B,MATCH(B7013,NationalTeams!C:C,0))</f>
        <v>321</v>
      </c>
      <c r="D7013" t="s">
        <v>1458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1313</v>
      </c>
      <c r="C7014">
        <f>INDEX(NationalTeams!B:B,MATCH(B7014,NationalTeams!C:C,0))</f>
        <v>322</v>
      </c>
      <c r="D7014" t="s">
        <v>1458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1314</v>
      </c>
      <c r="C7015">
        <f>INDEX(NationalTeams!B:B,MATCH(B7015,NationalTeams!C:C,0))</f>
        <v>323</v>
      </c>
      <c r="D7015" t="s">
        <v>1458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1315</v>
      </c>
      <c r="C7016">
        <f>INDEX(NationalTeams!B:B,MATCH(B7016,NationalTeams!C:C,0))</f>
        <v>324</v>
      </c>
      <c r="D7016" t="s">
        <v>1458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1316</v>
      </c>
      <c r="C7017">
        <f>INDEX(NationalTeams!B:B,MATCH(B7017,NationalTeams!C:C,0))</f>
        <v>325</v>
      </c>
      <c r="D7017" t="s">
        <v>1458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1317</v>
      </c>
      <c r="C7018">
        <f>INDEX(NationalTeams!B:B,MATCH(B7018,NationalTeams!C:C,0))</f>
        <v>326</v>
      </c>
      <c r="D7018" t="s">
        <v>1458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1318</v>
      </c>
      <c r="C7019">
        <f>INDEX(NationalTeams!B:B,MATCH(B7019,NationalTeams!C:C,0))</f>
        <v>327</v>
      </c>
      <c r="D7019" t="s">
        <v>1458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1319</v>
      </c>
      <c r="C7020">
        <f>INDEX(NationalTeams!B:B,MATCH(B7020,NationalTeams!C:C,0))</f>
        <v>328</v>
      </c>
      <c r="D7020" t="s">
        <v>1458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1320</v>
      </c>
      <c r="C7021">
        <f>INDEX(NationalTeams!B:B,MATCH(B7021,NationalTeams!C:C,0))</f>
        <v>329</v>
      </c>
      <c r="D7021" t="s">
        <v>1458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1321</v>
      </c>
      <c r="C7022">
        <f>INDEX(NationalTeams!B:B,MATCH(B7022,NationalTeams!C:C,0))</f>
        <v>330</v>
      </c>
      <c r="D7022" t="s">
        <v>1458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1322</v>
      </c>
      <c r="C7023">
        <f>INDEX(NationalTeams!B:B,MATCH(B7023,NationalTeams!C:C,0))</f>
        <v>331</v>
      </c>
      <c r="D7023" t="s">
        <v>1458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1323</v>
      </c>
      <c r="C7024">
        <f>INDEX(NationalTeams!B:B,MATCH(B7024,NationalTeams!C:C,0))</f>
        <v>332</v>
      </c>
      <c r="D7024" t="s">
        <v>1458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1324</v>
      </c>
      <c r="C7025">
        <f>INDEX(NationalTeams!B:B,MATCH(B7025,NationalTeams!C:C,0))</f>
        <v>333</v>
      </c>
      <c r="D7025" t="s">
        <v>1458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1325</v>
      </c>
      <c r="C7026">
        <f>INDEX(NationalTeams!B:B,MATCH(B7026,NationalTeams!C:C,0))</f>
        <v>334</v>
      </c>
      <c r="D7026" t="s">
        <v>1458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1326</v>
      </c>
      <c r="C7027">
        <f>INDEX(NationalTeams!B:B,MATCH(B7027,NationalTeams!C:C,0))</f>
        <v>335</v>
      </c>
      <c r="D7027" t="s">
        <v>1458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1327</v>
      </c>
      <c r="C7028">
        <f>INDEX(NationalTeams!B:B,MATCH(B7028,NationalTeams!C:C,0))</f>
        <v>336</v>
      </c>
      <c r="D7028" t="s">
        <v>1458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1328</v>
      </c>
      <c r="C7029">
        <f>INDEX(NationalTeams!B:B,MATCH(B7029,NationalTeams!C:C,0))</f>
        <v>337</v>
      </c>
      <c r="D7029" t="s">
        <v>1458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1329</v>
      </c>
      <c r="C7030">
        <f>INDEX(NationalTeams!B:B,MATCH(B7030,NationalTeams!C:C,0))</f>
        <v>338</v>
      </c>
      <c r="D7030" t="s">
        <v>1458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1330</v>
      </c>
      <c r="C7031">
        <f>INDEX(NationalTeams!B:B,MATCH(B7031,NationalTeams!C:C,0))</f>
        <v>339</v>
      </c>
      <c r="D7031" t="s">
        <v>1458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1331</v>
      </c>
      <c r="C7032">
        <f>INDEX(NationalTeams!B:B,MATCH(B7032,NationalTeams!C:C,0))</f>
        <v>340</v>
      </c>
      <c r="D7032" t="s">
        <v>1458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1332</v>
      </c>
      <c r="C7033">
        <f>INDEX(NationalTeams!B:B,MATCH(B7033,NationalTeams!C:C,0))</f>
        <v>341</v>
      </c>
      <c r="D7033" t="s">
        <v>1458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1333</v>
      </c>
      <c r="C7034">
        <f>INDEX(NationalTeams!B:B,MATCH(B7034,NationalTeams!C:C,0))</f>
        <v>342</v>
      </c>
      <c r="D7034" t="s">
        <v>1458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1334</v>
      </c>
      <c r="C7035">
        <f>INDEX(NationalTeams!B:B,MATCH(B7035,NationalTeams!C:C,0))</f>
        <v>343</v>
      </c>
      <c r="D7035" t="s">
        <v>1458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1335</v>
      </c>
      <c r="C7036">
        <f>INDEX(NationalTeams!B:B,MATCH(B7036,NationalTeams!C:C,0))</f>
        <v>344</v>
      </c>
      <c r="D7036" t="s">
        <v>1458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1336</v>
      </c>
      <c r="C7037">
        <f>INDEX(NationalTeams!B:B,MATCH(B7037,NationalTeams!C:C,0))</f>
        <v>345</v>
      </c>
      <c r="D7037" t="s">
        <v>1458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1337</v>
      </c>
      <c r="C7038">
        <f>INDEX(NationalTeams!B:B,MATCH(B7038,NationalTeams!C:C,0))</f>
        <v>346</v>
      </c>
      <c r="D7038" t="s">
        <v>1458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1338</v>
      </c>
      <c r="C7039">
        <f>INDEX(NationalTeams!B:B,MATCH(B7039,NationalTeams!C:C,0))</f>
        <v>347</v>
      </c>
      <c r="D7039" t="s">
        <v>1458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1339</v>
      </c>
      <c r="C7040">
        <f>INDEX(NationalTeams!B:B,MATCH(B7040,NationalTeams!C:C,0))</f>
        <v>348</v>
      </c>
      <c r="D7040" t="s">
        <v>1458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1340</v>
      </c>
      <c r="C7041">
        <f>INDEX(NationalTeams!B:B,MATCH(B7041,NationalTeams!C:C,0))</f>
        <v>349</v>
      </c>
      <c r="D7041" t="s">
        <v>1458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1341</v>
      </c>
      <c r="C7042">
        <f>INDEX(NationalTeams!B:B,MATCH(B7042,NationalTeams!C:C,0))</f>
        <v>350</v>
      </c>
      <c r="D7042" t="s">
        <v>1458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1342</v>
      </c>
      <c r="C7043">
        <f>INDEX(NationalTeams!B:B,MATCH(B7043,NationalTeams!C:C,0))</f>
        <v>351</v>
      </c>
      <c r="D7043" t="s">
        <v>1458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1343</v>
      </c>
      <c r="C7044">
        <f>INDEX(NationalTeams!B:B,MATCH(B7044,NationalTeams!C:C,0))</f>
        <v>352</v>
      </c>
      <c r="D7044" t="s">
        <v>1458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1344</v>
      </c>
      <c r="C7045">
        <f>INDEX(NationalTeams!B:B,MATCH(B7045,NationalTeams!C:C,0))</f>
        <v>353</v>
      </c>
      <c r="D7045" t="s">
        <v>1458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1345</v>
      </c>
      <c r="C7046">
        <f>INDEX(NationalTeams!B:B,MATCH(B7046,NationalTeams!C:C,0))</f>
        <v>354</v>
      </c>
      <c r="D7046" t="s">
        <v>1458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1346</v>
      </c>
      <c r="C7047">
        <f>INDEX(NationalTeams!B:B,MATCH(B7047,NationalTeams!C:C,0))</f>
        <v>355</v>
      </c>
      <c r="D7047" t="s">
        <v>1458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1347</v>
      </c>
      <c r="C7048">
        <f>INDEX(NationalTeams!B:B,MATCH(B7048,NationalTeams!C:C,0))</f>
        <v>356</v>
      </c>
      <c r="D7048" t="s">
        <v>1458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1348</v>
      </c>
      <c r="C7049">
        <f>INDEX(NationalTeams!B:B,MATCH(B7049,NationalTeams!C:C,0))</f>
        <v>357</v>
      </c>
      <c r="D7049" t="s">
        <v>1458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1349</v>
      </c>
      <c r="C7050">
        <f>INDEX(NationalTeams!B:B,MATCH(B7050,NationalTeams!C:C,0))</f>
        <v>358</v>
      </c>
      <c r="D7050" t="s">
        <v>1458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1350</v>
      </c>
      <c r="C7051">
        <f>INDEX(NationalTeams!B:B,MATCH(B7051,NationalTeams!C:C,0))</f>
        <v>359</v>
      </c>
      <c r="D7051" t="s">
        <v>1458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1351</v>
      </c>
      <c r="C7052">
        <f>INDEX(NationalTeams!B:B,MATCH(B7052,NationalTeams!C:C,0))</f>
        <v>360</v>
      </c>
      <c r="D7052" t="s">
        <v>1458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1352</v>
      </c>
      <c r="C7053">
        <f>INDEX(NationalTeams!B:B,MATCH(B7053,NationalTeams!C:C,0))</f>
        <v>361</v>
      </c>
      <c r="D7053" t="s">
        <v>1458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1353</v>
      </c>
      <c r="C7054">
        <f>INDEX(NationalTeams!B:B,MATCH(B7054,NationalTeams!C:C,0))</f>
        <v>362</v>
      </c>
      <c r="D7054" t="s">
        <v>1458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1354</v>
      </c>
      <c r="C7055">
        <f>INDEX(NationalTeams!B:B,MATCH(B7055,NationalTeams!C:C,0))</f>
        <v>363</v>
      </c>
      <c r="D7055" t="s">
        <v>1458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1355</v>
      </c>
      <c r="C7056">
        <f>INDEX(NationalTeams!B:B,MATCH(B7056,NationalTeams!C:C,0))</f>
        <v>364</v>
      </c>
      <c r="D7056" t="s">
        <v>1458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1356</v>
      </c>
      <c r="C7057">
        <f>INDEX(NationalTeams!B:B,MATCH(B7057,NationalTeams!C:C,0))</f>
        <v>365</v>
      </c>
      <c r="D7057" t="s">
        <v>1458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1357</v>
      </c>
      <c r="C7058">
        <f>INDEX(NationalTeams!B:B,MATCH(B7058,NationalTeams!C:C,0))</f>
        <v>366</v>
      </c>
      <c r="D7058" t="s">
        <v>1458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1358</v>
      </c>
      <c r="C7059">
        <f>INDEX(NationalTeams!B:B,MATCH(B7059,NationalTeams!C:C,0))</f>
        <v>367</v>
      </c>
      <c r="D7059" t="s">
        <v>1458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1359</v>
      </c>
      <c r="C7060">
        <f>INDEX(NationalTeams!B:B,MATCH(B7060,NationalTeams!C:C,0))</f>
        <v>368</v>
      </c>
      <c r="D7060" t="s">
        <v>1458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1360</v>
      </c>
      <c r="C7061">
        <f>INDEX(NationalTeams!B:B,MATCH(B7061,NationalTeams!C:C,0))</f>
        <v>369</v>
      </c>
      <c r="D7061" t="s">
        <v>1458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1361</v>
      </c>
      <c r="C7062">
        <f>INDEX(NationalTeams!B:B,MATCH(B7062,NationalTeams!C:C,0))</f>
        <v>370</v>
      </c>
      <c r="D7062" t="s">
        <v>1458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1362</v>
      </c>
      <c r="C7063">
        <f>INDEX(NationalTeams!B:B,MATCH(B7063,NationalTeams!C:C,0))</f>
        <v>371</v>
      </c>
      <c r="D7063" t="s">
        <v>1458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1363</v>
      </c>
      <c r="C7064">
        <f>INDEX(NationalTeams!B:B,MATCH(B7064,NationalTeams!C:C,0))</f>
        <v>372</v>
      </c>
      <c r="D7064" t="s">
        <v>1458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1364</v>
      </c>
      <c r="C7065">
        <f>INDEX(NationalTeams!B:B,MATCH(B7065,NationalTeams!C:C,0))</f>
        <v>373</v>
      </c>
      <c r="D7065" t="s">
        <v>1458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1365</v>
      </c>
      <c r="C7066">
        <f>INDEX(NationalTeams!B:B,MATCH(B7066,NationalTeams!C:C,0))</f>
        <v>374</v>
      </c>
      <c r="D7066" t="s">
        <v>1458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1366</v>
      </c>
      <c r="C7067">
        <f>INDEX(NationalTeams!B:B,MATCH(B7067,NationalTeams!C:C,0))</f>
        <v>375</v>
      </c>
      <c r="D7067" t="s">
        <v>1458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1367</v>
      </c>
      <c r="C7068">
        <f>INDEX(NationalTeams!B:B,MATCH(B7068,NationalTeams!C:C,0))</f>
        <v>376</v>
      </c>
      <c r="D7068" t="s">
        <v>1458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1368</v>
      </c>
      <c r="C7069">
        <f>INDEX(NationalTeams!B:B,MATCH(B7069,NationalTeams!C:C,0))</f>
        <v>377</v>
      </c>
      <c r="D7069" t="s">
        <v>1458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1369</v>
      </c>
      <c r="C7070">
        <f>INDEX(NationalTeams!B:B,MATCH(B7070,NationalTeams!C:C,0))</f>
        <v>378</v>
      </c>
      <c r="D7070" t="s">
        <v>1458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1370</v>
      </c>
      <c r="C7071">
        <f>INDEX(NationalTeams!B:B,MATCH(B7071,NationalTeams!C:C,0))</f>
        <v>379</v>
      </c>
      <c r="D7071" t="s">
        <v>1458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1371</v>
      </c>
      <c r="C7072">
        <f>INDEX(NationalTeams!B:B,MATCH(B7072,NationalTeams!C:C,0))</f>
        <v>380</v>
      </c>
      <c r="D7072" t="s">
        <v>1458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1372</v>
      </c>
      <c r="C7073">
        <f>INDEX(NationalTeams!B:B,MATCH(B7073,NationalTeams!C:C,0))</f>
        <v>381</v>
      </c>
      <c r="D7073" t="s">
        <v>1458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1373</v>
      </c>
      <c r="C7074">
        <f>INDEX(NationalTeams!B:B,MATCH(B7074,NationalTeams!C:C,0))</f>
        <v>382</v>
      </c>
      <c r="D7074" t="s">
        <v>1458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1374</v>
      </c>
      <c r="C7075">
        <f>INDEX(NationalTeams!B:B,MATCH(B7075,NationalTeams!C:C,0))</f>
        <v>383</v>
      </c>
      <c r="D7075" t="s">
        <v>1458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1375</v>
      </c>
      <c r="C7076">
        <f>INDEX(NationalTeams!B:B,MATCH(B7076,NationalTeams!C:C,0))</f>
        <v>384</v>
      </c>
      <c r="D7076" t="s">
        <v>1458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1376</v>
      </c>
      <c r="C7077">
        <f>INDEX(NationalTeams!B:B,MATCH(B7077,NationalTeams!C:C,0))</f>
        <v>385</v>
      </c>
      <c r="D7077" t="s">
        <v>1458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1377</v>
      </c>
      <c r="C7078">
        <f>INDEX(NationalTeams!B:B,MATCH(B7078,NationalTeams!C:C,0))</f>
        <v>386</v>
      </c>
      <c r="D7078" t="s">
        <v>1458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1378</v>
      </c>
      <c r="C7079">
        <f>INDEX(NationalTeams!B:B,MATCH(B7079,NationalTeams!C:C,0))</f>
        <v>387</v>
      </c>
      <c r="D7079" t="s">
        <v>1458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1379</v>
      </c>
      <c r="C7080">
        <f>INDEX(NationalTeams!B:B,MATCH(B7080,NationalTeams!C:C,0))</f>
        <v>388</v>
      </c>
      <c r="D7080" t="s">
        <v>1458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1380</v>
      </c>
      <c r="C7081">
        <f>INDEX(NationalTeams!B:B,MATCH(B7081,NationalTeams!C:C,0))</f>
        <v>389</v>
      </c>
      <c r="D7081" t="s">
        <v>1458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1381</v>
      </c>
      <c r="C7082">
        <f>INDEX(NationalTeams!B:B,MATCH(B7082,NationalTeams!C:C,0))</f>
        <v>390</v>
      </c>
      <c r="D7082" t="s">
        <v>1458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1382</v>
      </c>
      <c r="C7083">
        <f>INDEX(NationalTeams!B:B,MATCH(B7083,NationalTeams!C:C,0))</f>
        <v>391</v>
      </c>
      <c r="D7083" t="s">
        <v>1458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1383</v>
      </c>
      <c r="C7084">
        <f>INDEX(NationalTeams!B:B,MATCH(B7084,NationalTeams!C:C,0))</f>
        <v>392</v>
      </c>
      <c r="D7084" t="s">
        <v>1458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1384</v>
      </c>
      <c r="C7085">
        <f>INDEX(NationalTeams!B:B,MATCH(B7085,NationalTeams!C:C,0))</f>
        <v>393</v>
      </c>
      <c r="D7085" t="s">
        <v>1458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1385</v>
      </c>
      <c r="C7086">
        <f>INDEX(NationalTeams!B:B,MATCH(B7086,NationalTeams!C:C,0))</f>
        <v>394</v>
      </c>
      <c r="D7086" t="s">
        <v>1458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1386</v>
      </c>
      <c r="C7087">
        <f>INDEX(NationalTeams!B:B,MATCH(B7087,NationalTeams!C:C,0))</f>
        <v>395</v>
      </c>
      <c r="D7087" t="s">
        <v>1458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1387</v>
      </c>
      <c r="C7088">
        <f>INDEX(NationalTeams!B:B,MATCH(B7088,NationalTeams!C:C,0))</f>
        <v>396</v>
      </c>
      <c r="D7088" t="s">
        <v>1458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1388</v>
      </c>
      <c r="C7089">
        <f>INDEX(NationalTeams!B:B,MATCH(B7089,NationalTeams!C:C,0))</f>
        <v>397</v>
      </c>
      <c r="D7089" t="s">
        <v>1458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1389</v>
      </c>
      <c r="C7090">
        <f>INDEX(NationalTeams!B:B,MATCH(B7090,NationalTeams!C:C,0))</f>
        <v>398</v>
      </c>
      <c r="D7090" t="s">
        <v>1458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1390</v>
      </c>
      <c r="C7091">
        <f>INDEX(NationalTeams!B:B,MATCH(B7091,NationalTeams!C:C,0))</f>
        <v>399</v>
      </c>
      <c r="D7091" t="s">
        <v>1458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1391</v>
      </c>
      <c r="C7092">
        <f>INDEX(NationalTeams!B:B,MATCH(B7092,NationalTeams!C:C,0))</f>
        <v>400</v>
      </c>
      <c r="D7092" t="s">
        <v>1458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1392</v>
      </c>
      <c r="C7093">
        <f>INDEX(NationalTeams!B:B,MATCH(B7093,NationalTeams!C:C,0))</f>
        <v>401</v>
      </c>
      <c r="D7093" t="s">
        <v>1458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1393</v>
      </c>
      <c r="C7094">
        <f>INDEX(NationalTeams!B:B,MATCH(B7094,NationalTeams!C:C,0))</f>
        <v>402</v>
      </c>
      <c r="D7094" t="s">
        <v>1458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1394</v>
      </c>
      <c r="C7095">
        <f>INDEX(NationalTeams!B:B,MATCH(B7095,NationalTeams!C:C,0))</f>
        <v>403</v>
      </c>
      <c r="D7095" t="s">
        <v>1458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1395</v>
      </c>
      <c r="C7096">
        <f>INDEX(NationalTeams!B:B,MATCH(B7096,NationalTeams!C:C,0))</f>
        <v>404</v>
      </c>
      <c r="D7096" t="s">
        <v>1458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1396</v>
      </c>
      <c r="C7097">
        <f>INDEX(NationalTeams!B:B,MATCH(B7097,NationalTeams!C:C,0))</f>
        <v>405</v>
      </c>
      <c r="D7097" t="s">
        <v>1458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1397</v>
      </c>
      <c r="C7098">
        <f>INDEX(NationalTeams!B:B,MATCH(B7098,NationalTeams!C:C,0))</f>
        <v>406</v>
      </c>
      <c r="D7098" t="s">
        <v>1458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1398</v>
      </c>
      <c r="C7099">
        <f>INDEX(NationalTeams!B:B,MATCH(B7099,NationalTeams!C:C,0))</f>
        <v>407</v>
      </c>
      <c r="D7099" t="s">
        <v>1458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1399</v>
      </c>
      <c r="C7100">
        <f>INDEX(NationalTeams!B:B,MATCH(B7100,NationalTeams!C:C,0))</f>
        <v>408</v>
      </c>
      <c r="D7100" t="s">
        <v>1458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1400</v>
      </c>
      <c r="C7101">
        <f>INDEX(NationalTeams!B:B,MATCH(B7101,NationalTeams!C:C,0))</f>
        <v>409</v>
      </c>
      <c r="D7101" t="s">
        <v>1458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1401</v>
      </c>
      <c r="C7102">
        <f>INDEX(NationalTeams!B:B,MATCH(B7102,NationalTeams!C:C,0))</f>
        <v>410</v>
      </c>
      <c r="D7102" t="s">
        <v>1458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1402</v>
      </c>
      <c r="C7103">
        <f>INDEX(NationalTeams!B:B,MATCH(B7103,NationalTeams!C:C,0))</f>
        <v>411</v>
      </c>
      <c r="D7103" t="s">
        <v>1458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1403</v>
      </c>
      <c r="C7104">
        <f>INDEX(NationalTeams!B:B,MATCH(B7104,NationalTeams!C:C,0))</f>
        <v>412</v>
      </c>
      <c r="D7104" t="s">
        <v>1458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1404</v>
      </c>
      <c r="C7105">
        <f>INDEX(NationalTeams!B:B,MATCH(B7105,NationalTeams!C:C,0))</f>
        <v>413</v>
      </c>
      <c r="D7105" t="s">
        <v>1458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1405</v>
      </c>
      <c r="C7106">
        <f>INDEX(NationalTeams!B:B,MATCH(B7106,NationalTeams!C:C,0))</f>
        <v>414</v>
      </c>
      <c r="D7106" t="s">
        <v>1458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1406</v>
      </c>
      <c r="C7107">
        <f>INDEX(NationalTeams!B:B,MATCH(B7107,NationalTeams!C:C,0))</f>
        <v>415</v>
      </c>
      <c r="D7107" t="s">
        <v>1458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1407</v>
      </c>
      <c r="C7108">
        <f>INDEX(NationalTeams!B:B,MATCH(B7108,NationalTeams!C:C,0))</f>
        <v>416</v>
      </c>
      <c r="D7108" t="s">
        <v>1458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1408</v>
      </c>
      <c r="C7109">
        <f>INDEX(NationalTeams!B:B,MATCH(B7109,NationalTeams!C:C,0))</f>
        <v>417</v>
      </c>
      <c r="D7109" t="s">
        <v>1458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1409</v>
      </c>
      <c r="C7110">
        <f>INDEX(NationalTeams!B:B,MATCH(B7110,NationalTeams!C:C,0))</f>
        <v>418</v>
      </c>
      <c r="D7110" t="s">
        <v>1458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1410</v>
      </c>
      <c r="C7111">
        <f>INDEX(NationalTeams!B:B,MATCH(B7111,NationalTeams!C:C,0))</f>
        <v>419</v>
      </c>
      <c r="D7111" t="s">
        <v>1458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1411</v>
      </c>
      <c r="C7112">
        <f>INDEX(NationalTeams!B:B,MATCH(B7112,NationalTeams!C:C,0))</f>
        <v>420</v>
      </c>
      <c r="D7112" t="s">
        <v>1458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1412</v>
      </c>
      <c r="C7113">
        <f>INDEX(NationalTeams!B:B,MATCH(B7113,NationalTeams!C:C,0))</f>
        <v>421</v>
      </c>
      <c r="D7113" t="s">
        <v>1458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1413</v>
      </c>
      <c r="C7114">
        <f>INDEX(NationalTeams!B:B,MATCH(B7114,NationalTeams!C:C,0))</f>
        <v>422</v>
      </c>
      <c r="D7114" t="s">
        <v>1458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1414</v>
      </c>
      <c r="C7115">
        <f>INDEX(NationalTeams!B:B,MATCH(B7115,NationalTeams!C:C,0))</f>
        <v>423</v>
      </c>
      <c r="D7115" t="s">
        <v>1458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1415</v>
      </c>
      <c r="C7116">
        <f>INDEX(NationalTeams!B:B,MATCH(B7116,NationalTeams!C:C,0))</f>
        <v>424</v>
      </c>
      <c r="D7116" t="s">
        <v>1458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1416</v>
      </c>
      <c r="C7117">
        <f>INDEX(NationalTeams!B:B,MATCH(B7117,NationalTeams!C:C,0))</f>
        <v>425</v>
      </c>
      <c r="D7117" t="s">
        <v>1458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1417</v>
      </c>
      <c r="C7118">
        <f>INDEX(NationalTeams!B:B,MATCH(B7118,NationalTeams!C:C,0))</f>
        <v>426</v>
      </c>
      <c r="D7118" t="s">
        <v>1458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1418</v>
      </c>
      <c r="C7119">
        <f>INDEX(NationalTeams!B:B,MATCH(B7119,NationalTeams!C:C,0))</f>
        <v>427</v>
      </c>
      <c r="D7119" t="s">
        <v>1458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1419</v>
      </c>
      <c r="C7120">
        <f>INDEX(NationalTeams!B:B,MATCH(B7120,NationalTeams!C:C,0))</f>
        <v>428</v>
      </c>
      <c r="D7120" t="s">
        <v>1458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1420</v>
      </c>
      <c r="C7121">
        <f>INDEX(NationalTeams!B:B,MATCH(B7121,NationalTeams!C:C,0))</f>
        <v>429</v>
      </c>
      <c r="D7121" t="s">
        <v>1458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1421</v>
      </c>
      <c r="C7122">
        <f>INDEX(NationalTeams!B:B,MATCH(B7122,NationalTeams!C:C,0))</f>
        <v>430</v>
      </c>
      <c r="D7122" t="s">
        <v>1458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1422</v>
      </c>
      <c r="C7123">
        <f>INDEX(NationalTeams!B:B,MATCH(B7123,NationalTeams!C:C,0))</f>
        <v>431</v>
      </c>
      <c r="D7123" t="s">
        <v>1458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1423</v>
      </c>
      <c r="C7124">
        <f>INDEX(NationalTeams!B:B,MATCH(B7124,NationalTeams!C:C,0))</f>
        <v>432</v>
      </c>
      <c r="D7124" t="s">
        <v>1458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1424</v>
      </c>
      <c r="C7125">
        <f>INDEX(NationalTeams!B:B,MATCH(B7125,NationalTeams!C:C,0))</f>
        <v>433</v>
      </c>
      <c r="D7125" t="s">
        <v>1458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1425</v>
      </c>
      <c r="C7126">
        <f>INDEX(NationalTeams!B:B,MATCH(B7126,NationalTeams!C:C,0))</f>
        <v>434</v>
      </c>
      <c r="D7126" t="s">
        <v>1458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1426</v>
      </c>
      <c r="C7127">
        <f>INDEX(NationalTeams!B:B,MATCH(B7127,NationalTeams!C:C,0))</f>
        <v>435</v>
      </c>
      <c r="D7127" t="s">
        <v>1458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1427</v>
      </c>
      <c r="C7128">
        <f>INDEX(NationalTeams!B:B,MATCH(B7128,NationalTeams!C:C,0))</f>
        <v>436</v>
      </c>
      <c r="D7128" t="s">
        <v>1458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1428</v>
      </c>
      <c r="C7129">
        <f>INDEX(NationalTeams!B:B,MATCH(B7129,NationalTeams!C:C,0))</f>
        <v>437</v>
      </c>
      <c r="D7129" t="s">
        <v>1458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1429</v>
      </c>
      <c r="C7130">
        <f>INDEX(NationalTeams!B:B,MATCH(B7130,NationalTeams!C:C,0))</f>
        <v>438</v>
      </c>
      <c r="D7130" t="s">
        <v>1458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1430</v>
      </c>
      <c r="C7131">
        <f>INDEX(NationalTeams!B:B,MATCH(B7131,NationalTeams!C:C,0))</f>
        <v>439</v>
      </c>
      <c r="D7131" t="s">
        <v>1458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1431</v>
      </c>
      <c r="C7132">
        <f>INDEX(NationalTeams!B:B,MATCH(B7132,NationalTeams!C:C,0))</f>
        <v>440</v>
      </c>
      <c r="D7132" t="s">
        <v>1458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1432</v>
      </c>
      <c r="C7133">
        <f>INDEX(NationalTeams!B:B,MATCH(B7133,NationalTeams!C:C,0))</f>
        <v>441</v>
      </c>
      <c r="D7133" t="s">
        <v>1458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1433</v>
      </c>
      <c r="C7134">
        <f>INDEX(NationalTeams!B:B,MATCH(B7134,NationalTeams!C:C,0))</f>
        <v>442</v>
      </c>
      <c r="D7134" t="s">
        <v>1458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1434</v>
      </c>
      <c r="C7135">
        <f>INDEX(NationalTeams!B:B,MATCH(B7135,NationalTeams!C:C,0))</f>
        <v>443</v>
      </c>
      <c r="D7135" t="s">
        <v>1458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1435</v>
      </c>
      <c r="C7136">
        <f>INDEX(NationalTeams!B:B,MATCH(B7136,NationalTeams!C:C,0))</f>
        <v>444</v>
      </c>
      <c r="D7136" t="s">
        <v>1458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1436</v>
      </c>
      <c r="C7137">
        <f>INDEX(NationalTeams!B:B,MATCH(B7137,NationalTeams!C:C,0))</f>
        <v>445</v>
      </c>
      <c r="D7137" t="s">
        <v>1458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1437</v>
      </c>
      <c r="C7138">
        <f>INDEX(NationalTeams!B:B,MATCH(B7138,NationalTeams!C:C,0))</f>
        <v>446</v>
      </c>
      <c r="D7138" t="s">
        <v>1458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662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543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742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711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551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760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579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642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622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650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546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598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751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637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646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648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736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757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641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655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687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630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727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556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559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625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747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675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575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738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562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549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700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732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588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563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676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593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684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544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577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566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552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651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756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550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590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591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669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647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545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576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720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628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626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717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635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553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587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554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657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568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737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731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740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712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571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753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548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542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681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667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733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709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605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739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613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746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547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758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627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730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699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618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604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560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614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557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555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619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691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734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680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666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715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653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649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735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725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741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632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708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748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692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683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640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639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643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752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710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574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644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673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652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603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656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697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750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658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677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567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754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690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569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612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762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749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745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706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744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608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685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561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686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601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761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564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565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582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600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678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759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755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682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743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638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615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594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702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668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578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609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583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714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707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645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679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713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696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701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671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620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663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570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572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716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726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623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654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558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719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602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624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592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728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722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695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704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633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763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634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631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636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584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721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596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607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672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670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597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705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617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585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616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611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718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729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621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689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659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674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606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664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694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610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698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629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586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661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723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688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724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581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599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665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703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573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660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541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693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595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589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580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662</v>
      </c>
      <c r="C7362">
        <f>INDEX(NationalTeams!B:B,MATCH(B7362,NationalTeams!C:C,0))</f>
        <v>1</v>
      </c>
      <c r="D7362" t="s">
        <v>8722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543</v>
      </c>
      <c r="C7363">
        <f>INDEX(NationalTeams!B:B,MATCH(B7363,NationalTeams!C:C,0))</f>
        <v>2</v>
      </c>
      <c r="D7363" t="s">
        <v>8722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742</v>
      </c>
      <c r="C7364">
        <f>INDEX(NationalTeams!B:B,MATCH(B7364,NationalTeams!C:C,0))</f>
        <v>3</v>
      </c>
      <c r="D7364" t="s">
        <v>8722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711</v>
      </c>
      <c r="C7365">
        <f>INDEX(NationalTeams!B:B,MATCH(B7365,NationalTeams!C:C,0))</f>
        <v>4</v>
      </c>
      <c r="D7365" t="s">
        <v>8722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551</v>
      </c>
      <c r="C7366">
        <f>INDEX(NationalTeams!B:B,MATCH(B7366,NationalTeams!C:C,0))</f>
        <v>5</v>
      </c>
      <c r="D7366" t="s">
        <v>8722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760</v>
      </c>
      <c r="C7367">
        <f>INDEX(NationalTeams!B:B,MATCH(B7367,NationalTeams!C:C,0))</f>
        <v>6</v>
      </c>
      <c r="D7367" t="s">
        <v>8722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579</v>
      </c>
      <c r="C7368">
        <f>INDEX(NationalTeams!B:B,MATCH(B7368,NationalTeams!C:C,0))</f>
        <v>7</v>
      </c>
      <c r="D7368" t="s">
        <v>8722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642</v>
      </c>
      <c r="C7369">
        <f>INDEX(NationalTeams!B:B,MATCH(B7369,NationalTeams!C:C,0))</f>
        <v>8</v>
      </c>
      <c r="D7369" t="s">
        <v>8722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622</v>
      </c>
      <c r="C7370">
        <f>INDEX(NationalTeams!B:B,MATCH(B7370,NationalTeams!C:C,0))</f>
        <v>9</v>
      </c>
      <c r="D7370" t="s">
        <v>8722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650</v>
      </c>
      <c r="C7371">
        <f>INDEX(NationalTeams!B:B,MATCH(B7371,NationalTeams!C:C,0))</f>
        <v>10</v>
      </c>
      <c r="D7371" t="s">
        <v>8722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546</v>
      </c>
      <c r="C7372">
        <f>INDEX(NationalTeams!B:B,MATCH(B7372,NationalTeams!C:C,0))</f>
        <v>11</v>
      </c>
      <c r="D7372" t="s">
        <v>8722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598</v>
      </c>
      <c r="C7373">
        <f>INDEX(NationalTeams!B:B,MATCH(B7373,NationalTeams!C:C,0))</f>
        <v>12</v>
      </c>
      <c r="D7373" t="s">
        <v>8722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751</v>
      </c>
      <c r="C7374">
        <f>INDEX(NationalTeams!B:B,MATCH(B7374,NationalTeams!C:C,0))</f>
        <v>13</v>
      </c>
      <c r="D7374" t="s">
        <v>8722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637</v>
      </c>
      <c r="C7375">
        <f>INDEX(NationalTeams!B:B,MATCH(B7375,NationalTeams!C:C,0))</f>
        <v>14</v>
      </c>
      <c r="D7375" t="s">
        <v>8722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646</v>
      </c>
      <c r="C7376">
        <f>INDEX(NationalTeams!B:B,MATCH(B7376,NationalTeams!C:C,0))</f>
        <v>15</v>
      </c>
      <c r="D7376" t="s">
        <v>8722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648</v>
      </c>
      <c r="C7377">
        <f>INDEX(NationalTeams!B:B,MATCH(B7377,NationalTeams!C:C,0))</f>
        <v>16</v>
      </c>
      <c r="D7377" t="s">
        <v>8722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736</v>
      </c>
      <c r="C7378">
        <f>INDEX(NationalTeams!B:B,MATCH(B7378,NationalTeams!C:C,0))</f>
        <v>17</v>
      </c>
      <c r="D7378" t="s">
        <v>8722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757</v>
      </c>
      <c r="C7379">
        <f>INDEX(NationalTeams!B:B,MATCH(B7379,NationalTeams!C:C,0))</f>
        <v>18</v>
      </c>
      <c r="D7379" t="s">
        <v>8722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641</v>
      </c>
      <c r="C7380">
        <f>INDEX(NationalTeams!B:B,MATCH(B7380,NationalTeams!C:C,0))</f>
        <v>19</v>
      </c>
      <c r="D7380" t="s">
        <v>8722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655</v>
      </c>
      <c r="C7381">
        <f>INDEX(NationalTeams!B:B,MATCH(B7381,NationalTeams!C:C,0))</f>
        <v>20</v>
      </c>
      <c r="D7381" t="s">
        <v>8722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687</v>
      </c>
      <c r="C7382">
        <f>INDEX(NationalTeams!B:B,MATCH(B7382,NationalTeams!C:C,0))</f>
        <v>21</v>
      </c>
      <c r="D7382" t="s">
        <v>8722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630</v>
      </c>
      <c r="C7383">
        <f>INDEX(NationalTeams!B:B,MATCH(B7383,NationalTeams!C:C,0))</f>
        <v>22</v>
      </c>
      <c r="D7383" t="s">
        <v>8722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727</v>
      </c>
      <c r="C7384">
        <f>INDEX(NationalTeams!B:B,MATCH(B7384,NationalTeams!C:C,0))</f>
        <v>23</v>
      </c>
      <c r="D7384" t="s">
        <v>8722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556</v>
      </c>
      <c r="C7385">
        <f>INDEX(NationalTeams!B:B,MATCH(B7385,NationalTeams!C:C,0))</f>
        <v>24</v>
      </c>
      <c r="D7385" t="s">
        <v>8722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559</v>
      </c>
      <c r="C7386">
        <f>INDEX(NationalTeams!B:B,MATCH(B7386,NationalTeams!C:C,0))</f>
        <v>25</v>
      </c>
      <c r="D7386" t="s">
        <v>8722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625</v>
      </c>
      <c r="C7387">
        <f>INDEX(NationalTeams!B:B,MATCH(B7387,NationalTeams!C:C,0))</f>
        <v>26</v>
      </c>
      <c r="D7387" t="s">
        <v>8722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747</v>
      </c>
      <c r="C7388">
        <f>INDEX(NationalTeams!B:B,MATCH(B7388,NationalTeams!C:C,0))</f>
        <v>27</v>
      </c>
      <c r="D7388" t="s">
        <v>8722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675</v>
      </c>
      <c r="C7389">
        <f>INDEX(NationalTeams!B:B,MATCH(B7389,NationalTeams!C:C,0))</f>
        <v>28</v>
      </c>
      <c r="D7389" t="s">
        <v>8722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575</v>
      </c>
      <c r="C7390">
        <f>INDEX(NationalTeams!B:B,MATCH(B7390,NationalTeams!C:C,0))</f>
        <v>29</v>
      </c>
      <c r="D7390" t="s">
        <v>8722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738</v>
      </c>
      <c r="C7391">
        <f>INDEX(NationalTeams!B:B,MATCH(B7391,NationalTeams!C:C,0))</f>
        <v>30</v>
      </c>
      <c r="D7391" t="s">
        <v>8722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562</v>
      </c>
      <c r="C7392">
        <f>INDEX(NationalTeams!B:B,MATCH(B7392,NationalTeams!C:C,0))</f>
        <v>31</v>
      </c>
      <c r="D7392" t="s">
        <v>8722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549</v>
      </c>
      <c r="C7393">
        <f>INDEX(NationalTeams!B:B,MATCH(B7393,NationalTeams!C:C,0))</f>
        <v>32</v>
      </c>
      <c r="D7393" t="s">
        <v>8722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700</v>
      </c>
      <c r="C7394">
        <f>INDEX(NationalTeams!B:B,MATCH(B7394,NationalTeams!C:C,0))</f>
        <v>33</v>
      </c>
      <c r="D7394" t="s">
        <v>8722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732</v>
      </c>
      <c r="C7395">
        <f>INDEX(NationalTeams!B:B,MATCH(B7395,NationalTeams!C:C,0))</f>
        <v>34</v>
      </c>
      <c r="D7395" t="s">
        <v>8722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588</v>
      </c>
      <c r="C7396">
        <f>INDEX(NationalTeams!B:B,MATCH(B7396,NationalTeams!C:C,0))</f>
        <v>35</v>
      </c>
      <c r="D7396" t="s">
        <v>8722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563</v>
      </c>
      <c r="C7397">
        <f>INDEX(NationalTeams!B:B,MATCH(B7397,NationalTeams!C:C,0))</f>
        <v>36</v>
      </c>
      <c r="D7397" t="s">
        <v>8722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676</v>
      </c>
      <c r="C7398">
        <f>INDEX(NationalTeams!B:B,MATCH(B7398,NationalTeams!C:C,0))</f>
        <v>37</v>
      </c>
      <c r="D7398" t="s">
        <v>8722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593</v>
      </c>
      <c r="C7399">
        <f>INDEX(NationalTeams!B:B,MATCH(B7399,NationalTeams!C:C,0))</f>
        <v>38</v>
      </c>
      <c r="D7399" t="s">
        <v>8722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684</v>
      </c>
      <c r="C7400">
        <f>INDEX(NationalTeams!B:B,MATCH(B7400,NationalTeams!C:C,0))</f>
        <v>39</v>
      </c>
      <c r="D7400" t="s">
        <v>8722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544</v>
      </c>
      <c r="C7401">
        <f>INDEX(NationalTeams!B:B,MATCH(B7401,NationalTeams!C:C,0))</f>
        <v>40</v>
      </c>
      <c r="D7401" t="s">
        <v>8722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577</v>
      </c>
      <c r="C7402">
        <f>INDEX(NationalTeams!B:B,MATCH(B7402,NationalTeams!C:C,0))</f>
        <v>41</v>
      </c>
      <c r="D7402" t="s">
        <v>8722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566</v>
      </c>
      <c r="C7403">
        <f>INDEX(NationalTeams!B:B,MATCH(B7403,NationalTeams!C:C,0))</f>
        <v>42</v>
      </c>
      <c r="D7403" t="s">
        <v>8722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552</v>
      </c>
      <c r="C7404">
        <f>INDEX(NationalTeams!B:B,MATCH(B7404,NationalTeams!C:C,0))</f>
        <v>43</v>
      </c>
      <c r="D7404" t="s">
        <v>8722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651</v>
      </c>
      <c r="C7405">
        <f>INDEX(NationalTeams!B:B,MATCH(B7405,NationalTeams!C:C,0))</f>
        <v>44</v>
      </c>
      <c r="D7405" t="s">
        <v>8722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756</v>
      </c>
      <c r="C7406">
        <f>INDEX(NationalTeams!B:B,MATCH(B7406,NationalTeams!C:C,0))</f>
        <v>45</v>
      </c>
      <c r="D7406" t="s">
        <v>8722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550</v>
      </c>
      <c r="C7407">
        <f>INDEX(NationalTeams!B:B,MATCH(B7407,NationalTeams!C:C,0))</f>
        <v>46</v>
      </c>
      <c r="D7407" t="s">
        <v>8722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590</v>
      </c>
      <c r="C7408">
        <f>INDEX(NationalTeams!B:B,MATCH(B7408,NationalTeams!C:C,0))</f>
        <v>47</v>
      </c>
      <c r="D7408" t="s">
        <v>8722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591</v>
      </c>
      <c r="C7409">
        <f>INDEX(NationalTeams!B:B,MATCH(B7409,NationalTeams!C:C,0))</f>
        <v>48</v>
      </c>
      <c r="D7409" t="s">
        <v>8722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669</v>
      </c>
      <c r="C7410">
        <f>INDEX(NationalTeams!B:B,MATCH(B7410,NationalTeams!C:C,0))</f>
        <v>49</v>
      </c>
      <c r="D7410" t="s">
        <v>8722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647</v>
      </c>
      <c r="C7411">
        <f>INDEX(NationalTeams!B:B,MATCH(B7411,NationalTeams!C:C,0))</f>
        <v>50</v>
      </c>
      <c r="D7411" t="s">
        <v>8722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545</v>
      </c>
      <c r="C7412">
        <f>INDEX(NationalTeams!B:B,MATCH(B7412,NationalTeams!C:C,0))</f>
        <v>51</v>
      </c>
      <c r="D7412" t="s">
        <v>8722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576</v>
      </c>
      <c r="C7413">
        <f>INDEX(NationalTeams!B:B,MATCH(B7413,NationalTeams!C:C,0))</f>
        <v>52</v>
      </c>
      <c r="D7413" t="s">
        <v>8722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720</v>
      </c>
      <c r="C7414">
        <f>INDEX(NationalTeams!B:B,MATCH(B7414,NationalTeams!C:C,0))</f>
        <v>53</v>
      </c>
      <c r="D7414" t="s">
        <v>8722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628</v>
      </c>
      <c r="C7415">
        <f>INDEX(NationalTeams!B:B,MATCH(B7415,NationalTeams!C:C,0))</f>
        <v>54</v>
      </c>
      <c r="D7415" t="s">
        <v>8722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626</v>
      </c>
      <c r="C7416">
        <f>INDEX(NationalTeams!B:B,MATCH(B7416,NationalTeams!C:C,0))</f>
        <v>55</v>
      </c>
      <c r="D7416" t="s">
        <v>8722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717</v>
      </c>
      <c r="C7417">
        <f>INDEX(NationalTeams!B:B,MATCH(B7417,NationalTeams!C:C,0))</f>
        <v>56</v>
      </c>
      <c r="D7417" t="s">
        <v>8722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635</v>
      </c>
      <c r="C7418">
        <f>INDEX(NationalTeams!B:B,MATCH(B7418,NationalTeams!C:C,0))</f>
        <v>57</v>
      </c>
      <c r="D7418" t="s">
        <v>8722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553</v>
      </c>
      <c r="C7419">
        <f>INDEX(NationalTeams!B:B,MATCH(B7419,NationalTeams!C:C,0))</f>
        <v>58</v>
      </c>
      <c r="D7419" t="s">
        <v>8722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587</v>
      </c>
      <c r="C7420">
        <f>INDEX(NationalTeams!B:B,MATCH(B7420,NationalTeams!C:C,0))</f>
        <v>59</v>
      </c>
      <c r="D7420" t="s">
        <v>8722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554</v>
      </c>
      <c r="C7421">
        <f>INDEX(NationalTeams!B:B,MATCH(B7421,NationalTeams!C:C,0))</f>
        <v>60</v>
      </c>
      <c r="D7421" t="s">
        <v>8722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657</v>
      </c>
      <c r="C7422">
        <f>INDEX(NationalTeams!B:B,MATCH(B7422,NationalTeams!C:C,0))</f>
        <v>61</v>
      </c>
      <c r="D7422" t="s">
        <v>8722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568</v>
      </c>
      <c r="C7423">
        <f>INDEX(NationalTeams!B:B,MATCH(B7423,NationalTeams!C:C,0))</f>
        <v>62</v>
      </c>
      <c r="D7423" t="s">
        <v>8722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737</v>
      </c>
      <c r="C7424">
        <f>INDEX(NationalTeams!B:B,MATCH(B7424,NationalTeams!C:C,0))</f>
        <v>63</v>
      </c>
      <c r="D7424" t="s">
        <v>8722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731</v>
      </c>
      <c r="C7425">
        <f>INDEX(NationalTeams!B:B,MATCH(B7425,NationalTeams!C:C,0))</f>
        <v>64</v>
      </c>
      <c r="D7425" t="s">
        <v>8722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740</v>
      </c>
      <c r="C7426">
        <f>INDEX(NationalTeams!B:B,MATCH(B7426,NationalTeams!C:C,0))</f>
        <v>65</v>
      </c>
      <c r="D7426" t="s">
        <v>8722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712</v>
      </c>
      <c r="C7427">
        <f>INDEX(NationalTeams!B:B,MATCH(B7427,NationalTeams!C:C,0))</f>
        <v>66</v>
      </c>
      <c r="D7427" t="s">
        <v>8722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571</v>
      </c>
      <c r="C7428">
        <f>INDEX(NationalTeams!B:B,MATCH(B7428,NationalTeams!C:C,0))</f>
        <v>67</v>
      </c>
      <c r="D7428" t="s">
        <v>8722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753</v>
      </c>
      <c r="C7429">
        <f>INDEX(NationalTeams!B:B,MATCH(B7429,NationalTeams!C:C,0))</f>
        <v>68</v>
      </c>
      <c r="D7429" t="s">
        <v>8722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548</v>
      </c>
      <c r="C7430">
        <f>INDEX(NationalTeams!B:B,MATCH(B7430,NationalTeams!C:C,0))</f>
        <v>69</v>
      </c>
      <c r="D7430" t="s">
        <v>8722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542</v>
      </c>
      <c r="C7431">
        <f>INDEX(NationalTeams!B:B,MATCH(B7431,NationalTeams!C:C,0))</f>
        <v>70</v>
      </c>
      <c r="D7431" t="s">
        <v>8722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681</v>
      </c>
      <c r="C7432">
        <f>INDEX(NationalTeams!B:B,MATCH(B7432,NationalTeams!C:C,0))</f>
        <v>71</v>
      </c>
      <c r="D7432" t="s">
        <v>8722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667</v>
      </c>
      <c r="C7433">
        <f>INDEX(NationalTeams!B:B,MATCH(B7433,NationalTeams!C:C,0))</f>
        <v>72</v>
      </c>
      <c r="D7433" t="s">
        <v>8722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733</v>
      </c>
      <c r="C7434">
        <f>INDEX(NationalTeams!B:B,MATCH(B7434,NationalTeams!C:C,0))</f>
        <v>73</v>
      </c>
      <c r="D7434" t="s">
        <v>8722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709</v>
      </c>
      <c r="C7435">
        <f>INDEX(NationalTeams!B:B,MATCH(B7435,NationalTeams!C:C,0))</f>
        <v>74</v>
      </c>
      <c r="D7435" t="s">
        <v>8722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605</v>
      </c>
      <c r="C7436">
        <f>INDEX(NationalTeams!B:B,MATCH(B7436,NationalTeams!C:C,0))</f>
        <v>75</v>
      </c>
      <c r="D7436" t="s">
        <v>8722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739</v>
      </c>
      <c r="C7437">
        <f>INDEX(NationalTeams!B:B,MATCH(B7437,NationalTeams!C:C,0))</f>
        <v>76</v>
      </c>
      <c r="D7437" t="s">
        <v>8722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613</v>
      </c>
      <c r="C7438">
        <f>INDEX(NationalTeams!B:B,MATCH(B7438,NationalTeams!C:C,0))</f>
        <v>77</v>
      </c>
      <c r="D7438" t="s">
        <v>8722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746</v>
      </c>
      <c r="C7439">
        <f>INDEX(NationalTeams!B:B,MATCH(B7439,NationalTeams!C:C,0))</f>
        <v>78</v>
      </c>
      <c r="D7439" t="s">
        <v>8722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547</v>
      </c>
      <c r="C7440">
        <f>INDEX(NationalTeams!B:B,MATCH(B7440,NationalTeams!C:C,0))</f>
        <v>79</v>
      </c>
      <c r="D7440" t="s">
        <v>8722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758</v>
      </c>
      <c r="C7441">
        <f>INDEX(NationalTeams!B:B,MATCH(B7441,NationalTeams!C:C,0))</f>
        <v>80</v>
      </c>
      <c r="D7441" t="s">
        <v>8722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627</v>
      </c>
      <c r="C7442">
        <f>INDEX(NationalTeams!B:B,MATCH(B7442,NationalTeams!C:C,0))</f>
        <v>81</v>
      </c>
      <c r="D7442" t="s">
        <v>8722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730</v>
      </c>
      <c r="C7443">
        <f>INDEX(NationalTeams!B:B,MATCH(B7443,NationalTeams!C:C,0))</f>
        <v>82</v>
      </c>
      <c r="D7443" t="s">
        <v>8722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699</v>
      </c>
      <c r="C7444">
        <f>INDEX(NationalTeams!B:B,MATCH(B7444,NationalTeams!C:C,0))</f>
        <v>83</v>
      </c>
      <c r="D7444" t="s">
        <v>8722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618</v>
      </c>
      <c r="C7445">
        <f>INDEX(NationalTeams!B:B,MATCH(B7445,NationalTeams!C:C,0))</f>
        <v>84</v>
      </c>
      <c r="D7445" t="s">
        <v>8722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604</v>
      </c>
      <c r="C7446">
        <f>INDEX(NationalTeams!B:B,MATCH(B7446,NationalTeams!C:C,0))</f>
        <v>85</v>
      </c>
      <c r="D7446" t="s">
        <v>8722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560</v>
      </c>
      <c r="C7447">
        <f>INDEX(NationalTeams!B:B,MATCH(B7447,NationalTeams!C:C,0))</f>
        <v>86</v>
      </c>
      <c r="D7447" t="s">
        <v>8722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614</v>
      </c>
      <c r="C7448">
        <f>INDEX(NationalTeams!B:B,MATCH(B7448,NationalTeams!C:C,0))</f>
        <v>87</v>
      </c>
      <c r="D7448" t="s">
        <v>8722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557</v>
      </c>
      <c r="C7449">
        <f>INDEX(NationalTeams!B:B,MATCH(B7449,NationalTeams!C:C,0))</f>
        <v>88</v>
      </c>
      <c r="D7449" t="s">
        <v>8722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555</v>
      </c>
      <c r="C7450">
        <f>INDEX(NationalTeams!B:B,MATCH(B7450,NationalTeams!C:C,0))</f>
        <v>89</v>
      </c>
      <c r="D7450" t="s">
        <v>8722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619</v>
      </c>
      <c r="C7451">
        <f>INDEX(NationalTeams!B:B,MATCH(B7451,NationalTeams!C:C,0))</f>
        <v>90</v>
      </c>
      <c r="D7451" t="s">
        <v>8722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691</v>
      </c>
      <c r="C7452">
        <f>INDEX(NationalTeams!B:B,MATCH(B7452,NationalTeams!C:C,0))</f>
        <v>91</v>
      </c>
      <c r="D7452" t="s">
        <v>8722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734</v>
      </c>
      <c r="C7453">
        <f>INDEX(NationalTeams!B:B,MATCH(B7453,NationalTeams!C:C,0))</f>
        <v>92</v>
      </c>
      <c r="D7453" t="s">
        <v>8722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680</v>
      </c>
      <c r="C7454">
        <f>INDEX(NationalTeams!B:B,MATCH(B7454,NationalTeams!C:C,0))</f>
        <v>93</v>
      </c>
      <c r="D7454" t="s">
        <v>8722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666</v>
      </c>
      <c r="C7455">
        <f>INDEX(NationalTeams!B:B,MATCH(B7455,NationalTeams!C:C,0))</f>
        <v>94</v>
      </c>
      <c r="D7455" t="s">
        <v>8722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715</v>
      </c>
      <c r="C7456">
        <f>INDEX(NationalTeams!B:B,MATCH(B7456,NationalTeams!C:C,0))</f>
        <v>95</v>
      </c>
      <c r="D7456" t="s">
        <v>8722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653</v>
      </c>
      <c r="C7457">
        <f>INDEX(NationalTeams!B:B,MATCH(B7457,NationalTeams!C:C,0))</f>
        <v>96</v>
      </c>
      <c r="D7457" t="s">
        <v>8722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649</v>
      </c>
      <c r="C7458">
        <f>INDEX(NationalTeams!B:B,MATCH(B7458,NationalTeams!C:C,0))</f>
        <v>97</v>
      </c>
      <c r="D7458" t="s">
        <v>8722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735</v>
      </c>
      <c r="C7459">
        <f>INDEX(NationalTeams!B:B,MATCH(B7459,NationalTeams!C:C,0))</f>
        <v>98</v>
      </c>
      <c r="D7459" t="s">
        <v>8722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725</v>
      </c>
      <c r="C7460">
        <f>INDEX(NationalTeams!B:B,MATCH(B7460,NationalTeams!C:C,0))</f>
        <v>99</v>
      </c>
      <c r="D7460" t="s">
        <v>8722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741</v>
      </c>
      <c r="C7461">
        <f>INDEX(NationalTeams!B:B,MATCH(B7461,NationalTeams!C:C,0))</f>
        <v>100</v>
      </c>
      <c r="D7461" t="s">
        <v>8722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632</v>
      </c>
      <c r="C7462">
        <f>INDEX(NationalTeams!B:B,MATCH(B7462,NationalTeams!C:C,0))</f>
        <v>101</v>
      </c>
      <c r="D7462" t="s">
        <v>8722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708</v>
      </c>
      <c r="C7463">
        <f>INDEX(NationalTeams!B:B,MATCH(B7463,NationalTeams!C:C,0))</f>
        <v>102</v>
      </c>
      <c r="D7463" t="s">
        <v>8722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748</v>
      </c>
      <c r="C7464">
        <f>INDEX(NationalTeams!B:B,MATCH(B7464,NationalTeams!C:C,0))</f>
        <v>103</v>
      </c>
      <c r="D7464" t="s">
        <v>8722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692</v>
      </c>
      <c r="C7465">
        <f>INDEX(NationalTeams!B:B,MATCH(B7465,NationalTeams!C:C,0))</f>
        <v>104</v>
      </c>
      <c r="D7465" t="s">
        <v>8722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683</v>
      </c>
      <c r="C7466">
        <f>INDEX(NationalTeams!B:B,MATCH(B7466,NationalTeams!C:C,0))</f>
        <v>105</v>
      </c>
      <c r="D7466" t="s">
        <v>8722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640</v>
      </c>
      <c r="C7467">
        <f>INDEX(NationalTeams!B:B,MATCH(B7467,NationalTeams!C:C,0))</f>
        <v>106</v>
      </c>
      <c r="D7467" t="s">
        <v>8722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639</v>
      </c>
      <c r="C7468">
        <f>INDEX(NationalTeams!B:B,MATCH(B7468,NationalTeams!C:C,0))</f>
        <v>107</v>
      </c>
      <c r="D7468" t="s">
        <v>8722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643</v>
      </c>
      <c r="C7469">
        <f>INDEX(NationalTeams!B:B,MATCH(B7469,NationalTeams!C:C,0))</f>
        <v>108</v>
      </c>
      <c r="D7469" t="s">
        <v>8722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752</v>
      </c>
      <c r="C7470">
        <f>INDEX(NationalTeams!B:B,MATCH(B7470,NationalTeams!C:C,0))</f>
        <v>109</v>
      </c>
      <c r="D7470" t="s">
        <v>8722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710</v>
      </c>
      <c r="C7471">
        <f>INDEX(NationalTeams!B:B,MATCH(B7471,NationalTeams!C:C,0))</f>
        <v>110</v>
      </c>
      <c r="D7471" t="s">
        <v>8722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574</v>
      </c>
      <c r="C7472">
        <f>INDEX(NationalTeams!B:B,MATCH(B7472,NationalTeams!C:C,0))</f>
        <v>111</v>
      </c>
      <c r="D7472" t="s">
        <v>8722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644</v>
      </c>
      <c r="C7473">
        <f>INDEX(NationalTeams!B:B,MATCH(B7473,NationalTeams!C:C,0))</f>
        <v>112</v>
      </c>
      <c r="D7473" t="s">
        <v>8722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673</v>
      </c>
      <c r="C7474">
        <f>INDEX(NationalTeams!B:B,MATCH(B7474,NationalTeams!C:C,0))</f>
        <v>113</v>
      </c>
      <c r="D7474" t="s">
        <v>8722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652</v>
      </c>
      <c r="C7475">
        <f>INDEX(NationalTeams!B:B,MATCH(B7475,NationalTeams!C:C,0))</f>
        <v>114</v>
      </c>
      <c r="D7475" t="s">
        <v>8722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603</v>
      </c>
      <c r="C7476">
        <f>INDEX(NationalTeams!B:B,MATCH(B7476,NationalTeams!C:C,0))</f>
        <v>115</v>
      </c>
      <c r="D7476" t="s">
        <v>8722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656</v>
      </c>
      <c r="C7477">
        <f>INDEX(NationalTeams!B:B,MATCH(B7477,NationalTeams!C:C,0))</f>
        <v>116</v>
      </c>
      <c r="D7477" t="s">
        <v>8722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697</v>
      </c>
      <c r="C7478">
        <f>INDEX(NationalTeams!B:B,MATCH(B7478,NationalTeams!C:C,0))</f>
        <v>117</v>
      </c>
      <c r="D7478" t="s">
        <v>8722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750</v>
      </c>
      <c r="C7479">
        <f>INDEX(NationalTeams!B:B,MATCH(B7479,NationalTeams!C:C,0))</f>
        <v>118</v>
      </c>
      <c r="D7479" t="s">
        <v>8722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658</v>
      </c>
      <c r="C7480">
        <f>INDEX(NationalTeams!B:B,MATCH(B7480,NationalTeams!C:C,0))</f>
        <v>119</v>
      </c>
      <c r="D7480" t="s">
        <v>8722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677</v>
      </c>
      <c r="C7481">
        <f>INDEX(NationalTeams!B:B,MATCH(B7481,NationalTeams!C:C,0))</f>
        <v>120</v>
      </c>
      <c r="D7481" t="s">
        <v>8722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567</v>
      </c>
      <c r="C7482">
        <f>INDEX(NationalTeams!B:B,MATCH(B7482,NationalTeams!C:C,0))</f>
        <v>121</v>
      </c>
      <c r="D7482" t="s">
        <v>8722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754</v>
      </c>
      <c r="C7483">
        <f>INDEX(NationalTeams!B:B,MATCH(B7483,NationalTeams!C:C,0))</f>
        <v>122</v>
      </c>
      <c r="D7483" t="s">
        <v>8722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690</v>
      </c>
      <c r="C7484">
        <f>INDEX(NationalTeams!B:B,MATCH(B7484,NationalTeams!C:C,0))</f>
        <v>123</v>
      </c>
      <c r="D7484" t="s">
        <v>8722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569</v>
      </c>
      <c r="C7485">
        <f>INDEX(NationalTeams!B:B,MATCH(B7485,NationalTeams!C:C,0))</f>
        <v>124</v>
      </c>
      <c r="D7485" t="s">
        <v>8722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612</v>
      </c>
      <c r="C7486">
        <f>INDEX(NationalTeams!B:B,MATCH(B7486,NationalTeams!C:C,0))</f>
        <v>125</v>
      </c>
      <c r="D7486" t="s">
        <v>8722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762</v>
      </c>
      <c r="C7487">
        <f>INDEX(NationalTeams!B:B,MATCH(B7487,NationalTeams!C:C,0))</f>
        <v>126</v>
      </c>
      <c r="D7487" t="s">
        <v>8722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749</v>
      </c>
      <c r="C7488">
        <f>INDEX(NationalTeams!B:B,MATCH(B7488,NationalTeams!C:C,0))</f>
        <v>127</v>
      </c>
      <c r="D7488" t="s">
        <v>8722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745</v>
      </c>
      <c r="C7489">
        <f>INDEX(NationalTeams!B:B,MATCH(B7489,NationalTeams!C:C,0))</f>
        <v>128</v>
      </c>
      <c r="D7489" t="s">
        <v>8722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706</v>
      </c>
      <c r="C7490">
        <f>INDEX(NationalTeams!B:B,MATCH(B7490,NationalTeams!C:C,0))</f>
        <v>129</v>
      </c>
      <c r="D7490" t="s">
        <v>8722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744</v>
      </c>
      <c r="C7491">
        <f>INDEX(NationalTeams!B:B,MATCH(B7491,NationalTeams!C:C,0))</f>
        <v>130</v>
      </c>
      <c r="D7491" t="s">
        <v>8722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608</v>
      </c>
      <c r="C7492">
        <f>INDEX(NationalTeams!B:B,MATCH(B7492,NationalTeams!C:C,0))</f>
        <v>131</v>
      </c>
      <c r="D7492" t="s">
        <v>8722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685</v>
      </c>
      <c r="C7493">
        <f>INDEX(NationalTeams!B:B,MATCH(B7493,NationalTeams!C:C,0))</f>
        <v>132</v>
      </c>
      <c r="D7493" t="s">
        <v>8722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561</v>
      </c>
      <c r="C7494">
        <f>INDEX(NationalTeams!B:B,MATCH(B7494,NationalTeams!C:C,0))</f>
        <v>133</v>
      </c>
      <c r="D7494" t="s">
        <v>8722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686</v>
      </c>
      <c r="C7495">
        <f>INDEX(NationalTeams!B:B,MATCH(B7495,NationalTeams!C:C,0))</f>
        <v>134</v>
      </c>
      <c r="D7495" t="s">
        <v>8722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601</v>
      </c>
      <c r="C7496">
        <f>INDEX(NationalTeams!B:B,MATCH(B7496,NationalTeams!C:C,0))</f>
        <v>135</v>
      </c>
      <c r="D7496" t="s">
        <v>8722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761</v>
      </c>
      <c r="C7497">
        <f>INDEX(NationalTeams!B:B,MATCH(B7497,NationalTeams!C:C,0))</f>
        <v>136</v>
      </c>
      <c r="D7497" t="s">
        <v>8722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564</v>
      </c>
      <c r="C7498">
        <f>INDEX(NationalTeams!B:B,MATCH(B7498,NationalTeams!C:C,0))</f>
        <v>137</v>
      </c>
      <c r="D7498" t="s">
        <v>8722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565</v>
      </c>
      <c r="C7499">
        <f>INDEX(NationalTeams!B:B,MATCH(B7499,NationalTeams!C:C,0))</f>
        <v>138</v>
      </c>
      <c r="D7499" t="s">
        <v>8722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582</v>
      </c>
      <c r="C7500">
        <f>INDEX(NationalTeams!B:B,MATCH(B7500,NationalTeams!C:C,0))</f>
        <v>139</v>
      </c>
      <c r="D7500" t="s">
        <v>8722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600</v>
      </c>
      <c r="C7501">
        <f>INDEX(NationalTeams!B:B,MATCH(B7501,NationalTeams!C:C,0))</f>
        <v>140</v>
      </c>
      <c r="D7501" t="s">
        <v>8722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678</v>
      </c>
      <c r="C7502">
        <f>INDEX(NationalTeams!B:B,MATCH(B7502,NationalTeams!C:C,0))</f>
        <v>141</v>
      </c>
      <c r="D7502" t="s">
        <v>8722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759</v>
      </c>
      <c r="C7503">
        <f>INDEX(NationalTeams!B:B,MATCH(B7503,NationalTeams!C:C,0))</f>
        <v>142</v>
      </c>
      <c r="D7503" t="s">
        <v>8722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755</v>
      </c>
      <c r="C7504">
        <f>INDEX(NationalTeams!B:B,MATCH(B7504,NationalTeams!C:C,0))</f>
        <v>143</v>
      </c>
      <c r="D7504" t="s">
        <v>8722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682</v>
      </c>
      <c r="C7505">
        <f>INDEX(NationalTeams!B:B,MATCH(B7505,NationalTeams!C:C,0))</f>
        <v>144</v>
      </c>
      <c r="D7505" t="s">
        <v>8722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743</v>
      </c>
      <c r="C7506">
        <f>INDEX(NationalTeams!B:B,MATCH(B7506,NationalTeams!C:C,0))</f>
        <v>145</v>
      </c>
      <c r="D7506" t="s">
        <v>8722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638</v>
      </c>
      <c r="C7507">
        <f>INDEX(NationalTeams!B:B,MATCH(B7507,NationalTeams!C:C,0))</f>
        <v>146</v>
      </c>
      <c r="D7507" t="s">
        <v>8722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615</v>
      </c>
      <c r="C7508">
        <f>INDEX(NationalTeams!B:B,MATCH(B7508,NationalTeams!C:C,0))</f>
        <v>147</v>
      </c>
      <c r="D7508" t="s">
        <v>8722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594</v>
      </c>
      <c r="C7509">
        <f>INDEX(NationalTeams!B:B,MATCH(B7509,NationalTeams!C:C,0))</f>
        <v>148</v>
      </c>
      <c r="D7509" t="s">
        <v>8722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702</v>
      </c>
      <c r="C7510">
        <f>INDEX(NationalTeams!B:B,MATCH(B7510,NationalTeams!C:C,0))</f>
        <v>149</v>
      </c>
      <c r="D7510" t="s">
        <v>8722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668</v>
      </c>
      <c r="C7511">
        <f>INDEX(NationalTeams!B:B,MATCH(B7511,NationalTeams!C:C,0))</f>
        <v>150</v>
      </c>
      <c r="D7511" t="s">
        <v>8722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578</v>
      </c>
      <c r="C7512">
        <f>INDEX(NationalTeams!B:B,MATCH(B7512,NationalTeams!C:C,0))</f>
        <v>151</v>
      </c>
      <c r="D7512" t="s">
        <v>8722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609</v>
      </c>
      <c r="C7513">
        <f>INDEX(NationalTeams!B:B,MATCH(B7513,NationalTeams!C:C,0))</f>
        <v>152</v>
      </c>
      <c r="D7513" t="s">
        <v>8722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583</v>
      </c>
      <c r="C7514">
        <f>INDEX(NationalTeams!B:B,MATCH(B7514,NationalTeams!C:C,0))</f>
        <v>153</v>
      </c>
      <c r="D7514" t="s">
        <v>8722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714</v>
      </c>
      <c r="C7515">
        <f>INDEX(NationalTeams!B:B,MATCH(B7515,NationalTeams!C:C,0))</f>
        <v>154</v>
      </c>
      <c r="D7515" t="s">
        <v>8722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707</v>
      </c>
      <c r="C7516">
        <f>INDEX(NationalTeams!B:B,MATCH(B7516,NationalTeams!C:C,0))</f>
        <v>155</v>
      </c>
      <c r="D7516" t="s">
        <v>8722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645</v>
      </c>
      <c r="C7517">
        <f>INDEX(NationalTeams!B:B,MATCH(B7517,NationalTeams!C:C,0))</f>
        <v>156</v>
      </c>
      <c r="D7517" t="s">
        <v>8722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679</v>
      </c>
      <c r="C7518">
        <f>INDEX(NationalTeams!B:B,MATCH(B7518,NationalTeams!C:C,0))</f>
        <v>157</v>
      </c>
      <c r="D7518" t="s">
        <v>8722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713</v>
      </c>
      <c r="C7519">
        <f>INDEX(NationalTeams!B:B,MATCH(B7519,NationalTeams!C:C,0))</f>
        <v>158</v>
      </c>
      <c r="D7519" t="s">
        <v>8722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696</v>
      </c>
      <c r="C7520">
        <f>INDEX(NationalTeams!B:B,MATCH(B7520,NationalTeams!C:C,0))</f>
        <v>159</v>
      </c>
      <c r="D7520" t="s">
        <v>8722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701</v>
      </c>
      <c r="C7521">
        <f>INDEX(NationalTeams!B:B,MATCH(B7521,NationalTeams!C:C,0))</f>
        <v>160</v>
      </c>
      <c r="D7521" t="s">
        <v>8722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671</v>
      </c>
      <c r="C7522">
        <f>INDEX(NationalTeams!B:B,MATCH(B7522,NationalTeams!C:C,0))</f>
        <v>161</v>
      </c>
      <c r="D7522" t="s">
        <v>8722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620</v>
      </c>
      <c r="C7523">
        <f>INDEX(NationalTeams!B:B,MATCH(B7523,NationalTeams!C:C,0))</f>
        <v>162</v>
      </c>
      <c r="D7523" t="s">
        <v>8722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663</v>
      </c>
      <c r="C7524">
        <f>INDEX(NationalTeams!B:B,MATCH(B7524,NationalTeams!C:C,0))</f>
        <v>163</v>
      </c>
      <c r="D7524" t="s">
        <v>8722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570</v>
      </c>
      <c r="C7525">
        <f>INDEX(NationalTeams!B:B,MATCH(B7525,NationalTeams!C:C,0))</f>
        <v>164</v>
      </c>
      <c r="D7525" t="s">
        <v>8722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572</v>
      </c>
      <c r="C7526">
        <f>INDEX(NationalTeams!B:B,MATCH(B7526,NationalTeams!C:C,0))</f>
        <v>165</v>
      </c>
      <c r="D7526" t="s">
        <v>8722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716</v>
      </c>
      <c r="C7527">
        <f>INDEX(NationalTeams!B:B,MATCH(B7527,NationalTeams!C:C,0))</f>
        <v>166</v>
      </c>
      <c r="D7527" t="s">
        <v>8722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726</v>
      </c>
      <c r="C7528">
        <f>INDEX(NationalTeams!B:B,MATCH(B7528,NationalTeams!C:C,0))</f>
        <v>167</v>
      </c>
      <c r="D7528" t="s">
        <v>8722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623</v>
      </c>
      <c r="C7529">
        <f>INDEX(NationalTeams!B:B,MATCH(B7529,NationalTeams!C:C,0))</f>
        <v>168</v>
      </c>
      <c r="D7529" t="s">
        <v>8722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654</v>
      </c>
      <c r="C7530">
        <f>INDEX(NationalTeams!B:B,MATCH(B7530,NationalTeams!C:C,0))</f>
        <v>169</v>
      </c>
      <c r="D7530" t="s">
        <v>8722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558</v>
      </c>
      <c r="C7531">
        <f>INDEX(NationalTeams!B:B,MATCH(B7531,NationalTeams!C:C,0))</f>
        <v>170</v>
      </c>
      <c r="D7531" t="s">
        <v>8722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719</v>
      </c>
      <c r="C7532">
        <f>INDEX(NationalTeams!B:B,MATCH(B7532,NationalTeams!C:C,0))</f>
        <v>171</v>
      </c>
      <c r="D7532" t="s">
        <v>8722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602</v>
      </c>
      <c r="C7533">
        <f>INDEX(NationalTeams!B:B,MATCH(B7533,NationalTeams!C:C,0))</f>
        <v>172</v>
      </c>
      <c r="D7533" t="s">
        <v>8722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624</v>
      </c>
      <c r="C7534">
        <f>INDEX(NationalTeams!B:B,MATCH(B7534,NationalTeams!C:C,0))</f>
        <v>173</v>
      </c>
      <c r="D7534" t="s">
        <v>8722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592</v>
      </c>
      <c r="C7535">
        <f>INDEX(NationalTeams!B:B,MATCH(B7535,NationalTeams!C:C,0))</f>
        <v>174</v>
      </c>
      <c r="D7535" t="s">
        <v>8722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728</v>
      </c>
      <c r="C7536">
        <f>INDEX(NationalTeams!B:B,MATCH(B7536,NationalTeams!C:C,0))</f>
        <v>175</v>
      </c>
      <c r="D7536" t="s">
        <v>8722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722</v>
      </c>
      <c r="C7537">
        <f>INDEX(NationalTeams!B:B,MATCH(B7537,NationalTeams!C:C,0))</f>
        <v>176</v>
      </c>
      <c r="D7537" t="s">
        <v>8722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695</v>
      </c>
      <c r="C7538">
        <f>INDEX(NationalTeams!B:B,MATCH(B7538,NationalTeams!C:C,0))</f>
        <v>177</v>
      </c>
      <c r="D7538" t="s">
        <v>8722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704</v>
      </c>
      <c r="C7539">
        <f>INDEX(NationalTeams!B:B,MATCH(B7539,NationalTeams!C:C,0))</f>
        <v>178</v>
      </c>
      <c r="D7539" t="s">
        <v>8722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633</v>
      </c>
      <c r="C7540">
        <f>INDEX(NationalTeams!B:B,MATCH(B7540,NationalTeams!C:C,0))</f>
        <v>179</v>
      </c>
      <c r="D7540" t="s">
        <v>8722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763</v>
      </c>
      <c r="C7541">
        <f>INDEX(NationalTeams!B:B,MATCH(B7541,NationalTeams!C:C,0))</f>
        <v>180</v>
      </c>
      <c r="D7541" t="s">
        <v>8722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634</v>
      </c>
      <c r="C7542">
        <f>INDEX(NationalTeams!B:B,MATCH(B7542,NationalTeams!C:C,0))</f>
        <v>181</v>
      </c>
      <c r="D7542" t="s">
        <v>8722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631</v>
      </c>
      <c r="C7543">
        <f>INDEX(NationalTeams!B:B,MATCH(B7543,NationalTeams!C:C,0))</f>
        <v>182</v>
      </c>
      <c r="D7543" t="s">
        <v>8722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636</v>
      </c>
      <c r="C7544">
        <f>INDEX(NationalTeams!B:B,MATCH(B7544,NationalTeams!C:C,0))</f>
        <v>183</v>
      </c>
      <c r="D7544" t="s">
        <v>8722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584</v>
      </c>
      <c r="C7545">
        <f>INDEX(NationalTeams!B:B,MATCH(B7545,NationalTeams!C:C,0))</f>
        <v>184</v>
      </c>
      <c r="D7545" t="s">
        <v>8722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721</v>
      </c>
      <c r="C7546">
        <f>INDEX(NationalTeams!B:B,MATCH(B7546,NationalTeams!C:C,0))</f>
        <v>185</v>
      </c>
      <c r="D7546" t="s">
        <v>8722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596</v>
      </c>
      <c r="C7547">
        <f>INDEX(NationalTeams!B:B,MATCH(B7547,NationalTeams!C:C,0))</f>
        <v>186</v>
      </c>
      <c r="D7547" t="s">
        <v>8722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607</v>
      </c>
      <c r="C7548">
        <f>INDEX(NationalTeams!B:B,MATCH(B7548,NationalTeams!C:C,0))</f>
        <v>187</v>
      </c>
      <c r="D7548" t="s">
        <v>8722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672</v>
      </c>
      <c r="C7549">
        <f>INDEX(NationalTeams!B:B,MATCH(B7549,NationalTeams!C:C,0))</f>
        <v>188</v>
      </c>
      <c r="D7549" t="s">
        <v>8722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670</v>
      </c>
      <c r="C7550">
        <f>INDEX(NationalTeams!B:B,MATCH(B7550,NationalTeams!C:C,0))</f>
        <v>189</v>
      </c>
      <c r="D7550" t="s">
        <v>8722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597</v>
      </c>
      <c r="C7551">
        <f>INDEX(NationalTeams!B:B,MATCH(B7551,NationalTeams!C:C,0))</f>
        <v>190</v>
      </c>
      <c r="D7551" t="s">
        <v>8722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705</v>
      </c>
      <c r="C7552">
        <f>INDEX(NationalTeams!B:B,MATCH(B7552,NationalTeams!C:C,0))</f>
        <v>191</v>
      </c>
      <c r="D7552" t="s">
        <v>8722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617</v>
      </c>
      <c r="C7553">
        <f>INDEX(NationalTeams!B:B,MATCH(B7553,NationalTeams!C:C,0))</f>
        <v>192</v>
      </c>
      <c r="D7553" t="s">
        <v>8722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585</v>
      </c>
      <c r="C7554">
        <f>INDEX(NationalTeams!B:B,MATCH(B7554,NationalTeams!C:C,0))</f>
        <v>193</v>
      </c>
      <c r="D7554" t="s">
        <v>8722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616</v>
      </c>
      <c r="C7555">
        <f>INDEX(NationalTeams!B:B,MATCH(B7555,NationalTeams!C:C,0))</f>
        <v>194</v>
      </c>
      <c r="D7555" t="s">
        <v>8722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611</v>
      </c>
      <c r="C7556">
        <f>INDEX(NationalTeams!B:B,MATCH(B7556,NationalTeams!C:C,0))</f>
        <v>195</v>
      </c>
      <c r="D7556" t="s">
        <v>8722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718</v>
      </c>
      <c r="C7557">
        <f>INDEX(NationalTeams!B:B,MATCH(B7557,NationalTeams!C:C,0))</f>
        <v>196</v>
      </c>
      <c r="D7557" t="s">
        <v>8722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729</v>
      </c>
      <c r="C7558">
        <f>INDEX(NationalTeams!B:B,MATCH(B7558,NationalTeams!C:C,0))</f>
        <v>197</v>
      </c>
      <c r="D7558" t="s">
        <v>8722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621</v>
      </c>
      <c r="C7559">
        <f>INDEX(NationalTeams!B:B,MATCH(B7559,NationalTeams!C:C,0))</f>
        <v>198</v>
      </c>
      <c r="D7559" t="s">
        <v>8722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689</v>
      </c>
      <c r="C7560">
        <f>INDEX(NationalTeams!B:B,MATCH(B7560,NationalTeams!C:C,0))</f>
        <v>199</v>
      </c>
      <c r="D7560" t="s">
        <v>8722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659</v>
      </c>
      <c r="C7561">
        <f>INDEX(NationalTeams!B:B,MATCH(B7561,NationalTeams!C:C,0))</f>
        <v>200</v>
      </c>
      <c r="D7561" t="s">
        <v>8722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674</v>
      </c>
      <c r="C7562">
        <f>INDEX(NationalTeams!B:B,MATCH(B7562,NationalTeams!C:C,0))</f>
        <v>201</v>
      </c>
      <c r="D7562" t="s">
        <v>8722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606</v>
      </c>
      <c r="C7563">
        <f>INDEX(NationalTeams!B:B,MATCH(B7563,NationalTeams!C:C,0))</f>
        <v>202</v>
      </c>
      <c r="D7563" t="s">
        <v>8722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664</v>
      </c>
      <c r="C7564">
        <f>INDEX(NationalTeams!B:B,MATCH(B7564,NationalTeams!C:C,0))</f>
        <v>203</v>
      </c>
      <c r="D7564" t="s">
        <v>8722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694</v>
      </c>
      <c r="C7565">
        <f>INDEX(NationalTeams!B:B,MATCH(B7565,NationalTeams!C:C,0))</f>
        <v>204</v>
      </c>
      <c r="D7565" t="s">
        <v>8722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610</v>
      </c>
      <c r="C7566">
        <f>INDEX(NationalTeams!B:B,MATCH(B7566,NationalTeams!C:C,0))</f>
        <v>205</v>
      </c>
      <c r="D7566" t="s">
        <v>8722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698</v>
      </c>
      <c r="C7567">
        <f>INDEX(NationalTeams!B:B,MATCH(B7567,NationalTeams!C:C,0))</f>
        <v>206</v>
      </c>
      <c r="D7567" t="s">
        <v>8722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629</v>
      </c>
      <c r="C7568">
        <f>INDEX(NationalTeams!B:B,MATCH(B7568,NationalTeams!C:C,0))</f>
        <v>207</v>
      </c>
      <c r="D7568" t="s">
        <v>8722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586</v>
      </c>
      <c r="C7569">
        <f>INDEX(NationalTeams!B:B,MATCH(B7569,NationalTeams!C:C,0))</f>
        <v>208</v>
      </c>
      <c r="D7569" t="s">
        <v>8722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661</v>
      </c>
      <c r="C7570">
        <f>INDEX(NationalTeams!B:B,MATCH(B7570,NationalTeams!C:C,0))</f>
        <v>209</v>
      </c>
      <c r="D7570" t="s">
        <v>8722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723</v>
      </c>
      <c r="C7571">
        <f>INDEX(NationalTeams!B:B,MATCH(B7571,NationalTeams!C:C,0))</f>
        <v>210</v>
      </c>
      <c r="D7571" t="s">
        <v>8722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688</v>
      </c>
      <c r="C7572">
        <f>INDEX(NationalTeams!B:B,MATCH(B7572,NationalTeams!C:C,0))</f>
        <v>211</v>
      </c>
      <c r="D7572" t="s">
        <v>8722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724</v>
      </c>
      <c r="C7573">
        <f>INDEX(NationalTeams!B:B,MATCH(B7573,NationalTeams!C:C,0))</f>
        <v>212</v>
      </c>
      <c r="D7573" t="s">
        <v>8722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581</v>
      </c>
      <c r="C7574">
        <f>INDEX(NationalTeams!B:B,MATCH(B7574,NationalTeams!C:C,0))</f>
        <v>213</v>
      </c>
      <c r="D7574" t="s">
        <v>8722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599</v>
      </c>
      <c r="C7575">
        <f>INDEX(NationalTeams!B:B,MATCH(B7575,NationalTeams!C:C,0))</f>
        <v>214</v>
      </c>
      <c r="D7575" t="s">
        <v>8722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665</v>
      </c>
      <c r="C7576">
        <f>INDEX(NationalTeams!B:B,MATCH(B7576,NationalTeams!C:C,0))</f>
        <v>215</v>
      </c>
      <c r="D7576" t="s">
        <v>8722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703</v>
      </c>
      <c r="C7577">
        <f>INDEX(NationalTeams!B:B,MATCH(B7577,NationalTeams!C:C,0))</f>
        <v>216</v>
      </c>
      <c r="D7577" t="s">
        <v>8722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573</v>
      </c>
      <c r="C7578">
        <f>INDEX(NationalTeams!B:B,MATCH(B7578,NationalTeams!C:C,0))</f>
        <v>217</v>
      </c>
      <c r="D7578" t="s">
        <v>8722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660</v>
      </c>
      <c r="C7579">
        <f>INDEX(NationalTeams!B:B,MATCH(B7579,NationalTeams!C:C,0))</f>
        <v>218</v>
      </c>
      <c r="D7579" t="s">
        <v>8722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541</v>
      </c>
      <c r="C7580">
        <f>INDEX(NationalTeams!B:B,MATCH(B7580,NationalTeams!C:C,0))</f>
        <v>219</v>
      </c>
      <c r="D7580" t="s">
        <v>8722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693</v>
      </c>
      <c r="C7581">
        <f>INDEX(NationalTeams!B:B,MATCH(B7581,NationalTeams!C:C,0))</f>
        <v>220</v>
      </c>
      <c r="D7581" t="s">
        <v>8722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595</v>
      </c>
      <c r="C7582">
        <f>INDEX(NationalTeams!B:B,MATCH(B7582,NationalTeams!C:C,0))</f>
        <v>221</v>
      </c>
      <c r="D7582" t="s">
        <v>8722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589</v>
      </c>
      <c r="C7583">
        <f>INDEX(NationalTeams!B:B,MATCH(B7583,NationalTeams!C:C,0))</f>
        <v>222</v>
      </c>
      <c r="D7583" t="s">
        <v>8722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580</v>
      </c>
      <c r="C7584">
        <f>INDEX(NationalTeams!B:B,MATCH(B7584,NationalTeams!C:C,0))</f>
        <v>223</v>
      </c>
      <c r="D7584" t="s">
        <v>8722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662</v>
      </c>
      <c r="C7585">
        <f>INDEX(NationalTeams!B:B,MATCH(B7585,NationalTeams!C:C,0))</f>
        <v>1</v>
      </c>
      <c r="D7585" t="s">
        <v>8723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543</v>
      </c>
      <c r="C7586">
        <f>INDEX(NationalTeams!B:B,MATCH(B7586,NationalTeams!C:C,0))</f>
        <v>2</v>
      </c>
      <c r="D7586" t="s">
        <v>8723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742</v>
      </c>
      <c r="C7587">
        <f>INDEX(NationalTeams!B:B,MATCH(B7587,NationalTeams!C:C,0))</f>
        <v>3</v>
      </c>
      <c r="D7587" t="s">
        <v>8723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711</v>
      </c>
      <c r="C7588">
        <f>INDEX(NationalTeams!B:B,MATCH(B7588,NationalTeams!C:C,0))</f>
        <v>4</v>
      </c>
      <c r="D7588" t="s">
        <v>8723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551</v>
      </c>
      <c r="C7589">
        <f>INDEX(NationalTeams!B:B,MATCH(B7589,NationalTeams!C:C,0))</f>
        <v>5</v>
      </c>
      <c r="D7589" t="s">
        <v>8723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760</v>
      </c>
      <c r="C7590">
        <f>INDEX(NationalTeams!B:B,MATCH(B7590,NationalTeams!C:C,0))</f>
        <v>6</v>
      </c>
      <c r="D7590" t="s">
        <v>8723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579</v>
      </c>
      <c r="C7591">
        <f>INDEX(NationalTeams!B:B,MATCH(B7591,NationalTeams!C:C,0))</f>
        <v>7</v>
      </c>
      <c r="D7591" t="s">
        <v>8723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642</v>
      </c>
      <c r="C7592">
        <f>INDEX(NationalTeams!B:B,MATCH(B7592,NationalTeams!C:C,0))</f>
        <v>8</v>
      </c>
      <c r="D7592" t="s">
        <v>8723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622</v>
      </c>
      <c r="C7593">
        <f>INDEX(NationalTeams!B:B,MATCH(B7593,NationalTeams!C:C,0))</f>
        <v>9</v>
      </c>
      <c r="D7593" t="s">
        <v>8723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650</v>
      </c>
      <c r="C7594">
        <f>INDEX(NationalTeams!B:B,MATCH(B7594,NationalTeams!C:C,0))</f>
        <v>10</v>
      </c>
      <c r="D7594" t="s">
        <v>8723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546</v>
      </c>
      <c r="C7595">
        <f>INDEX(NationalTeams!B:B,MATCH(B7595,NationalTeams!C:C,0))</f>
        <v>11</v>
      </c>
      <c r="D7595" t="s">
        <v>8723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598</v>
      </c>
      <c r="C7596">
        <f>INDEX(NationalTeams!B:B,MATCH(B7596,NationalTeams!C:C,0))</f>
        <v>12</v>
      </c>
      <c r="D7596" t="s">
        <v>8723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751</v>
      </c>
      <c r="C7597">
        <f>INDEX(NationalTeams!B:B,MATCH(B7597,NationalTeams!C:C,0))</f>
        <v>13</v>
      </c>
      <c r="D7597" t="s">
        <v>8723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637</v>
      </c>
      <c r="C7598">
        <f>INDEX(NationalTeams!B:B,MATCH(B7598,NationalTeams!C:C,0))</f>
        <v>14</v>
      </c>
      <c r="D7598" t="s">
        <v>8723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646</v>
      </c>
      <c r="C7599">
        <f>INDEX(NationalTeams!B:B,MATCH(B7599,NationalTeams!C:C,0))</f>
        <v>15</v>
      </c>
      <c r="D7599" t="s">
        <v>8723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648</v>
      </c>
      <c r="C7600">
        <f>INDEX(NationalTeams!B:B,MATCH(B7600,NationalTeams!C:C,0))</f>
        <v>16</v>
      </c>
      <c r="D7600" t="s">
        <v>8723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736</v>
      </c>
      <c r="C7601">
        <f>INDEX(NationalTeams!B:B,MATCH(B7601,NationalTeams!C:C,0))</f>
        <v>17</v>
      </c>
      <c r="D7601" t="s">
        <v>8723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757</v>
      </c>
      <c r="C7602">
        <f>INDEX(NationalTeams!B:B,MATCH(B7602,NationalTeams!C:C,0))</f>
        <v>18</v>
      </c>
      <c r="D7602" t="s">
        <v>8723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641</v>
      </c>
      <c r="C7603">
        <f>INDEX(NationalTeams!B:B,MATCH(B7603,NationalTeams!C:C,0))</f>
        <v>19</v>
      </c>
      <c r="D7603" t="s">
        <v>8723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655</v>
      </c>
      <c r="C7604">
        <f>INDEX(NationalTeams!B:B,MATCH(B7604,NationalTeams!C:C,0))</f>
        <v>20</v>
      </c>
      <c r="D7604" t="s">
        <v>8723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687</v>
      </c>
      <c r="C7605">
        <f>INDEX(NationalTeams!B:B,MATCH(B7605,NationalTeams!C:C,0))</f>
        <v>21</v>
      </c>
      <c r="D7605" t="s">
        <v>8723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630</v>
      </c>
      <c r="C7606">
        <f>INDEX(NationalTeams!B:B,MATCH(B7606,NationalTeams!C:C,0))</f>
        <v>22</v>
      </c>
      <c r="D7606" t="s">
        <v>8723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727</v>
      </c>
      <c r="C7607">
        <f>INDEX(NationalTeams!B:B,MATCH(B7607,NationalTeams!C:C,0))</f>
        <v>23</v>
      </c>
      <c r="D7607" t="s">
        <v>8723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556</v>
      </c>
      <c r="C7608">
        <f>INDEX(NationalTeams!B:B,MATCH(B7608,NationalTeams!C:C,0))</f>
        <v>24</v>
      </c>
      <c r="D7608" t="s">
        <v>8723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559</v>
      </c>
      <c r="C7609">
        <f>INDEX(NationalTeams!B:B,MATCH(B7609,NationalTeams!C:C,0))</f>
        <v>25</v>
      </c>
      <c r="D7609" t="s">
        <v>8723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625</v>
      </c>
      <c r="C7610">
        <f>INDEX(NationalTeams!B:B,MATCH(B7610,NationalTeams!C:C,0))</f>
        <v>26</v>
      </c>
      <c r="D7610" t="s">
        <v>8723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747</v>
      </c>
      <c r="C7611">
        <f>INDEX(NationalTeams!B:B,MATCH(B7611,NationalTeams!C:C,0))</f>
        <v>27</v>
      </c>
      <c r="D7611" t="s">
        <v>8723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675</v>
      </c>
      <c r="C7612">
        <f>INDEX(NationalTeams!B:B,MATCH(B7612,NationalTeams!C:C,0))</f>
        <v>28</v>
      </c>
      <c r="D7612" t="s">
        <v>8723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575</v>
      </c>
      <c r="C7613">
        <f>INDEX(NationalTeams!B:B,MATCH(B7613,NationalTeams!C:C,0))</f>
        <v>29</v>
      </c>
      <c r="D7613" t="s">
        <v>8723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738</v>
      </c>
      <c r="C7614">
        <f>INDEX(NationalTeams!B:B,MATCH(B7614,NationalTeams!C:C,0))</f>
        <v>30</v>
      </c>
      <c r="D7614" t="s">
        <v>8723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562</v>
      </c>
      <c r="C7615">
        <f>INDEX(NationalTeams!B:B,MATCH(B7615,NationalTeams!C:C,0))</f>
        <v>31</v>
      </c>
      <c r="D7615" t="s">
        <v>8723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549</v>
      </c>
      <c r="C7616">
        <f>INDEX(NationalTeams!B:B,MATCH(B7616,NationalTeams!C:C,0))</f>
        <v>32</v>
      </c>
      <c r="D7616" t="s">
        <v>8723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700</v>
      </c>
      <c r="C7617">
        <f>INDEX(NationalTeams!B:B,MATCH(B7617,NationalTeams!C:C,0))</f>
        <v>33</v>
      </c>
      <c r="D7617" t="s">
        <v>8723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732</v>
      </c>
      <c r="C7618">
        <f>INDEX(NationalTeams!B:B,MATCH(B7618,NationalTeams!C:C,0))</f>
        <v>34</v>
      </c>
      <c r="D7618" t="s">
        <v>8723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588</v>
      </c>
      <c r="C7619">
        <f>INDEX(NationalTeams!B:B,MATCH(B7619,NationalTeams!C:C,0))</f>
        <v>35</v>
      </c>
      <c r="D7619" t="s">
        <v>8723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563</v>
      </c>
      <c r="C7620">
        <f>INDEX(NationalTeams!B:B,MATCH(B7620,NationalTeams!C:C,0))</f>
        <v>36</v>
      </c>
      <c r="D7620" t="s">
        <v>8723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676</v>
      </c>
      <c r="C7621">
        <f>INDEX(NationalTeams!B:B,MATCH(B7621,NationalTeams!C:C,0))</f>
        <v>37</v>
      </c>
      <c r="D7621" t="s">
        <v>8723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593</v>
      </c>
      <c r="C7622">
        <f>INDEX(NationalTeams!B:B,MATCH(B7622,NationalTeams!C:C,0))</f>
        <v>38</v>
      </c>
      <c r="D7622" t="s">
        <v>8723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684</v>
      </c>
      <c r="C7623">
        <f>INDEX(NationalTeams!B:B,MATCH(B7623,NationalTeams!C:C,0))</f>
        <v>39</v>
      </c>
      <c r="D7623" t="s">
        <v>8723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544</v>
      </c>
      <c r="C7624">
        <f>INDEX(NationalTeams!B:B,MATCH(B7624,NationalTeams!C:C,0))</f>
        <v>40</v>
      </c>
      <c r="D7624" t="s">
        <v>8723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577</v>
      </c>
      <c r="C7625">
        <f>INDEX(NationalTeams!B:B,MATCH(B7625,NationalTeams!C:C,0))</f>
        <v>41</v>
      </c>
      <c r="D7625" t="s">
        <v>8723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566</v>
      </c>
      <c r="C7626">
        <f>INDEX(NationalTeams!B:B,MATCH(B7626,NationalTeams!C:C,0))</f>
        <v>42</v>
      </c>
      <c r="D7626" t="s">
        <v>8723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552</v>
      </c>
      <c r="C7627">
        <f>INDEX(NationalTeams!B:B,MATCH(B7627,NationalTeams!C:C,0))</f>
        <v>43</v>
      </c>
      <c r="D7627" t="s">
        <v>8723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651</v>
      </c>
      <c r="C7628">
        <f>INDEX(NationalTeams!B:B,MATCH(B7628,NationalTeams!C:C,0))</f>
        <v>44</v>
      </c>
      <c r="D7628" t="s">
        <v>8723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756</v>
      </c>
      <c r="C7629">
        <f>INDEX(NationalTeams!B:B,MATCH(B7629,NationalTeams!C:C,0))</f>
        <v>45</v>
      </c>
      <c r="D7629" t="s">
        <v>8723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550</v>
      </c>
      <c r="C7630">
        <f>INDEX(NationalTeams!B:B,MATCH(B7630,NationalTeams!C:C,0))</f>
        <v>46</v>
      </c>
      <c r="D7630" t="s">
        <v>8723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590</v>
      </c>
      <c r="C7631">
        <f>INDEX(NationalTeams!B:B,MATCH(B7631,NationalTeams!C:C,0))</f>
        <v>47</v>
      </c>
      <c r="D7631" t="s">
        <v>8723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591</v>
      </c>
      <c r="C7632">
        <f>INDEX(NationalTeams!B:B,MATCH(B7632,NationalTeams!C:C,0))</f>
        <v>48</v>
      </c>
      <c r="D7632" t="s">
        <v>8723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669</v>
      </c>
      <c r="C7633">
        <f>INDEX(NationalTeams!B:B,MATCH(B7633,NationalTeams!C:C,0))</f>
        <v>49</v>
      </c>
      <c r="D7633" t="s">
        <v>8723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647</v>
      </c>
      <c r="C7634">
        <f>INDEX(NationalTeams!B:B,MATCH(B7634,NationalTeams!C:C,0))</f>
        <v>50</v>
      </c>
      <c r="D7634" t="s">
        <v>8723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545</v>
      </c>
      <c r="C7635">
        <f>INDEX(NationalTeams!B:B,MATCH(B7635,NationalTeams!C:C,0))</f>
        <v>51</v>
      </c>
      <c r="D7635" t="s">
        <v>8723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576</v>
      </c>
      <c r="C7636">
        <f>INDEX(NationalTeams!B:B,MATCH(B7636,NationalTeams!C:C,0))</f>
        <v>52</v>
      </c>
      <c r="D7636" t="s">
        <v>8723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720</v>
      </c>
      <c r="C7637">
        <f>INDEX(NationalTeams!B:B,MATCH(B7637,NationalTeams!C:C,0))</f>
        <v>53</v>
      </c>
      <c r="D7637" t="s">
        <v>8723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628</v>
      </c>
      <c r="C7638">
        <f>INDEX(NationalTeams!B:B,MATCH(B7638,NationalTeams!C:C,0))</f>
        <v>54</v>
      </c>
      <c r="D7638" t="s">
        <v>8723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626</v>
      </c>
      <c r="C7639">
        <f>INDEX(NationalTeams!B:B,MATCH(B7639,NationalTeams!C:C,0))</f>
        <v>55</v>
      </c>
      <c r="D7639" t="s">
        <v>8723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717</v>
      </c>
      <c r="C7640">
        <f>INDEX(NationalTeams!B:B,MATCH(B7640,NationalTeams!C:C,0))</f>
        <v>56</v>
      </c>
      <c r="D7640" t="s">
        <v>8723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635</v>
      </c>
      <c r="C7641">
        <f>INDEX(NationalTeams!B:B,MATCH(B7641,NationalTeams!C:C,0))</f>
        <v>57</v>
      </c>
      <c r="D7641" t="s">
        <v>8723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553</v>
      </c>
      <c r="C7642">
        <f>INDEX(NationalTeams!B:B,MATCH(B7642,NationalTeams!C:C,0))</f>
        <v>58</v>
      </c>
      <c r="D7642" t="s">
        <v>8723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587</v>
      </c>
      <c r="C7643">
        <f>INDEX(NationalTeams!B:B,MATCH(B7643,NationalTeams!C:C,0))</f>
        <v>59</v>
      </c>
      <c r="D7643" t="s">
        <v>8723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554</v>
      </c>
      <c r="C7644">
        <f>INDEX(NationalTeams!B:B,MATCH(B7644,NationalTeams!C:C,0))</f>
        <v>60</v>
      </c>
      <c r="D7644" t="s">
        <v>8723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657</v>
      </c>
      <c r="C7645">
        <f>INDEX(NationalTeams!B:B,MATCH(B7645,NationalTeams!C:C,0))</f>
        <v>61</v>
      </c>
      <c r="D7645" t="s">
        <v>8723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568</v>
      </c>
      <c r="C7646">
        <f>INDEX(NationalTeams!B:B,MATCH(B7646,NationalTeams!C:C,0))</f>
        <v>62</v>
      </c>
      <c r="D7646" t="s">
        <v>8723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737</v>
      </c>
      <c r="C7647">
        <f>INDEX(NationalTeams!B:B,MATCH(B7647,NationalTeams!C:C,0))</f>
        <v>63</v>
      </c>
      <c r="D7647" t="s">
        <v>8723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731</v>
      </c>
      <c r="C7648">
        <f>INDEX(NationalTeams!B:B,MATCH(B7648,NationalTeams!C:C,0))</f>
        <v>64</v>
      </c>
      <c r="D7648" t="s">
        <v>8723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740</v>
      </c>
      <c r="C7649">
        <f>INDEX(NationalTeams!B:B,MATCH(B7649,NationalTeams!C:C,0))</f>
        <v>65</v>
      </c>
      <c r="D7649" t="s">
        <v>8723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712</v>
      </c>
      <c r="C7650">
        <f>INDEX(NationalTeams!B:B,MATCH(B7650,NationalTeams!C:C,0))</f>
        <v>66</v>
      </c>
      <c r="D7650" t="s">
        <v>8723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571</v>
      </c>
      <c r="C7651">
        <f>INDEX(NationalTeams!B:B,MATCH(B7651,NationalTeams!C:C,0))</f>
        <v>67</v>
      </c>
      <c r="D7651" t="s">
        <v>8723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753</v>
      </c>
      <c r="C7652">
        <f>INDEX(NationalTeams!B:B,MATCH(B7652,NationalTeams!C:C,0))</f>
        <v>68</v>
      </c>
      <c r="D7652" t="s">
        <v>8723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548</v>
      </c>
      <c r="C7653">
        <f>INDEX(NationalTeams!B:B,MATCH(B7653,NationalTeams!C:C,0))</f>
        <v>69</v>
      </c>
      <c r="D7653" t="s">
        <v>8723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542</v>
      </c>
      <c r="C7654">
        <f>INDEX(NationalTeams!B:B,MATCH(B7654,NationalTeams!C:C,0))</f>
        <v>70</v>
      </c>
      <c r="D7654" t="s">
        <v>8723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681</v>
      </c>
      <c r="C7655">
        <f>INDEX(NationalTeams!B:B,MATCH(B7655,NationalTeams!C:C,0))</f>
        <v>71</v>
      </c>
      <c r="D7655" t="s">
        <v>8723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667</v>
      </c>
      <c r="C7656">
        <f>INDEX(NationalTeams!B:B,MATCH(B7656,NationalTeams!C:C,0))</f>
        <v>72</v>
      </c>
      <c r="D7656" t="s">
        <v>8723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733</v>
      </c>
      <c r="C7657">
        <f>INDEX(NationalTeams!B:B,MATCH(B7657,NationalTeams!C:C,0))</f>
        <v>73</v>
      </c>
      <c r="D7657" t="s">
        <v>8723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709</v>
      </c>
      <c r="C7658">
        <f>INDEX(NationalTeams!B:B,MATCH(B7658,NationalTeams!C:C,0))</f>
        <v>74</v>
      </c>
      <c r="D7658" t="s">
        <v>8723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605</v>
      </c>
      <c r="C7659">
        <f>INDEX(NationalTeams!B:B,MATCH(B7659,NationalTeams!C:C,0))</f>
        <v>75</v>
      </c>
      <c r="D7659" t="s">
        <v>8723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739</v>
      </c>
      <c r="C7660">
        <f>INDEX(NationalTeams!B:B,MATCH(B7660,NationalTeams!C:C,0))</f>
        <v>76</v>
      </c>
      <c r="D7660" t="s">
        <v>8723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613</v>
      </c>
      <c r="C7661">
        <f>INDEX(NationalTeams!B:B,MATCH(B7661,NationalTeams!C:C,0))</f>
        <v>77</v>
      </c>
      <c r="D7661" t="s">
        <v>8723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746</v>
      </c>
      <c r="C7662">
        <f>INDEX(NationalTeams!B:B,MATCH(B7662,NationalTeams!C:C,0))</f>
        <v>78</v>
      </c>
      <c r="D7662" t="s">
        <v>8723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547</v>
      </c>
      <c r="C7663">
        <f>INDEX(NationalTeams!B:B,MATCH(B7663,NationalTeams!C:C,0))</f>
        <v>79</v>
      </c>
      <c r="D7663" t="s">
        <v>8723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758</v>
      </c>
      <c r="C7664">
        <f>INDEX(NationalTeams!B:B,MATCH(B7664,NationalTeams!C:C,0))</f>
        <v>80</v>
      </c>
      <c r="D7664" t="s">
        <v>8723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627</v>
      </c>
      <c r="C7665">
        <f>INDEX(NationalTeams!B:B,MATCH(B7665,NationalTeams!C:C,0))</f>
        <v>81</v>
      </c>
      <c r="D7665" t="s">
        <v>8723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730</v>
      </c>
      <c r="C7666">
        <f>INDEX(NationalTeams!B:B,MATCH(B7666,NationalTeams!C:C,0))</f>
        <v>82</v>
      </c>
      <c r="D7666" t="s">
        <v>8723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699</v>
      </c>
      <c r="C7667">
        <f>INDEX(NationalTeams!B:B,MATCH(B7667,NationalTeams!C:C,0))</f>
        <v>83</v>
      </c>
      <c r="D7667" t="s">
        <v>8723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618</v>
      </c>
      <c r="C7668">
        <f>INDEX(NationalTeams!B:B,MATCH(B7668,NationalTeams!C:C,0))</f>
        <v>84</v>
      </c>
      <c r="D7668" t="s">
        <v>8723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604</v>
      </c>
      <c r="C7669">
        <f>INDEX(NationalTeams!B:B,MATCH(B7669,NationalTeams!C:C,0))</f>
        <v>85</v>
      </c>
      <c r="D7669" t="s">
        <v>8723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560</v>
      </c>
      <c r="C7670">
        <f>INDEX(NationalTeams!B:B,MATCH(B7670,NationalTeams!C:C,0))</f>
        <v>86</v>
      </c>
      <c r="D7670" t="s">
        <v>8723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614</v>
      </c>
      <c r="C7671">
        <f>INDEX(NationalTeams!B:B,MATCH(B7671,NationalTeams!C:C,0))</f>
        <v>87</v>
      </c>
      <c r="D7671" t="s">
        <v>8723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557</v>
      </c>
      <c r="C7672">
        <f>INDEX(NationalTeams!B:B,MATCH(B7672,NationalTeams!C:C,0))</f>
        <v>88</v>
      </c>
      <c r="D7672" t="s">
        <v>8723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555</v>
      </c>
      <c r="C7673">
        <f>INDEX(NationalTeams!B:B,MATCH(B7673,NationalTeams!C:C,0))</f>
        <v>89</v>
      </c>
      <c r="D7673" t="s">
        <v>8723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619</v>
      </c>
      <c r="C7674">
        <f>INDEX(NationalTeams!B:B,MATCH(B7674,NationalTeams!C:C,0))</f>
        <v>90</v>
      </c>
      <c r="D7674" t="s">
        <v>8723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691</v>
      </c>
      <c r="C7675">
        <f>INDEX(NationalTeams!B:B,MATCH(B7675,NationalTeams!C:C,0))</f>
        <v>91</v>
      </c>
      <c r="D7675" t="s">
        <v>8723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734</v>
      </c>
      <c r="C7676">
        <f>INDEX(NationalTeams!B:B,MATCH(B7676,NationalTeams!C:C,0))</f>
        <v>92</v>
      </c>
      <c r="D7676" t="s">
        <v>8723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680</v>
      </c>
      <c r="C7677">
        <f>INDEX(NationalTeams!B:B,MATCH(B7677,NationalTeams!C:C,0))</f>
        <v>93</v>
      </c>
      <c r="D7677" t="s">
        <v>8723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666</v>
      </c>
      <c r="C7678">
        <f>INDEX(NationalTeams!B:B,MATCH(B7678,NationalTeams!C:C,0))</f>
        <v>94</v>
      </c>
      <c r="D7678" t="s">
        <v>8723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715</v>
      </c>
      <c r="C7679">
        <f>INDEX(NationalTeams!B:B,MATCH(B7679,NationalTeams!C:C,0))</f>
        <v>95</v>
      </c>
      <c r="D7679" t="s">
        <v>8723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653</v>
      </c>
      <c r="C7680">
        <f>INDEX(NationalTeams!B:B,MATCH(B7680,NationalTeams!C:C,0))</f>
        <v>96</v>
      </c>
      <c r="D7680" t="s">
        <v>8723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649</v>
      </c>
      <c r="C7681">
        <f>INDEX(NationalTeams!B:B,MATCH(B7681,NationalTeams!C:C,0))</f>
        <v>97</v>
      </c>
      <c r="D7681" t="s">
        <v>8723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735</v>
      </c>
      <c r="C7682">
        <f>INDEX(NationalTeams!B:B,MATCH(B7682,NationalTeams!C:C,0))</f>
        <v>98</v>
      </c>
      <c r="D7682" t="s">
        <v>8723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725</v>
      </c>
      <c r="C7683">
        <f>INDEX(NationalTeams!B:B,MATCH(B7683,NationalTeams!C:C,0))</f>
        <v>99</v>
      </c>
      <c r="D7683" t="s">
        <v>8723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741</v>
      </c>
      <c r="C7684">
        <f>INDEX(NationalTeams!B:B,MATCH(B7684,NationalTeams!C:C,0))</f>
        <v>100</v>
      </c>
      <c r="D7684" t="s">
        <v>8723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632</v>
      </c>
      <c r="C7685">
        <f>INDEX(NationalTeams!B:B,MATCH(B7685,NationalTeams!C:C,0))</f>
        <v>101</v>
      </c>
      <c r="D7685" t="s">
        <v>8723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708</v>
      </c>
      <c r="C7686">
        <f>INDEX(NationalTeams!B:B,MATCH(B7686,NationalTeams!C:C,0))</f>
        <v>102</v>
      </c>
      <c r="D7686" t="s">
        <v>8723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748</v>
      </c>
      <c r="C7687">
        <f>INDEX(NationalTeams!B:B,MATCH(B7687,NationalTeams!C:C,0))</f>
        <v>103</v>
      </c>
      <c r="D7687" t="s">
        <v>8723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692</v>
      </c>
      <c r="C7688">
        <f>INDEX(NationalTeams!B:B,MATCH(B7688,NationalTeams!C:C,0))</f>
        <v>104</v>
      </c>
      <c r="D7688" t="s">
        <v>8723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683</v>
      </c>
      <c r="C7689">
        <f>INDEX(NationalTeams!B:B,MATCH(B7689,NationalTeams!C:C,0))</f>
        <v>105</v>
      </c>
      <c r="D7689" t="s">
        <v>8723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640</v>
      </c>
      <c r="C7690">
        <f>INDEX(NationalTeams!B:B,MATCH(B7690,NationalTeams!C:C,0))</f>
        <v>106</v>
      </c>
      <c r="D7690" t="s">
        <v>8723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639</v>
      </c>
      <c r="C7691">
        <f>INDEX(NationalTeams!B:B,MATCH(B7691,NationalTeams!C:C,0))</f>
        <v>107</v>
      </c>
      <c r="D7691" t="s">
        <v>8723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643</v>
      </c>
      <c r="C7692">
        <f>INDEX(NationalTeams!B:B,MATCH(B7692,NationalTeams!C:C,0))</f>
        <v>108</v>
      </c>
      <c r="D7692" t="s">
        <v>8723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752</v>
      </c>
      <c r="C7693">
        <f>INDEX(NationalTeams!B:B,MATCH(B7693,NationalTeams!C:C,0))</f>
        <v>109</v>
      </c>
      <c r="D7693" t="s">
        <v>8723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710</v>
      </c>
      <c r="C7694">
        <f>INDEX(NationalTeams!B:B,MATCH(B7694,NationalTeams!C:C,0))</f>
        <v>110</v>
      </c>
      <c r="D7694" t="s">
        <v>8723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574</v>
      </c>
      <c r="C7695">
        <f>INDEX(NationalTeams!B:B,MATCH(B7695,NationalTeams!C:C,0))</f>
        <v>111</v>
      </c>
      <c r="D7695" t="s">
        <v>8723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644</v>
      </c>
      <c r="C7696">
        <f>INDEX(NationalTeams!B:B,MATCH(B7696,NationalTeams!C:C,0))</f>
        <v>112</v>
      </c>
      <c r="D7696" t="s">
        <v>8723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673</v>
      </c>
      <c r="C7697">
        <f>INDEX(NationalTeams!B:B,MATCH(B7697,NationalTeams!C:C,0))</f>
        <v>113</v>
      </c>
      <c r="D7697" t="s">
        <v>8723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652</v>
      </c>
      <c r="C7698">
        <f>INDEX(NationalTeams!B:B,MATCH(B7698,NationalTeams!C:C,0))</f>
        <v>114</v>
      </c>
      <c r="D7698" t="s">
        <v>8723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603</v>
      </c>
      <c r="C7699">
        <f>INDEX(NationalTeams!B:B,MATCH(B7699,NationalTeams!C:C,0))</f>
        <v>115</v>
      </c>
      <c r="D7699" t="s">
        <v>8723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656</v>
      </c>
      <c r="C7700">
        <f>INDEX(NationalTeams!B:B,MATCH(B7700,NationalTeams!C:C,0))</f>
        <v>116</v>
      </c>
      <c r="D7700" t="s">
        <v>8723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697</v>
      </c>
      <c r="C7701">
        <f>INDEX(NationalTeams!B:B,MATCH(B7701,NationalTeams!C:C,0))</f>
        <v>117</v>
      </c>
      <c r="D7701" t="s">
        <v>8723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750</v>
      </c>
      <c r="C7702">
        <f>INDEX(NationalTeams!B:B,MATCH(B7702,NationalTeams!C:C,0))</f>
        <v>118</v>
      </c>
      <c r="D7702" t="s">
        <v>8723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658</v>
      </c>
      <c r="C7703">
        <f>INDEX(NationalTeams!B:B,MATCH(B7703,NationalTeams!C:C,0))</f>
        <v>119</v>
      </c>
      <c r="D7703" t="s">
        <v>8723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677</v>
      </c>
      <c r="C7704">
        <f>INDEX(NationalTeams!B:B,MATCH(B7704,NationalTeams!C:C,0))</f>
        <v>120</v>
      </c>
      <c r="D7704" t="s">
        <v>8723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567</v>
      </c>
      <c r="C7705">
        <f>INDEX(NationalTeams!B:B,MATCH(B7705,NationalTeams!C:C,0))</f>
        <v>121</v>
      </c>
      <c r="D7705" t="s">
        <v>8723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754</v>
      </c>
      <c r="C7706">
        <f>INDEX(NationalTeams!B:B,MATCH(B7706,NationalTeams!C:C,0))</f>
        <v>122</v>
      </c>
      <c r="D7706" t="s">
        <v>8723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690</v>
      </c>
      <c r="C7707">
        <f>INDEX(NationalTeams!B:B,MATCH(B7707,NationalTeams!C:C,0))</f>
        <v>123</v>
      </c>
      <c r="D7707" t="s">
        <v>8723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569</v>
      </c>
      <c r="C7708">
        <f>INDEX(NationalTeams!B:B,MATCH(B7708,NationalTeams!C:C,0))</f>
        <v>124</v>
      </c>
      <c r="D7708" t="s">
        <v>8723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612</v>
      </c>
      <c r="C7709">
        <f>INDEX(NationalTeams!B:B,MATCH(B7709,NationalTeams!C:C,0))</f>
        <v>125</v>
      </c>
      <c r="D7709" t="s">
        <v>8723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762</v>
      </c>
      <c r="C7710">
        <f>INDEX(NationalTeams!B:B,MATCH(B7710,NationalTeams!C:C,0))</f>
        <v>126</v>
      </c>
      <c r="D7710" t="s">
        <v>8723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749</v>
      </c>
      <c r="C7711">
        <f>INDEX(NationalTeams!B:B,MATCH(B7711,NationalTeams!C:C,0))</f>
        <v>127</v>
      </c>
      <c r="D7711" t="s">
        <v>8723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745</v>
      </c>
      <c r="C7712">
        <f>INDEX(NationalTeams!B:B,MATCH(B7712,NationalTeams!C:C,0))</f>
        <v>128</v>
      </c>
      <c r="D7712" t="s">
        <v>8723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706</v>
      </c>
      <c r="C7713">
        <f>INDEX(NationalTeams!B:B,MATCH(B7713,NationalTeams!C:C,0))</f>
        <v>129</v>
      </c>
      <c r="D7713" t="s">
        <v>8723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744</v>
      </c>
      <c r="C7714">
        <f>INDEX(NationalTeams!B:B,MATCH(B7714,NationalTeams!C:C,0))</f>
        <v>130</v>
      </c>
      <c r="D7714" t="s">
        <v>8723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608</v>
      </c>
      <c r="C7715">
        <f>INDEX(NationalTeams!B:B,MATCH(B7715,NationalTeams!C:C,0))</f>
        <v>131</v>
      </c>
      <c r="D7715" t="s">
        <v>8723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685</v>
      </c>
      <c r="C7716">
        <f>INDEX(NationalTeams!B:B,MATCH(B7716,NationalTeams!C:C,0))</f>
        <v>132</v>
      </c>
      <c r="D7716" t="s">
        <v>8723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561</v>
      </c>
      <c r="C7717">
        <f>INDEX(NationalTeams!B:B,MATCH(B7717,NationalTeams!C:C,0))</f>
        <v>133</v>
      </c>
      <c r="D7717" t="s">
        <v>8723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686</v>
      </c>
      <c r="C7718">
        <f>INDEX(NationalTeams!B:B,MATCH(B7718,NationalTeams!C:C,0))</f>
        <v>134</v>
      </c>
      <c r="D7718" t="s">
        <v>8723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601</v>
      </c>
      <c r="C7719">
        <f>INDEX(NationalTeams!B:B,MATCH(B7719,NationalTeams!C:C,0))</f>
        <v>135</v>
      </c>
      <c r="D7719" t="s">
        <v>8723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761</v>
      </c>
      <c r="C7720">
        <f>INDEX(NationalTeams!B:B,MATCH(B7720,NationalTeams!C:C,0))</f>
        <v>136</v>
      </c>
      <c r="D7720" t="s">
        <v>8723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564</v>
      </c>
      <c r="C7721">
        <f>INDEX(NationalTeams!B:B,MATCH(B7721,NationalTeams!C:C,0))</f>
        <v>137</v>
      </c>
      <c r="D7721" t="s">
        <v>8723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565</v>
      </c>
      <c r="C7722">
        <f>INDEX(NationalTeams!B:B,MATCH(B7722,NationalTeams!C:C,0))</f>
        <v>138</v>
      </c>
      <c r="D7722" t="s">
        <v>8723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582</v>
      </c>
      <c r="C7723">
        <f>INDEX(NationalTeams!B:B,MATCH(B7723,NationalTeams!C:C,0))</f>
        <v>139</v>
      </c>
      <c r="D7723" t="s">
        <v>8723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600</v>
      </c>
      <c r="C7724">
        <f>INDEX(NationalTeams!B:B,MATCH(B7724,NationalTeams!C:C,0))</f>
        <v>140</v>
      </c>
      <c r="D7724" t="s">
        <v>8723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678</v>
      </c>
      <c r="C7725">
        <f>INDEX(NationalTeams!B:B,MATCH(B7725,NationalTeams!C:C,0))</f>
        <v>141</v>
      </c>
      <c r="D7725" t="s">
        <v>8723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759</v>
      </c>
      <c r="C7726">
        <f>INDEX(NationalTeams!B:B,MATCH(B7726,NationalTeams!C:C,0))</f>
        <v>142</v>
      </c>
      <c r="D7726" t="s">
        <v>8723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755</v>
      </c>
      <c r="C7727">
        <f>INDEX(NationalTeams!B:B,MATCH(B7727,NationalTeams!C:C,0))</f>
        <v>143</v>
      </c>
      <c r="D7727" t="s">
        <v>8723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682</v>
      </c>
      <c r="C7728">
        <f>INDEX(NationalTeams!B:B,MATCH(B7728,NationalTeams!C:C,0))</f>
        <v>144</v>
      </c>
      <c r="D7728" t="s">
        <v>8723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743</v>
      </c>
      <c r="C7729">
        <f>INDEX(NationalTeams!B:B,MATCH(B7729,NationalTeams!C:C,0))</f>
        <v>145</v>
      </c>
      <c r="D7729" t="s">
        <v>8723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638</v>
      </c>
      <c r="C7730">
        <f>INDEX(NationalTeams!B:B,MATCH(B7730,NationalTeams!C:C,0))</f>
        <v>146</v>
      </c>
      <c r="D7730" t="s">
        <v>8723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615</v>
      </c>
      <c r="C7731">
        <f>INDEX(NationalTeams!B:B,MATCH(B7731,NationalTeams!C:C,0))</f>
        <v>147</v>
      </c>
      <c r="D7731" t="s">
        <v>8723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594</v>
      </c>
      <c r="C7732">
        <f>INDEX(NationalTeams!B:B,MATCH(B7732,NationalTeams!C:C,0))</f>
        <v>148</v>
      </c>
      <c r="D7732" t="s">
        <v>8723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702</v>
      </c>
      <c r="C7733">
        <f>INDEX(NationalTeams!B:B,MATCH(B7733,NationalTeams!C:C,0))</f>
        <v>149</v>
      </c>
      <c r="D7733" t="s">
        <v>8723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668</v>
      </c>
      <c r="C7734">
        <f>INDEX(NationalTeams!B:B,MATCH(B7734,NationalTeams!C:C,0))</f>
        <v>150</v>
      </c>
      <c r="D7734" t="s">
        <v>8723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578</v>
      </c>
      <c r="C7735">
        <f>INDEX(NationalTeams!B:B,MATCH(B7735,NationalTeams!C:C,0))</f>
        <v>151</v>
      </c>
      <c r="D7735" t="s">
        <v>8723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609</v>
      </c>
      <c r="C7736">
        <f>INDEX(NationalTeams!B:B,MATCH(B7736,NationalTeams!C:C,0))</f>
        <v>152</v>
      </c>
      <c r="D7736" t="s">
        <v>8723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583</v>
      </c>
      <c r="C7737">
        <f>INDEX(NationalTeams!B:B,MATCH(B7737,NationalTeams!C:C,0))</f>
        <v>153</v>
      </c>
      <c r="D7737" t="s">
        <v>8723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714</v>
      </c>
      <c r="C7738">
        <f>INDEX(NationalTeams!B:B,MATCH(B7738,NationalTeams!C:C,0))</f>
        <v>154</v>
      </c>
      <c r="D7738" t="s">
        <v>8723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707</v>
      </c>
      <c r="C7739">
        <f>INDEX(NationalTeams!B:B,MATCH(B7739,NationalTeams!C:C,0))</f>
        <v>155</v>
      </c>
      <c r="D7739" t="s">
        <v>8723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645</v>
      </c>
      <c r="C7740">
        <f>INDEX(NationalTeams!B:B,MATCH(B7740,NationalTeams!C:C,0))</f>
        <v>156</v>
      </c>
      <c r="D7740" t="s">
        <v>8723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679</v>
      </c>
      <c r="C7741">
        <f>INDEX(NationalTeams!B:B,MATCH(B7741,NationalTeams!C:C,0))</f>
        <v>157</v>
      </c>
      <c r="D7741" t="s">
        <v>8723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713</v>
      </c>
      <c r="C7742">
        <f>INDEX(NationalTeams!B:B,MATCH(B7742,NationalTeams!C:C,0))</f>
        <v>158</v>
      </c>
      <c r="D7742" t="s">
        <v>8723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696</v>
      </c>
      <c r="C7743">
        <f>INDEX(NationalTeams!B:B,MATCH(B7743,NationalTeams!C:C,0))</f>
        <v>159</v>
      </c>
      <c r="D7743" t="s">
        <v>8723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701</v>
      </c>
      <c r="C7744">
        <f>INDEX(NationalTeams!B:B,MATCH(B7744,NationalTeams!C:C,0))</f>
        <v>160</v>
      </c>
      <c r="D7744" t="s">
        <v>8723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671</v>
      </c>
      <c r="C7745">
        <f>INDEX(NationalTeams!B:B,MATCH(B7745,NationalTeams!C:C,0))</f>
        <v>161</v>
      </c>
      <c r="D7745" t="s">
        <v>8723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620</v>
      </c>
      <c r="C7746">
        <f>INDEX(NationalTeams!B:B,MATCH(B7746,NationalTeams!C:C,0))</f>
        <v>162</v>
      </c>
      <c r="D7746" t="s">
        <v>8723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663</v>
      </c>
      <c r="C7747">
        <f>INDEX(NationalTeams!B:B,MATCH(B7747,NationalTeams!C:C,0))</f>
        <v>163</v>
      </c>
      <c r="D7747" t="s">
        <v>8723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570</v>
      </c>
      <c r="C7748">
        <f>INDEX(NationalTeams!B:B,MATCH(B7748,NationalTeams!C:C,0))</f>
        <v>164</v>
      </c>
      <c r="D7748" t="s">
        <v>8723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572</v>
      </c>
      <c r="C7749">
        <f>INDEX(NationalTeams!B:B,MATCH(B7749,NationalTeams!C:C,0))</f>
        <v>165</v>
      </c>
      <c r="D7749" t="s">
        <v>8723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716</v>
      </c>
      <c r="C7750">
        <f>INDEX(NationalTeams!B:B,MATCH(B7750,NationalTeams!C:C,0))</f>
        <v>166</v>
      </c>
      <c r="D7750" t="s">
        <v>8723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726</v>
      </c>
      <c r="C7751">
        <f>INDEX(NationalTeams!B:B,MATCH(B7751,NationalTeams!C:C,0))</f>
        <v>167</v>
      </c>
      <c r="D7751" t="s">
        <v>8723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623</v>
      </c>
      <c r="C7752">
        <f>INDEX(NationalTeams!B:B,MATCH(B7752,NationalTeams!C:C,0))</f>
        <v>168</v>
      </c>
      <c r="D7752" t="s">
        <v>8723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654</v>
      </c>
      <c r="C7753">
        <f>INDEX(NationalTeams!B:B,MATCH(B7753,NationalTeams!C:C,0))</f>
        <v>169</v>
      </c>
      <c r="D7753" t="s">
        <v>8723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558</v>
      </c>
      <c r="C7754">
        <f>INDEX(NationalTeams!B:B,MATCH(B7754,NationalTeams!C:C,0))</f>
        <v>170</v>
      </c>
      <c r="D7754" t="s">
        <v>8723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719</v>
      </c>
      <c r="C7755">
        <f>INDEX(NationalTeams!B:B,MATCH(B7755,NationalTeams!C:C,0))</f>
        <v>171</v>
      </c>
      <c r="D7755" t="s">
        <v>8723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602</v>
      </c>
      <c r="C7756">
        <f>INDEX(NationalTeams!B:B,MATCH(B7756,NationalTeams!C:C,0))</f>
        <v>172</v>
      </c>
      <c r="D7756" t="s">
        <v>8723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624</v>
      </c>
      <c r="C7757">
        <f>INDEX(NationalTeams!B:B,MATCH(B7757,NationalTeams!C:C,0))</f>
        <v>173</v>
      </c>
      <c r="D7757" t="s">
        <v>8723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592</v>
      </c>
      <c r="C7758">
        <f>INDEX(NationalTeams!B:B,MATCH(B7758,NationalTeams!C:C,0))</f>
        <v>174</v>
      </c>
      <c r="D7758" t="s">
        <v>8723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728</v>
      </c>
      <c r="C7759">
        <f>INDEX(NationalTeams!B:B,MATCH(B7759,NationalTeams!C:C,0))</f>
        <v>175</v>
      </c>
      <c r="D7759" t="s">
        <v>8723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722</v>
      </c>
      <c r="C7760">
        <f>INDEX(NationalTeams!B:B,MATCH(B7760,NationalTeams!C:C,0))</f>
        <v>176</v>
      </c>
      <c r="D7760" t="s">
        <v>8723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695</v>
      </c>
      <c r="C7761">
        <f>INDEX(NationalTeams!B:B,MATCH(B7761,NationalTeams!C:C,0))</f>
        <v>177</v>
      </c>
      <c r="D7761" t="s">
        <v>8723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704</v>
      </c>
      <c r="C7762">
        <f>INDEX(NationalTeams!B:B,MATCH(B7762,NationalTeams!C:C,0))</f>
        <v>178</v>
      </c>
      <c r="D7762" t="s">
        <v>8723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633</v>
      </c>
      <c r="C7763">
        <f>INDEX(NationalTeams!B:B,MATCH(B7763,NationalTeams!C:C,0))</f>
        <v>179</v>
      </c>
      <c r="D7763" t="s">
        <v>8723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763</v>
      </c>
      <c r="C7764">
        <f>INDEX(NationalTeams!B:B,MATCH(B7764,NationalTeams!C:C,0))</f>
        <v>180</v>
      </c>
      <c r="D7764" t="s">
        <v>8723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634</v>
      </c>
      <c r="C7765">
        <f>INDEX(NationalTeams!B:B,MATCH(B7765,NationalTeams!C:C,0))</f>
        <v>181</v>
      </c>
      <c r="D7765" t="s">
        <v>8723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631</v>
      </c>
      <c r="C7766">
        <f>INDEX(NationalTeams!B:B,MATCH(B7766,NationalTeams!C:C,0))</f>
        <v>182</v>
      </c>
      <c r="D7766" t="s">
        <v>8723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636</v>
      </c>
      <c r="C7767">
        <f>INDEX(NationalTeams!B:B,MATCH(B7767,NationalTeams!C:C,0))</f>
        <v>183</v>
      </c>
      <c r="D7767" t="s">
        <v>8723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584</v>
      </c>
      <c r="C7768">
        <f>INDEX(NationalTeams!B:B,MATCH(B7768,NationalTeams!C:C,0))</f>
        <v>184</v>
      </c>
      <c r="D7768" t="s">
        <v>8723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721</v>
      </c>
      <c r="C7769">
        <f>INDEX(NationalTeams!B:B,MATCH(B7769,NationalTeams!C:C,0))</f>
        <v>185</v>
      </c>
      <c r="D7769" t="s">
        <v>8723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596</v>
      </c>
      <c r="C7770">
        <f>INDEX(NationalTeams!B:B,MATCH(B7770,NationalTeams!C:C,0))</f>
        <v>186</v>
      </c>
      <c r="D7770" t="s">
        <v>8723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607</v>
      </c>
      <c r="C7771">
        <f>INDEX(NationalTeams!B:B,MATCH(B7771,NationalTeams!C:C,0))</f>
        <v>187</v>
      </c>
      <c r="D7771" t="s">
        <v>8723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672</v>
      </c>
      <c r="C7772">
        <f>INDEX(NationalTeams!B:B,MATCH(B7772,NationalTeams!C:C,0))</f>
        <v>188</v>
      </c>
      <c r="D7772" t="s">
        <v>8723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670</v>
      </c>
      <c r="C7773">
        <f>INDEX(NationalTeams!B:B,MATCH(B7773,NationalTeams!C:C,0))</f>
        <v>189</v>
      </c>
      <c r="D7773" t="s">
        <v>8723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597</v>
      </c>
      <c r="C7774">
        <f>INDEX(NationalTeams!B:B,MATCH(B7774,NationalTeams!C:C,0))</f>
        <v>190</v>
      </c>
      <c r="D7774" t="s">
        <v>8723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705</v>
      </c>
      <c r="C7775">
        <f>INDEX(NationalTeams!B:B,MATCH(B7775,NationalTeams!C:C,0))</f>
        <v>191</v>
      </c>
      <c r="D7775" t="s">
        <v>8723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617</v>
      </c>
      <c r="C7776">
        <f>INDEX(NationalTeams!B:B,MATCH(B7776,NationalTeams!C:C,0))</f>
        <v>192</v>
      </c>
      <c r="D7776" t="s">
        <v>8723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585</v>
      </c>
      <c r="C7777">
        <f>INDEX(NationalTeams!B:B,MATCH(B7777,NationalTeams!C:C,0))</f>
        <v>193</v>
      </c>
      <c r="D7777" t="s">
        <v>8723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616</v>
      </c>
      <c r="C7778">
        <f>INDEX(NationalTeams!B:B,MATCH(B7778,NationalTeams!C:C,0))</f>
        <v>194</v>
      </c>
      <c r="D7778" t="s">
        <v>8723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611</v>
      </c>
      <c r="C7779">
        <f>INDEX(NationalTeams!B:B,MATCH(B7779,NationalTeams!C:C,0))</f>
        <v>195</v>
      </c>
      <c r="D7779" t="s">
        <v>8723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718</v>
      </c>
      <c r="C7780">
        <f>INDEX(NationalTeams!B:B,MATCH(B7780,NationalTeams!C:C,0))</f>
        <v>196</v>
      </c>
      <c r="D7780" t="s">
        <v>8723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729</v>
      </c>
      <c r="C7781">
        <f>INDEX(NationalTeams!B:B,MATCH(B7781,NationalTeams!C:C,0))</f>
        <v>197</v>
      </c>
      <c r="D7781" t="s">
        <v>8723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621</v>
      </c>
      <c r="C7782">
        <f>INDEX(NationalTeams!B:B,MATCH(B7782,NationalTeams!C:C,0))</f>
        <v>198</v>
      </c>
      <c r="D7782" t="s">
        <v>8723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689</v>
      </c>
      <c r="C7783">
        <f>INDEX(NationalTeams!B:B,MATCH(B7783,NationalTeams!C:C,0))</f>
        <v>199</v>
      </c>
      <c r="D7783" t="s">
        <v>8723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659</v>
      </c>
      <c r="C7784">
        <f>INDEX(NationalTeams!B:B,MATCH(B7784,NationalTeams!C:C,0))</f>
        <v>200</v>
      </c>
      <c r="D7784" t="s">
        <v>8723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674</v>
      </c>
      <c r="C7785">
        <f>INDEX(NationalTeams!B:B,MATCH(B7785,NationalTeams!C:C,0))</f>
        <v>201</v>
      </c>
      <c r="D7785" t="s">
        <v>8723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606</v>
      </c>
      <c r="C7786">
        <f>INDEX(NationalTeams!B:B,MATCH(B7786,NationalTeams!C:C,0))</f>
        <v>202</v>
      </c>
      <c r="D7786" t="s">
        <v>8723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664</v>
      </c>
      <c r="C7787">
        <f>INDEX(NationalTeams!B:B,MATCH(B7787,NationalTeams!C:C,0))</f>
        <v>203</v>
      </c>
      <c r="D7787" t="s">
        <v>8723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694</v>
      </c>
      <c r="C7788">
        <f>INDEX(NationalTeams!B:B,MATCH(B7788,NationalTeams!C:C,0))</f>
        <v>204</v>
      </c>
      <c r="D7788" t="s">
        <v>8723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610</v>
      </c>
      <c r="C7789">
        <f>INDEX(NationalTeams!B:B,MATCH(B7789,NationalTeams!C:C,0))</f>
        <v>205</v>
      </c>
      <c r="D7789" t="s">
        <v>8723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698</v>
      </c>
      <c r="C7790">
        <f>INDEX(NationalTeams!B:B,MATCH(B7790,NationalTeams!C:C,0))</f>
        <v>206</v>
      </c>
      <c r="D7790" t="s">
        <v>8723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629</v>
      </c>
      <c r="C7791">
        <f>INDEX(NationalTeams!B:B,MATCH(B7791,NationalTeams!C:C,0))</f>
        <v>207</v>
      </c>
      <c r="D7791" t="s">
        <v>8723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586</v>
      </c>
      <c r="C7792">
        <f>INDEX(NationalTeams!B:B,MATCH(B7792,NationalTeams!C:C,0))</f>
        <v>208</v>
      </c>
      <c r="D7792" t="s">
        <v>8723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661</v>
      </c>
      <c r="C7793">
        <f>INDEX(NationalTeams!B:B,MATCH(B7793,NationalTeams!C:C,0))</f>
        <v>209</v>
      </c>
      <c r="D7793" t="s">
        <v>8723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723</v>
      </c>
      <c r="C7794">
        <f>INDEX(NationalTeams!B:B,MATCH(B7794,NationalTeams!C:C,0))</f>
        <v>210</v>
      </c>
      <c r="D7794" t="s">
        <v>8723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688</v>
      </c>
      <c r="C7795">
        <f>INDEX(NationalTeams!B:B,MATCH(B7795,NationalTeams!C:C,0))</f>
        <v>211</v>
      </c>
      <c r="D7795" t="s">
        <v>8723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724</v>
      </c>
      <c r="C7796">
        <f>INDEX(NationalTeams!B:B,MATCH(B7796,NationalTeams!C:C,0))</f>
        <v>212</v>
      </c>
      <c r="D7796" t="s">
        <v>8723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581</v>
      </c>
      <c r="C7797">
        <f>INDEX(NationalTeams!B:B,MATCH(B7797,NationalTeams!C:C,0))</f>
        <v>213</v>
      </c>
      <c r="D7797" t="s">
        <v>8723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599</v>
      </c>
      <c r="C7798">
        <f>INDEX(NationalTeams!B:B,MATCH(B7798,NationalTeams!C:C,0))</f>
        <v>214</v>
      </c>
      <c r="D7798" t="s">
        <v>8723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665</v>
      </c>
      <c r="C7799">
        <f>INDEX(NationalTeams!B:B,MATCH(B7799,NationalTeams!C:C,0))</f>
        <v>215</v>
      </c>
      <c r="D7799" t="s">
        <v>8723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703</v>
      </c>
      <c r="C7800">
        <f>INDEX(NationalTeams!B:B,MATCH(B7800,NationalTeams!C:C,0))</f>
        <v>216</v>
      </c>
      <c r="D7800" t="s">
        <v>8723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573</v>
      </c>
      <c r="C7801">
        <f>INDEX(NationalTeams!B:B,MATCH(B7801,NationalTeams!C:C,0))</f>
        <v>217</v>
      </c>
      <c r="D7801" t="s">
        <v>8723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660</v>
      </c>
      <c r="C7802">
        <f>INDEX(NationalTeams!B:B,MATCH(B7802,NationalTeams!C:C,0))</f>
        <v>218</v>
      </c>
      <c r="D7802" t="s">
        <v>8723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541</v>
      </c>
      <c r="C7803">
        <f>INDEX(NationalTeams!B:B,MATCH(B7803,NationalTeams!C:C,0))</f>
        <v>219</v>
      </c>
      <c r="D7803" t="s">
        <v>8723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693</v>
      </c>
      <c r="C7804">
        <f>INDEX(NationalTeams!B:B,MATCH(B7804,NationalTeams!C:C,0))</f>
        <v>220</v>
      </c>
      <c r="D7804" t="s">
        <v>8723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595</v>
      </c>
      <c r="C7805">
        <f>INDEX(NationalTeams!B:B,MATCH(B7805,NationalTeams!C:C,0))</f>
        <v>221</v>
      </c>
      <c r="D7805" t="s">
        <v>8723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589</v>
      </c>
      <c r="C7806">
        <f>INDEX(NationalTeams!B:B,MATCH(B7806,NationalTeams!C:C,0))</f>
        <v>222</v>
      </c>
      <c r="D7806" t="s">
        <v>8723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580</v>
      </c>
      <c r="C7807">
        <f>INDEX(NationalTeams!B:B,MATCH(B7807,NationalTeams!C:C,0))</f>
        <v>223</v>
      </c>
      <c r="D7807" t="s">
        <v>8723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662</v>
      </c>
      <c r="C7808">
        <f>INDEX(NationalTeams!B:B,MATCH(B7808,NationalTeams!C:C,0))</f>
        <v>1</v>
      </c>
      <c r="D7808" t="s">
        <v>8724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543</v>
      </c>
      <c r="C7809">
        <f>INDEX(NationalTeams!B:B,MATCH(B7809,NationalTeams!C:C,0))</f>
        <v>2</v>
      </c>
      <c r="D7809" t="s">
        <v>8724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742</v>
      </c>
      <c r="C7810">
        <f>INDEX(NationalTeams!B:B,MATCH(B7810,NationalTeams!C:C,0))</f>
        <v>3</v>
      </c>
      <c r="D7810" t="s">
        <v>8724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711</v>
      </c>
      <c r="C7811">
        <f>INDEX(NationalTeams!B:B,MATCH(B7811,NationalTeams!C:C,0))</f>
        <v>4</v>
      </c>
      <c r="D7811" t="s">
        <v>8724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551</v>
      </c>
      <c r="C7812">
        <f>INDEX(NationalTeams!B:B,MATCH(B7812,NationalTeams!C:C,0))</f>
        <v>5</v>
      </c>
      <c r="D7812" t="s">
        <v>8724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760</v>
      </c>
      <c r="C7813">
        <f>INDEX(NationalTeams!B:B,MATCH(B7813,NationalTeams!C:C,0))</f>
        <v>6</v>
      </c>
      <c r="D7813" t="s">
        <v>8724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579</v>
      </c>
      <c r="C7814">
        <f>INDEX(NationalTeams!B:B,MATCH(B7814,NationalTeams!C:C,0))</f>
        <v>7</v>
      </c>
      <c r="D7814" t="s">
        <v>8724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642</v>
      </c>
      <c r="C7815">
        <f>INDEX(NationalTeams!B:B,MATCH(B7815,NationalTeams!C:C,0))</f>
        <v>8</v>
      </c>
      <c r="D7815" t="s">
        <v>8724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622</v>
      </c>
      <c r="C7816">
        <f>INDEX(NationalTeams!B:B,MATCH(B7816,NationalTeams!C:C,0))</f>
        <v>9</v>
      </c>
      <c r="D7816" t="s">
        <v>8724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650</v>
      </c>
      <c r="C7817">
        <f>INDEX(NationalTeams!B:B,MATCH(B7817,NationalTeams!C:C,0))</f>
        <v>10</v>
      </c>
      <c r="D7817" t="s">
        <v>8724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546</v>
      </c>
      <c r="C7818">
        <f>INDEX(NationalTeams!B:B,MATCH(B7818,NationalTeams!C:C,0))</f>
        <v>11</v>
      </c>
      <c r="D7818" t="s">
        <v>8724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598</v>
      </c>
      <c r="C7819">
        <f>INDEX(NationalTeams!B:B,MATCH(B7819,NationalTeams!C:C,0))</f>
        <v>12</v>
      </c>
      <c r="D7819" t="s">
        <v>8724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751</v>
      </c>
      <c r="C7820">
        <f>INDEX(NationalTeams!B:B,MATCH(B7820,NationalTeams!C:C,0))</f>
        <v>13</v>
      </c>
      <c r="D7820" t="s">
        <v>8724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637</v>
      </c>
      <c r="C7821">
        <f>INDEX(NationalTeams!B:B,MATCH(B7821,NationalTeams!C:C,0))</f>
        <v>14</v>
      </c>
      <c r="D7821" t="s">
        <v>8724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646</v>
      </c>
      <c r="C7822">
        <f>INDEX(NationalTeams!B:B,MATCH(B7822,NationalTeams!C:C,0))</f>
        <v>15</v>
      </c>
      <c r="D7822" t="s">
        <v>8724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648</v>
      </c>
      <c r="C7823">
        <f>INDEX(NationalTeams!B:B,MATCH(B7823,NationalTeams!C:C,0))</f>
        <v>16</v>
      </c>
      <c r="D7823" t="s">
        <v>8724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736</v>
      </c>
      <c r="C7824">
        <f>INDEX(NationalTeams!B:B,MATCH(B7824,NationalTeams!C:C,0))</f>
        <v>17</v>
      </c>
      <c r="D7824" t="s">
        <v>8724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757</v>
      </c>
      <c r="C7825">
        <f>INDEX(NationalTeams!B:B,MATCH(B7825,NationalTeams!C:C,0))</f>
        <v>18</v>
      </c>
      <c r="D7825" t="s">
        <v>8724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641</v>
      </c>
      <c r="C7826">
        <f>INDEX(NationalTeams!B:B,MATCH(B7826,NationalTeams!C:C,0))</f>
        <v>19</v>
      </c>
      <c r="D7826" t="s">
        <v>8724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655</v>
      </c>
      <c r="C7827">
        <f>INDEX(NationalTeams!B:B,MATCH(B7827,NationalTeams!C:C,0))</f>
        <v>20</v>
      </c>
      <c r="D7827" t="s">
        <v>8724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687</v>
      </c>
      <c r="C7828">
        <f>INDEX(NationalTeams!B:B,MATCH(B7828,NationalTeams!C:C,0))</f>
        <v>21</v>
      </c>
      <c r="D7828" t="s">
        <v>8724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630</v>
      </c>
      <c r="C7829">
        <f>INDEX(NationalTeams!B:B,MATCH(B7829,NationalTeams!C:C,0))</f>
        <v>22</v>
      </c>
      <c r="D7829" t="s">
        <v>8724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727</v>
      </c>
      <c r="C7830">
        <f>INDEX(NationalTeams!B:B,MATCH(B7830,NationalTeams!C:C,0))</f>
        <v>23</v>
      </c>
      <c r="D7830" t="s">
        <v>8724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556</v>
      </c>
      <c r="C7831">
        <f>INDEX(NationalTeams!B:B,MATCH(B7831,NationalTeams!C:C,0))</f>
        <v>24</v>
      </c>
      <c r="D7831" t="s">
        <v>8724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559</v>
      </c>
      <c r="C7832">
        <f>INDEX(NationalTeams!B:B,MATCH(B7832,NationalTeams!C:C,0))</f>
        <v>25</v>
      </c>
      <c r="D7832" t="s">
        <v>8724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625</v>
      </c>
      <c r="C7833">
        <f>INDEX(NationalTeams!B:B,MATCH(B7833,NationalTeams!C:C,0))</f>
        <v>26</v>
      </c>
      <c r="D7833" t="s">
        <v>8724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747</v>
      </c>
      <c r="C7834">
        <f>INDEX(NationalTeams!B:B,MATCH(B7834,NationalTeams!C:C,0))</f>
        <v>27</v>
      </c>
      <c r="D7834" t="s">
        <v>8724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675</v>
      </c>
      <c r="C7835">
        <f>INDEX(NationalTeams!B:B,MATCH(B7835,NationalTeams!C:C,0))</f>
        <v>28</v>
      </c>
      <c r="D7835" t="s">
        <v>8724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575</v>
      </c>
      <c r="C7836">
        <f>INDEX(NationalTeams!B:B,MATCH(B7836,NationalTeams!C:C,0))</f>
        <v>29</v>
      </c>
      <c r="D7836" t="s">
        <v>8724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738</v>
      </c>
      <c r="C7837">
        <f>INDEX(NationalTeams!B:B,MATCH(B7837,NationalTeams!C:C,0))</f>
        <v>30</v>
      </c>
      <c r="D7837" t="s">
        <v>8724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562</v>
      </c>
      <c r="C7838">
        <f>INDEX(NationalTeams!B:B,MATCH(B7838,NationalTeams!C:C,0))</f>
        <v>31</v>
      </c>
      <c r="D7838" t="s">
        <v>8724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549</v>
      </c>
      <c r="C7839">
        <f>INDEX(NationalTeams!B:B,MATCH(B7839,NationalTeams!C:C,0))</f>
        <v>32</v>
      </c>
      <c r="D7839" t="s">
        <v>8724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700</v>
      </c>
      <c r="C7840">
        <f>INDEX(NationalTeams!B:B,MATCH(B7840,NationalTeams!C:C,0))</f>
        <v>33</v>
      </c>
      <c r="D7840" t="s">
        <v>8724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732</v>
      </c>
      <c r="C7841">
        <f>INDEX(NationalTeams!B:B,MATCH(B7841,NationalTeams!C:C,0))</f>
        <v>34</v>
      </c>
      <c r="D7841" t="s">
        <v>8724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588</v>
      </c>
      <c r="C7842">
        <f>INDEX(NationalTeams!B:B,MATCH(B7842,NationalTeams!C:C,0))</f>
        <v>35</v>
      </c>
      <c r="D7842" t="s">
        <v>8724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563</v>
      </c>
      <c r="C7843">
        <f>INDEX(NationalTeams!B:B,MATCH(B7843,NationalTeams!C:C,0))</f>
        <v>36</v>
      </c>
      <c r="D7843" t="s">
        <v>8724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676</v>
      </c>
      <c r="C7844">
        <f>INDEX(NationalTeams!B:B,MATCH(B7844,NationalTeams!C:C,0))</f>
        <v>37</v>
      </c>
      <c r="D7844" t="s">
        <v>8724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593</v>
      </c>
      <c r="C7845">
        <f>INDEX(NationalTeams!B:B,MATCH(B7845,NationalTeams!C:C,0))</f>
        <v>38</v>
      </c>
      <c r="D7845" t="s">
        <v>8724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684</v>
      </c>
      <c r="C7846">
        <f>INDEX(NationalTeams!B:B,MATCH(B7846,NationalTeams!C:C,0))</f>
        <v>39</v>
      </c>
      <c r="D7846" t="s">
        <v>8724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544</v>
      </c>
      <c r="C7847">
        <f>INDEX(NationalTeams!B:B,MATCH(B7847,NationalTeams!C:C,0))</f>
        <v>40</v>
      </c>
      <c r="D7847" t="s">
        <v>8724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577</v>
      </c>
      <c r="C7848">
        <f>INDEX(NationalTeams!B:B,MATCH(B7848,NationalTeams!C:C,0))</f>
        <v>41</v>
      </c>
      <c r="D7848" t="s">
        <v>8724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566</v>
      </c>
      <c r="C7849">
        <f>INDEX(NationalTeams!B:B,MATCH(B7849,NationalTeams!C:C,0))</f>
        <v>42</v>
      </c>
      <c r="D7849" t="s">
        <v>8724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552</v>
      </c>
      <c r="C7850">
        <f>INDEX(NationalTeams!B:B,MATCH(B7850,NationalTeams!C:C,0))</f>
        <v>43</v>
      </c>
      <c r="D7850" t="s">
        <v>8724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651</v>
      </c>
      <c r="C7851">
        <f>INDEX(NationalTeams!B:B,MATCH(B7851,NationalTeams!C:C,0))</f>
        <v>44</v>
      </c>
      <c r="D7851" t="s">
        <v>8724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756</v>
      </c>
      <c r="C7852">
        <f>INDEX(NationalTeams!B:B,MATCH(B7852,NationalTeams!C:C,0))</f>
        <v>45</v>
      </c>
      <c r="D7852" t="s">
        <v>8724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550</v>
      </c>
      <c r="C7853">
        <f>INDEX(NationalTeams!B:B,MATCH(B7853,NationalTeams!C:C,0))</f>
        <v>46</v>
      </c>
      <c r="D7853" t="s">
        <v>8724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590</v>
      </c>
      <c r="C7854">
        <f>INDEX(NationalTeams!B:B,MATCH(B7854,NationalTeams!C:C,0))</f>
        <v>47</v>
      </c>
      <c r="D7854" t="s">
        <v>8724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591</v>
      </c>
      <c r="C7855">
        <f>INDEX(NationalTeams!B:B,MATCH(B7855,NationalTeams!C:C,0))</f>
        <v>48</v>
      </c>
      <c r="D7855" t="s">
        <v>8724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669</v>
      </c>
      <c r="C7856">
        <f>INDEX(NationalTeams!B:B,MATCH(B7856,NationalTeams!C:C,0))</f>
        <v>49</v>
      </c>
      <c r="D7856" t="s">
        <v>8724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647</v>
      </c>
      <c r="C7857">
        <f>INDEX(NationalTeams!B:B,MATCH(B7857,NationalTeams!C:C,0))</f>
        <v>50</v>
      </c>
      <c r="D7857" t="s">
        <v>8724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545</v>
      </c>
      <c r="C7858">
        <f>INDEX(NationalTeams!B:B,MATCH(B7858,NationalTeams!C:C,0))</f>
        <v>51</v>
      </c>
      <c r="D7858" t="s">
        <v>8724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576</v>
      </c>
      <c r="C7859">
        <f>INDEX(NationalTeams!B:B,MATCH(B7859,NationalTeams!C:C,0))</f>
        <v>52</v>
      </c>
      <c r="D7859" t="s">
        <v>8724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720</v>
      </c>
      <c r="C7860">
        <f>INDEX(NationalTeams!B:B,MATCH(B7860,NationalTeams!C:C,0))</f>
        <v>53</v>
      </c>
      <c r="D7860" t="s">
        <v>8724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628</v>
      </c>
      <c r="C7861">
        <f>INDEX(NationalTeams!B:B,MATCH(B7861,NationalTeams!C:C,0))</f>
        <v>54</v>
      </c>
      <c r="D7861" t="s">
        <v>8724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626</v>
      </c>
      <c r="C7862">
        <f>INDEX(NationalTeams!B:B,MATCH(B7862,NationalTeams!C:C,0))</f>
        <v>55</v>
      </c>
      <c r="D7862" t="s">
        <v>8724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717</v>
      </c>
      <c r="C7863">
        <f>INDEX(NationalTeams!B:B,MATCH(B7863,NationalTeams!C:C,0))</f>
        <v>56</v>
      </c>
      <c r="D7863" t="s">
        <v>8724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635</v>
      </c>
      <c r="C7864">
        <f>INDEX(NationalTeams!B:B,MATCH(B7864,NationalTeams!C:C,0))</f>
        <v>57</v>
      </c>
      <c r="D7864" t="s">
        <v>8724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553</v>
      </c>
      <c r="C7865">
        <f>INDEX(NationalTeams!B:B,MATCH(B7865,NationalTeams!C:C,0))</f>
        <v>58</v>
      </c>
      <c r="D7865" t="s">
        <v>8724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587</v>
      </c>
      <c r="C7866">
        <f>INDEX(NationalTeams!B:B,MATCH(B7866,NationalTeams!C:C,0))</f>
        <v>59</v>
      </c>
      <c r="D7866" t="s">
        <v>8724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554</v>
      </c>
      <c r="C7867">
        <f>INDEX(NationalTeams!B:B,MATCH(B7867,NationalTeams!C:C,0))</f>
        <v>60</v>
      </c>
      <c r="D7867" t="s">
        <v>8724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657</v>
      </c>
      <c r="C7868">
        <f>INDEX(NationalTeams!B:B,MATCH(B7868,NationalTeams!C:C,0))</f>
        <v>61</v>
      </c>
      <c r="D7868" t="s">
        <v>8724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568</v>
      </c>
      <c r="C7869">
        <f>INDEX(NationalTeams!B:B,MATCH(B7869,NationalTeams!C:C,0))</f>
        <v>62</v>
      </c>
      <c r="D7869" t="s">
        <v>8724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737</v>
      </c>
      <c r="C7870">
        <f>INDEX(NationalTeams!B:B,MATCH(B7870,NationalTeams!C:C,0))</f>
        <v>63</v>
      </c>
      <c r="D7870" t="s">
        <v>8724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731</v>
      </c>
      <c r="C7871">
        <f>INDEX(NationalTeams!B:B,MATCH(B7871,NationalTeams!C:C,0))</f>
        <v>64</v>
      </c>
      <c r="D7871" t="s">
        <v>8724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740</v>
      </c>
      <c r="C7872">
        <f>INDEX(NationalTeams!B:B,MATCH(B7872,NationalTeams!C:C,0))</f>
        <v>65</v>
      </c>
      <c r="D7872" t="s">
        <v>8724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712</v>
      </c>
      <c r="C7873">
        <f>INDEX(NationalTeams!B:B,MATCH(B7873,NationalTeams!C:C,0))</f>
        <v>66</v>
      </c>
      <c r="D7873" t="s">
        <v>8724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571</v>
      </c>
      <c r="C7874">
        <f>INDEX(NationalTeams!B:B,MATCH(B7874,NationalTeams!C:C,0))</f>
        <v>67</v>
      </c>
      <c r="D7874" t="s">
        <v>8724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753</v>
      </c>
      <c r="C7875">
        <f>INDEX(NationalTeams!B:B,MATCH(B7875,NationalTeams!C:C,0))</f>
        <v>68</v>
      </c>
      <c r="D7875" t="s">
        <v>8724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548</v>
      </c>
      <c r="C7876">
        <f>INDEX(NationalTeams!B:B,MATCH(B7876,NationalTeams!C:C,0))</f>
        <v>69</v>
      </c>
      <c r="D7876" t="s">
        <v>8724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542</v>
      </c>
      <c r="C7877">
        <f>INDEX(NationalTeams!B:B,MATCH(B7877,NationalTeams!C:C,0))</f>
        <v>70</v>
      </c>
      <c r="D7877" t="s">
        <v>8724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681</v>
      </c>
      <c r="C7878">
        <f>INDEX(NationalTeams!B:B,MATCH(B7878,NationalTeams!C:C,0))</f>
        <v>71</v>
      </c>
      <c r="D7878" t="s">
        <v>8724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667</v>
      </c>
      <c r="C7879">
        <f>INDEX(NationalTeams!B:B,MATCH(B7879,NationalTeams!C:C,0))</f>
        <v>72</v>
      </c>
      <c r="D7879" t="s">
        <v>8724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733</v>
      </c>
      <c r="C7880">
        <f>INDEX(NationalTeams!B:B,MATCH(B7880,NationalTeams!C:C,0))</f>
        <v>73</v>
      </c>
      <c r="D7880" t="s">
        <v>8724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709</v>
      </c>
      <c r="C7881">
        <f>INDEX(NationalTeams!B:B,MATCH(B7881,NationalTeams!C:C,0))</f>
        <v>74</v>
      </c>
      <c r="D7881" t="s">
        <v>8724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605</v>
      </c>
      <c r="C7882">
        <f>INDEX(NationalTeams!B:B,MATCH(B7882,NationalTeams!C:C,0))</f>
        <v>75</v>
      </c>
      <c r="D7882" t="s">
        <v>8724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739</v>
      </c>
      <c r="C7883">
        <f>INDEX(NationalTeams!B:B,MATCH(B7883,NationalTeams!C:C,0))</f>
        <v>76</v>
      </c>
      <c r="D7883" t="s">
        <v>8724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613</v>
      </c>
      <c r="C7884">
        <f>INDEX(NationalTeams!B:B,MATCH(B7884,NationalTeams!C:C,0))</f>
        <v>77</v>
      </c>
      <c r="D7884" t="s">
        <v>8724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746</v>
      </c>
      <c r="C7885">
        <f>INDEX(NationalTeams!B:B,MATCH(B7885,NationalTeams!C:C,0))</f>
        <v>78</v>
      </c>
      <c r="D7885" t="s">
        <v>8724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547</v>
      </c>
      <c r="C7886">
        <f>INDEX(NationalTeams!B:B,MATCH(B7886,NationalTeams!C:C,0))</f>
        <v>79</v>
      </c>
      <c r="D7886" t="s">
        <v>8724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758</v>
      </c>
      <c r="C7887">
        <f>INDEX(NationalTeams!B:B,MATCH(B7887,NationalTeams!C:C,0))</f>
        <v>80</v>
      </c>
      <c r="D7887" t="s">
        <v>8724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627</v>
      </c>
      <c r="C7888">
        <f>INDEX(NationalTeams!B:B,MATCH(B7888,NationalTeams!C:C,0))</f>
        <v>81</v>
      </c>
      <c r="D7888" t="s">
        <v>8724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730</v>
      </c>
      <c r="C7889">
        <f>INDEX(NationalTeams!B:B,MATCH(B7889,NationalTeams!C:C,0))</f>
        <v>82</v>
      </c>
      <c r="D7889" t="s">
        <v>8724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699</v>
      </c>
      <c r="C7890">
        <f>INDEX(NationalTeams!B:B,MATCH(B7890,NationalTeams!C:C,0))</f>
        <v>83</v>
      </c>
      <c r="D7890" t="s">
        <v>8724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618</v>
      </c>
      <c r="C7891">
        <f>INDEX(NationalTeams!B:B,MATCH(B7891,NationalTeams!C:C,0))</f>
        <v>84</v>
      </c>
      <c r="D7891" t="s">
        <v>8724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604</v>
      </c>
      <c r="C7892">
        <f>INDEX(NationalTeams!B:B,MATCH(B7892,NationalTeams!C:C,0))</f>
        <v>85</v>
      </c>
      <c r="D7892" t="s">
        <v>8724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560</v>
      </c>
      <c r="C7893">
        <f>INDEX(NationalTeams!B:B,MATCH(B7893,NationalTeams!C:C,0))</f>
        <v>86</v>
      </c>
      <c r="D7893" t="s">
        <v>8724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614</v>
      </c>
      <c r="C7894">
        <f>INDEX(NationalTeams!B:B,MATCH(B7894,NationalTeams!C:C,0))</f>
        <v>87</v>
      </c>
      <c r="D7894" t="s">
        <v>8724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557</v>
      </c>
      <c r="C7895">
        <f>INDEX(NationalTeams!B:B,MATCH(B7895,NationalTeams!C:C,0))</f>
        <v>88</v>
      </c>
      <c r="D7895" t="s">
        <v>8724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555</v>
      </c>
      <c r="C7896">
        <f>INDEX(NationalTeams!B:B,MATCH(B7896,NationalTeams!C:C,0))</f>
        <v>89</v>
      </c>
      <c r="D7896" t="s">
        <v>8724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619</v>
      </c>
      <c r="C7897">
        <f>INDEX(NationalTeams!B:B,MATCH(B7897,NationalTeams!C:C,0))</f>
        <v>90</v>
      </c>
      <c r="D7897" t="s">
        <v>8724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691</v>
      </c>
      <c r="C7898">
        <f>INDEX(NationalTeams!B:B,MATCH(B7898,NationalTeams!C:C,0))</f>
        <v>91</v>
      </c>
      <c r="D7898" t="s">
        <v>8724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734</v>
      </c>
      <c r="C7899">
        <f>INDEX(NationalTeams!B:B,MATCH(B7899,NationalTeams!C:C,0))</f>
        <v>92</v>
      </c>
      <c r="D7899" t="s">
        <v>8724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680</v>
      </c>
      <c r="C7900">
        <f>INDEX(NationalTeams!B:B,MATCH(B7900,NationalTeams!C:C,0))</f>
        <v>93</v>
      </c>
      <c r="D7900" t="s">
        <v>8724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666</v>
      </c>
      <c r="C7901">
        <f>INDEX(NationalTeams!B:B,MATCH(B7901,NationalTeams!C:C,0))</f>
        <v>94</v>
      </c>
      <c r="D7901" t="s">
        <v>8724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715</v>
      </c>
      <c r="C7902">
        <f>INDEX(NationalTeams!B:B,MATCH(B7902,NationalTeams!C:C,0))</f>
        <v>95</v>
      </c>
      <c r="D7902" t="s">
        <v>8724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653</v>
      </c>
      <c r="C7903">
        <f>INDEX(NationalTeams!B:B,MATCH(B7903,NationalTeams!C:C,0))</f>
        <v>96</v>
      </c>
      <c r="D7903" t="s">
        <v>8724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649</v>
      </c>
      <c r="C7904">
        <f>INDEX(NationalTeams!B:B,MATCH(B7904,NationalTeams!C:C,0))</f>
        <v>97</v>
      </c>
      <c r="D7904" t="s">
        <v>8724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735</v>
      </c>
      <c r="C7905">
        <f>INDEX(NationalTeams!B:B,MATCH(B7905,NationalTeams!C:C,0))</f>
        <v>98</v>
      </c>
      <c r="D7905" t="s">
        <v>8724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725</v>
      </c>
      <c r="C7906">
        <f>INDEX(NationalTeams!B:B,MATCH(B7906,NationalTeams!C:C,0))</f>
        <v>99</v>
      </c>
      <c r="D7906" t="s">
        <v>8724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741</v>
      </c>
      <c r="C7907">
        <f>INDEX(NationalTeams!B:B,MATCH(B7907,NationalTeams!C:C,0))</f>
        <v>100</v>
      </c>
      <c r="D7907" t="s">
        <v>8724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632</v>
      </c>
      <c r="C7908">
        <f>INDEX(NationalTeams!B:B,MATCH(B7908,NationalTeams!C:C,0))</f>
        <v>101</v>
      </c>
      <c r="D7908" t="s">
        <v>8724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708</v>
      </c>
      <c r="C7909">
        <f>INDEX(NationalTeams!B:B,MATCH(B7909,NationalTeams!C:C,0))</f>
        <v>102</v>
      </c>
      <c r="D7909" t="s">
        <v>8724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748</v>
      </c>
      <c r="C7910">
        <f>INDEX(NationalTeams!B:B,MATCH(B7910,NationalTeams!C:C,0))</f>
        <v>103</v>
      </c>
      <c r="D7910" t="s">
        <v>8724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692</v>
      </c>
      <c r="C7911">
        <f>INDEX(NationalTeams!B:B,MATCH(B7911,NationalTeams!C:C,0))</f>
        <v>104</v>
      </c>
      <c r="D7911" t="s">
        <v>8724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683</v>
      </c>
      <c r="C7912">
        <f>INDEX(NationalTeams!B:B,MATCH(B7912,NationalTeams!C:C,0))</f>
        <v>105</v>
      </c>
      <c r="D7912" t="s">
        <v>8724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640</v>
      </c>
      <c r="C7913">
        <f>INDEX(NationalTeams!B:B,MATCH(B7913,NationalTeams!C:C,0))</f>
        <v>106</v>
      </c>
      <c r="D7913" t="s">
        <v>8724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639</v>
      </c>
      <c r="C7914">
        <f>INDEX(NationalTeams!B:B,MATCH(B7914,NationalTeams!C:C,0))</f>
        <v>107</v>
      </c>
      <c r="D7914" t="s">
        <v>8724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643</v>
      </c>
      <c r="C7915">
        <f>INDEX(NationalTeams!B:B,MATCH(B7915,NationalTeams!C:C,0))</f>
        <v>108</v>
      </c>
      <c r="D7915" t="s">
        <v>8724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752</v>
      </c>
      <c r="C7916">
        <f>INDEX(NationalTeams!B:B,MATCH(B7916,NationalTeams!C:C,0))</f>
        <v>109</v>
      </c>
      <c r="D7916" t="s">
        <v>8724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710</v>
      </c>
      <c r="C7917">
        <f>INDEX(NationalTeams!B:B,MATCH(B7917,NationalTeams!C:C,0))</f>
        <v>110</v>
      </c>
      <c r="D7917" t="s">
        <v>8724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574</v>
      </c>
      <c r="C7918">
        <f>INDEX(NationalTeams!B:B,MATCH(B7918,NationalTeams!C:C,0))</f>
        <v>111</v>
      </c>
      <c r="D7918" t="s">
        <v>8724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644</v>
      </c>
      <c r="C7919">
        <f>INDEX(NationalTeams!B:B,MATCH(B7919,NationalTeams!C:C,0))</f>
        <v>112</v>
      </c>
      <c r="D7919" t="s">
        <v>8724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673</v>
      </c>
      <c r="C7920">
        <f>INDEX(NationalTeams!B:B,MATCH(B7920,NationalTeams!C:C,0))</f>
        <v>113</v>
      </c>
      <c r="D7920" t="s">
        <v>8724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652</v>
      </c>
      <c r="C7921">
        <f>INDEX(NationalTeams!B:B,MATCH(B7921,NationalTeams!C:C,0))</f>
        <v>114</v>
      </c>
      <c r="D7921" t="s">
        <v>8724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603</v>
      </c>
      <c r="C7922">
        <f>INDEX(NationalTeams!B:B,MATCH(B7922,NationalTeams!C:C,0))</f>
        <v>115</v>
      </c>
      <c r="D7922" t="s">
        <v>8724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656</v>
      </c>
      <c r="C7923">
        <f>INDEX(NationalTeams!B:B,MATCH(B7923,NationalTeams!C:C,0))</f>
        <v>116</v>
      </c>
      <c r="D7923" t="s">
        <v>8724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697</v>
      </c>
      <c r="C7924">
        <f>INDEX(NationalTeams!B:B,MATCH(B7924,NationalTeams!C:C,0))</f>
        <v>117</v>
      </c>
      <c r="D7924" t="s">
        <v>8724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750</v>
      </c>
      <c r="C7925">
        <f>INDEX(NationalTeams!B:B,MATCH(B7925,NationalTeams!C:C,0))</f>
        <v>118</v>
      </c>
      <c r="D7925" t="s">
        <v>8724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658</v>
      </c>
      <c r="C7926">
        <f>INDEX(NationalTeams!B:B,MATCH(B7926,NationalTeams!C:C,0))</f>
        <v>119</v>
      </c>
      <c r="D7926" t="s">
        <v>8724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677</v>
      </c>
      <c r="C7927">
        <f>INDEX(NationalTeams!B:B,MATCH(B7927,NationalTeams!C:C,0))</f>
        <v>120</v>
      </c>
      <c r="D7927" t="s">
        <v>8724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567</v>
      </c>
      <c r="C7928">
        <f>INDEX(NationalTeams!B:B,MATCH(B7928,NationalTeams!C:C,0))</f>
        <v>121</v>
      </c>
      <c r="D7928" t="s">
        <v>8724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754</v>
      </c>
      <c r="C7929">
        <f>INDEX(NationalTeams!B:B,MATCH(B7929,NationalTeams!C:C,0))</f>
        <v>122</v>
      </c>
      <c r="D7929" t="s">
        <v>8724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690</v>
      </c>
      <c r="C7930">
        <f>INDEX(NationalTeams!B:B,MATCH(B7930,NationalTeams!C:C,0))</f>
        <v>123</v>
      </c>
      <c r="D7930" t="s">
        <v>8724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569</v>
      </c>
      <c r="C7931">
        <f>INDEX(NationalTeams!B:B,MATCH(B7931,NationalTeams!C:C,0))</f>
        <v>124</v>
      </c>
      <c r="D7931" t="s">
        <v>8724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612</v>
      </c>
      <c r="C7932">
        <f>INDEX(NationalTeams!B:B,MATCH(B7932,NationalTeams!C:C,0))</f>
        <v>125</v>
      </c>
      <c r="D7932" t="s">
        <v>8724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762</v>
      </c>
      <c r="C7933">
        <f>INDEX(NationalTeams!B:B,MATCH(B7933,NationalTeams!C:C,0))</f>
        <v>126</v>
      </c>
      <c r="D7933" t="s">
        <v>8724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749</v>
      </c>
      <c r="C7934">
        <f>INDEX(NationalTeams!B:B,MATCH(B7934,NationalTeams!C:C,0))</f>
        <v>127</v>
      </c>
      <c r="D7934" t="s">
        <v>8724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745</v>
      </c>
      <c r="C7935">
        <f>INDEX(NationalTeams!B:B,MATCH(B7935,NationalTeams!C:C,0))</f>
        <v>128</v>
      </c>
      <c r="D7935" t="s">
        <v>8724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706</v>
      </c>
      <c r="C7936">
        <f>INDEX(NationalTeams!B:B,MATCH(B7936,NationalTeams!C:C,0))</f>
        <v>129</v>
      </c>
      <c r="D7936" t="s">
        <v>8724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744</v>
      </c>
      <c r="C7937">
        <f>INDEX(NationalTeams!B:B,MATCH(B7937,NationalTeams!C:C,0))</f>
        <v>130</v>
      </c>
      <c r="D7937" t="s">
        <v>8724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608</v>
      </c>
      <c r="C7938">
        <f>INDEX(NationalTeams!B:B,MATCH(B7938,NationalTeams!C:C,0))</f>
        <v>131</v>
      </c>
      <c r="D7938" t="s">
        <v>8724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685</v>
      </c>
      <c r="C7939">
        <f>INDEX(NationalTeams!B:B,MATCH(B7939,NationalTeams!C:C,0))</f>
        <v>132</v>
      </c>
      <c r="D7939" t="s">
        <v>8724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561</v>
      </c>
      <c r="C7940">
        <f>INDEX(NationalTeams!B:B,MATCH(B7940,NationalTeams!C:C,0))</f>
        <v>133</v>
      </c>
      <c r="D7940" t="s">
        <v>8724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686</v>
      </c>
      <c r="C7941">
        <f>INDEX(NationalTeams!B:B,MATCH(B7941,NationalTeams!C:C,0))</f>
        <v>134</v>
      </c>
      <c r="D7941" t="s">
        <v>8724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601</v>
      </c>
      <c r="C7942">
        <f>INDEX(NationalTeams!B:B,MATCH(B7942,NationalTeams!C:C,0))</f>
        <v>135</v>
      </c>
      <c r="D7942" t="s">
        <v>8724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761</v>
      </c>
      <c r="C7943">
        <f>INDEX(NationalTeams!B:B,MATCH(B7943,NationalTeams!C:C,0))</f>
        <v>136</v>
      </c>
      <c r="D7943" t="s">
        <v>8724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564</v>
      </c>
      <c r="C7944">
        <f>INDEX(NationalTeams!B:B,MATCH(B7944,NationalTeams!C:C,0))</f>
        <v>137</v>
      </c>
      <c r="D7944" t="s">
        <v>8724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565</v>
      </c>
      <c r="C7945">
        <f>INDEX(NationalTeams!B:B,MATCH(B7945,NationalTeams!C:C,0))</f>
        <v>138</v>
      </c>
      <c r="D7945" t="s">
        <v>8724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582</v>
      </c>
      <c r="C7946">
        <f>INDEX(NationalTeams!B:B,MATCH(B7946,NationalTeams!C:C,0))</f>
        <v>139</v>
      </c>
      <c r="D7946" t="s">
        <v>8724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600</v>
      </c>
      <c r="C7947">
        <f>INDEX(NationalTeams!B:B,MATCH(B7947,NationalTeams!C:C,0))</f>
        <v>140</v>
      </c>
      <c r="D7947" t="s">
        <v>8724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678</v>
      </c>
      <c r="C7948">
        <f>INDEX(NationalTeams!B:B,MATCH(B7948,NationalTeams!C:C,0))</f>
        <v>141</v>
      </c>
      <c r="D7948" t="s">
        <v>8724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759</v>
      </c>
      <c r="C7949">
        <f>INDEX(NationalTeams!B:B,MATCH(B7949,NationalTeams!C:C,0))</f>
        <v>142</v>
      </c>
      <c r="D7949" t="s">
        <v>8724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755</v>
      </c>
      <c r="C7950">
        <f>INDEX(NationalTeams!B:B,MATCH(B7950,NationalTeams!C:C,0))</f>
        <v>143</v>
      </c>
      <c r="D7950" t="s">
        <v>8724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682</v>
      </c>
      <c r="C7951">
        <f>INDEX(NationalTeams!B:B,MATCH(B7951,NationalTeams!C:C,0))</f>
        <v>144</v>
      </c>
      <c r="D7951" t="s">
        <v>8724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743</v>
      </c>
      <c r="C7952">
        <f>INDEX(NationalTeams!B:B,MATCH(B7952,NationalTeams!C:C,0))</f>
        <v>145</v>
      </c>
      <c r="D7952" t="s">
        <v>8724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638</v>
      </c>
      <c r="C7953">
        <f>INDEX(NationalTeams!B:B,MATCH(B7953,NationalTeams!C:C,0))</f>
        <v>146</v>
      </c>
      <c r="D7953" t="s">
        <v>8724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615</v>
      </c>
      <c r="C7954">
        <f>INDEX(NationalTeams!B:B,MATCH(B7954,NationalTeams!C:C,0))</f>
        <v>147</v>
      </c>
      <c r="D7954" t="s">
        <v>8724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594</v>
      </c>
      <c r="C7955">
        <f>INDEX(NationalTeams!B:B,MATCH(B7955,NationalTeams!C:C,0))</f>
        <v>148</v>
      </c>
      <c r="D7955" t="s">
        <v>8724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702</v>
      </c>
      <c r="C7956">
        <f>INDEX(NationalTeams!B:B,MATCH(B7956,NationalTeams!C:C,0))</f>
        <v>149</v>
      </c>
      <c r="D7956" t="s">
        <v>8724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668</v>
      </c>
      <c r="C7957">
        <f>INDEX(NationalTeams!B:B,MATCH(B7957,NationalTeams!C:C,0))</f>
        <v>150</v>
      </c>
      <c r="D7957" t="s">
        <v>8724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578</v>
      </c>
      <c r="C7958">
        <f>INDEX(NationalTeams!B:B,MATCH(B7958,NationalTeams!C:C,0))</f>
        <v>151</v>
      </c>
      <c r="D7958" t="s">
        <v>8724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609</v>
      </c>
      <c r="C7959">
        <f>INDEX(NationalTeams!B:B,MATCH(B7959,NationalTeams!C:C,0))</f>
        <v>152</v>
      </c>
      <c r="D7959" t="s">
        <v>8724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583</v>
      </c>
      <c r="C7960">
        <f>INDEX(NationalTeams!B:B,MATCH(B7960,NationalTeams!C:C,0))</f>
        <v>153</v>
      </c>
      <c r="D7960" t="s">
        <v>8724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714</v>
      </c>
      <c r="C7961">
        <f>INDEX(NationalTeams!B:B,MATCH(B7961,NationalTeams!C:C,0))</f>
        <v>154</v>
      </c>
      <c r="D7961" t="s">
        <v>8724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707</v>
      </c>
      <c r="C7962">
        <f>INDEX(NationalTeams!B:B,MATCH(B7962,NationalTeams!C:C,0))</f>
        <v>155</v>
      </c>
      <c r="D7962" t="s">
        <v>8724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645</v>
      </c>
      <c r="C7963">
        <f>INDEX(NationalTeams!B:B,MATCH(B7963,NationalTeams!C:C,0))</f>
        <v>156</v>
      </c>
      <c r="D7963" t="s">
        <v>8724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679</v>
      </c>
      <c r="C7964">
        <f>INDEX(NationalTeams!B:B,MATCH(B7964,NationalTeams!C:C,0))</f>
        <v>157</v>
      </c>
      <c r="D7964" t="s">
        <v>8724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713</v>
      </c>
      <c r="C7965">
        <f>INDEX(NationalTeams!B:B,MATCH(B7965,NationalTeams!C:C,0))</f>
        <v>158</v>
      </c>
      <c r="D7965" t="s">
        <v>8724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696</v>
      </c>
      <c r="C7966">
        <f>INDEX(NationalTeams!B:B,MATCH(B7966,NationalTeams!C:C,0))</f>
        <v>159</v>
      </c>
      <c r="D7966" t="s">
        <v>8724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701</v>
      </c>
      <c r="C7967">
        <f>INDEX(NationalTeams!B:B,MATCH(B7967,NationalTeams!C:C,0))</f>
        <v>160</v>
      </c>
      <c r="D7967" t="s">
        <v>8724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671</v>
      </c>
      <c r="C7968">
        <f>INDEX(NationalTeams!B:B,MATCH(B7968,NationalTeams!C:C,0))</f>
        <v>161</v>
      </c>
      <c r="D7968" t="s">
        <v>8724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620</v>
      </c>
      <c r="C7969">
        <f>INDEX(NationalTeams!B:B,MATCH(B7969,NationalTeams!C:C,0))</f>
        <v>162</v>
      </c>
      <c r="D7969" t="s">
        <v>8724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663</v>
      </c>
      <c r="C7970">
        <f>INDEX(NationalTeams!B:B,MATCH(B7970,NationalTeams!C:C,0))</f>
        <v>163</v>
      </c>
      <c r="D7970" t="s">
        <v>8724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570</v>
      </c>
      <c r="C7971">
        <f>INDEX(NationalTeams!B:B,MATCH(B7971,NationalTeams!C:C,0))</f>
        <v>164</v>
      </c>
      <c r="D7971" t="s">
        <v>8724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572</v>
      </c>
      <c r="C7972">
        <f>INDEX(NationalTeams!B:B,MATCH(B7972,NationalTeams!C:C,0))</f>
        <v>165</v>
      </c>
      <c r="D7972" t="s">
        <v>8724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716</v>
      </c>
      <c r="C7973">
        <f>INDEX(NationalTeams!B:B,MATCH(B7973,NationalTeams!C:C,0))</f>
        <v>166</v>
      </c>
      <c r="D7973" t="s">
        <v>8724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726</v>
      </c>
      <c r="C7974">
        <f>INDEX(NationalTeams!B:B,MATCH(B7974,NationalTeams!C:C,0))</f>
        <v>167</v>
      </c>
      <c r="D7974" t="s">
        <v>8724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623</v>
      </c>
      <c r="C7975">
        <f>INDEX(NationalTeams!B:B,MATCH(B7975,NationalTeams!C:C,0))</f>
        <v>168</v>
      </c>
      <c r="D7975" t="s">
        <v>8724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654</v>
      </c>
      <c r="C7976">
        <f>INDEX(NationalTeams!B:B,MATCH(B7976,NationalTeams!C:C,0))</f>
        <v>169</v>
      </c>
      <c r="D7976" t="s">
        <v>8724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558</v>
      </c>
      <c r="C7977">
        <f>INDEX(NationalTeams!B:B,MATCH(B7977,NationalTeams!C:C,0))</f>
        <v>170</v>
      </c>
      <c r="D7977" t="s">
        <v>8724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719</v>
      </c>
      <c r="C7978">
        <f>INDEX(NationalTeams!B:B,MATCH(B7978,NationalTeams!C:C,0))</f>
        <v>171</v>
      </c>
      <c r="D7978" t="s">
        <v>8724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602</v>
      </c>
      <c r="C7979">
        <f>INDEX(NationalTeams!B:B,MATCH(B7979,NationalTeams!C:C,0))</f>
        <v>172</v>
      </c>
      <c r="D7979" t="s">
        <v>8724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624</v>
      </c>
      <c r="C7980">
        <f>INDEX(NationalTeams!B:B,MATCH(B7980,NationalTeams!C:C,0))</f>
        <v>173</v>
      </c>
      <c r="D7980" t="s">
        <v>8724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592</v>
      </c>
      <c r="C7981">
        <f>INDEX(NationalTeams!B:B,MATCH(B7981,NationalTeams!C:C,0))</f>
        <v>174</v>
      </c>
      <c r="D7981" t="s">
        <v>8724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728</v>
      </c>
      <c r="C7982">
        <f>INDEX(NationalTeams!B:B,MATCH(B7982,NationalTeams!C:C,0))</f>
        <v>175</v>
      </c>
      <c r="D7982" t="s">
        <v>8724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722</v>
      </c>
      <c r="C7983">
        <f>INDEX(NationalTeams!B:B,MATCH(B7983,NationalTeams!C:C,0))</f>
        <v>176</v>
      </c>
      <c r="D7983" t="s">
        <v>8724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695</v>
      </c>
      <c r="C7984">
        <f>INDEX(NationalTeams!B:B,MATCH(B7984,NationalTeams!C:C,0))</f>
        <v>177</v>
      </c>
      <c r="D7984" t="s">
        <v>8724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704</v>
      </c>
      <c r="C7985">
        <f>INDEX(NationalTeams!B:B,MATCH(B7985,NationalTeams!C:C,0))</f>
        <v>178</v>
      </c>
      <c r="D7985" t="s">
        <v>8724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633</v>
      </c>
      <c r="C7986">
        <f>INDEX(NationalTeams!B:B,MATCH(B7986,NationalTeams!C:C,0))</f>
        <v>179</v>
      </c>
      <c r="D7986" t="s">
        <v>8724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763</v>
      </c>
      <c r="C7987">
        <f>INDEX(NationalTeams!B:B,MATCH(B7987,NationalTeams!C:C,0))</f>
        <v>180</v>
      </c>
      <c r="D7987" t="s">
        <v>8724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634</v>
      </c>
      <c r="C7988">
        <f>INDEX(NationalTeams!B:B,MATCH(B7988,NationalTeams!C:C,0))</f>
        <v>181</v>
      </c>
      <c r="D7988" t="s">
        <v>8724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631</v>
      </c>
      <c r="C7989">
        <f>INDEX(NationalTeams!B:B,MATCH(B7989,NationalTeams!C:C,0))</f>
        <v>182</v>
      </c>
      <c r="D7989" t="s">
        <v>8724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636</v>
      </c>
      <c r="C7990">
        <f>INDEX(NationalTeams!B:B,MATCH(B7990,NationalTeams!C:C,0))</f>
        <v>183</v>
      </c>
      <c r="D7990" t="s">
        <v>8724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584</v>
      </c>
      <c r="C7991">
        <f>INDEX(NationalTeams!B:B,MATCH(B7991,NationalTeams!C:C,0))</f>
        <v>184</v>
      </c>
      <c r="D7991" t="s">
        <v>8724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721</v>
      </c>
      <c r="C7992">
        <f>INDEX(NationalTeams!B:B,MATCH(B7992,NationalTeams!C:C,0))</f>
        <v>185</v>
      </c>
      <c r="D7992" t="s">
        <v>8724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596</v>
      </c>
      <c r="C7993">
        <f>INDEX(NationalTeams!B:B,MATCH(B7993,NationalTeams!C:C,0))</f>
        <v>186</v>
      </c>
      <c r="D7993" t="s">
        <v>8724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607</v>
      </c>
      <c r="C7994">
        <f>INDEX(NationalTeams!B:B,MATCH(B7994,NationalTeams!C:C,0))</f>
        <v>187</v>
      </c>
      <c r="D7994" t="s">
        <v>8724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672</v>
      </c>
      <c r="C7995">
        <f>INDEX(NationalTeams!B:B,MATCH(B7995,NationalTeams!C:C,0))</f>
        <v>188</v>
      </c>
      <c r="D7995" t="s">
        <v>8724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670</v>
      </c>
      <c r="C7996">
        <f>INDEX(NationalTeams!B:B,MATCH(B7996,NationalTeams!C:C,0))</f>
        <v>189</v>
      </c>
      <c r="D7996" t="s">
        <v>8724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597</v>
      </c>
      <c r="C7997">
        <f>INDEX(NationalTeams!B:B,MATCH(B7997,NationalTeams!C:C,0))</f>
        <v>190</v>
      </c>
      <c r="D7997" t="s">
        <v>8724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705</v>
      </c>
      <c r="C7998">
        <f>INDEX(NationalTeams!B:B,MATCH(B7998,NationalTeams!C:C,0))</f>
        <v>191</v>
      </c>
      <c r="D7998" t="s">
        <v>8724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617</v>
      </c>
      <c r="C7999">
        <f>INDEX(NationalTeams!B:B,MATCH(B7999,NationalTeams!C:C,0))</f>
        <v>192</v>
      </c>
      <c r="D7999" t="s">
        <v>8724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585</v>
      </c>
      <c r="C8000">
        <f>INDEX(NationalTeams!B:B,MATCH(B8000,NationalTeams!C:C,0))</f>
        <v>193</v>
      </c>
      <c r="D8000" t="s">
        <v>8724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616</v>
      </c>
      <c r="C8001">
        <f>INDEX(NationalTeams!B:B,MATCH(B8001,NationalTeams!C:C,0))</f>
        <v>194</v>
      </c>
      <c r="D8001" t="s">
        <v>8724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611</v>
      </c>
      <c r="C8002">
        <f>INDEX(NationalTeams!B:B,MATCH(B8002,NationalTeams!C:C,0))</f>
        <v>195</v>
      </c>
      <c r="D8002" t="s">
        <v>8724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718</v>
      </c>
      <c r="C8003">
        <f>INDEX(NationalTeams!B:B,MATCH(B8003,NationalTeams!C:C,0))</f>
        <v>196</v>
      </c>
      <c r="D8003" t="s">
        <v>8724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729</v>
      </c>
      <c r="C8004">
        <f>INDEX(NationalTeams!B:B,MATCH(B8004,NationalTeams!C:C,0))</f>
        <v>197</v>
      </c>
      <c r="D8004" t="s">
        <v>8724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621</v>
      </c>
      <c r="C8005">
        <f>INDEX(NationalTeams!B:B,MATCH(B8005,NationalTeams!C:C,0))</f>
        <v>198</v>
      </c>
      <c r="D8005" t="s">
        <v>8724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689</v>
      </c>
      <c r="C8006">
        <f>INDEX(NationalTeams!B:B,MATCH(B8006,NationalTeams!C:C,0))</f>
        <v>199</v>
      </c>
      <c r="D8006" t="s">
        <v>8724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659</v>
      </c>
      <c r="C8007">
        <f>INDEX(NationalTeams!B:B,MATCH(B8007,NationalTeams!C:C,0))</f>
        <v>200</v>
      </c>
      <c r="D8007" t="s">
        <v>8724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674</v>
      </c>
      <c r="C8008">
        <f>INDEX(NationalTeams!B:B,MATCH(B8008,NationalTeams!C:C,0))</f>
        <v>201</v>
      </c>
      <c r="D8008" t="s">
        <v>8724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606</v>
      </c>
      <c r="C8009">
        <f>INDEX(NationalTeams!B:B,MATCH(B8009,NationalTeams!C:C,0))</f>
        <v>202</v>
      </c>
      <c r="D8009" t="s">
        <v>8724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664</v>
      </c>
      <c r="C8010">
        <f>INDEX(NationalTeams!B:B,MATCH(B8010,NationalTeams!C:C,0))</f>
        <v>203</v>
      </c>
      <c r="D8010" t="s">
        <v>8724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694</v>
      </c>
      <c r="C8011">
        <f>INDEX(NationalTeams!B:B,MATCH(B8011,NationalTeams!C:C,0))</f>
        <v>204</v>
      </c>
      <c r="D8011" t="s">
        <v>8724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610</v>
      </c>
      <c r="C8012">
        <f>INDEX(NationalTeams!B:B,MATCH(B8012,NationalTeams!C:C,0))</f>
        <v>205</v>
      </c>
      <c r="D8012" t="s">
        <v>8724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698</v>
      </c>
      <c r="C8013">
        <f>INDEX(NationalTeams!B:B,MATCH(B8013,NationalTeams!C:C,0))</f>
        <v>206</v>
      </c>
      <c r="D8013" t="s">
        <v>8724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629</v>
      </c>
      <c r="C8014">
        <f>INDEX(NationalTeams!B:B,MATCH(B8014,NationalTeams!C:C,0))</f>
        <v>207</v>
      </c>
      <c r="D8014" t="s">
        <v>8724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586</v>
      </c>
      <c r="C8015">
        <f>INDEX(NationalTeams!B:B,MATCH(B8015,NationalTeams!C:C,0))</f>
        <v>208</v>
      </c>
      <c r="D8015" t="s">
        <v>8724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661</v>
      </c>
      <c r="C8016">
        <f>INDEX(NationalTeams!B:B,MATCH(B8016,NationalTeams!C:C,0))</f>
        <v>209</v>
      </c>
      <c r="D8016" t="s">
        <v>8724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723</v>
      </c>
      <c r="C8017">
        <f>INDEX(NationalTeams!B:B,MATCH(B8017,NationalTeams!C:C,0))</f>
        <v>210</v>
      </c>
      <c r="D8017" t="s">
        <v>8724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688</v>
      </c>
      <c r="C8018">
        <f>INDEX(NationalTeams!B:B,MATCH(B8018,NationalTeams!C:C,0))</f>
        <v>211</v>
      </c>
      <c r="D8018" t="s">
        <v>8724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724</v>
      </c>
      <c r="C8019">
        <f>INDEX(NationalTeams!B:B,MATCH(B8019,NationalTeams!C:C,0))</f>
        <v>212</v>
      </c>
      <c r="D8019" t="s">
        <v>8724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581</v>
      </c>
      <c r="C8020">
        <f>INDEX(NationalTeams!B:B,MATCH(B8020,NationalTeams!C:C,0))</f>
        <v>213</v>
      </c>
      <c r="D8020" t="s">
        <v>8724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599</v>
      </c>
      <c r="C8021">
        <f>INDEX(NationalTeams!B:B,MATCH(B8021,NationalTeams!C:C,0))</f>
        <v>214</v>
      </c>
      <c r="D8021" t="s">
        <v>8724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665</v>
      </c>
      <c r="C8022">
        <f>INDEX(NationalTeams!B:B,MATCH(B8022,NationalTeams!C:C,0))</f>
        <v>215</v>
      </c>
      <c r="D8022" t="s">
        <v>8724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703</v>
      </c>
      <c r="C8023">
        <f>INDEX(NationalTeams!B:B,MATCH(B8023,NationalTeams!C:C,0))</f>
        <v>216</v>
      </c>
      <c r="D8023" t="s">
        <v>8724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573</v>
      </c>
      <c r="C8024">
        <f>INDEX(NationalTeams!B:B,MATCH(B8024,NationalTeams!C:C,0))</f>
        <v>217</v>
      </c>
      <c r="D8024" t="s">
        <v>8724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660</v>
      </c>
      <c r="C8025">
        <f>INDEX(NationalTeams!B:B,MATCH(B8025,NationalTeams!C:C,0))</f>
        <v>218</v>
      </c>
      <c r="D8025" t="s">
        <v>8724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541</v>
      </c>
      <c r="C8026">
        <f>INDEX(NationalTeams!B:B,MATCH(B8026,NationalTeams!C:C,0))</f>
        <v>219</v>
      </c>
      <c r="D8026" t="s">
        <v>8724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693</v>
      </c>
      <c r="C8027">
        <f>INDEX(NationalTeams!B:B,MATCH(B8027,NationalTeams!C:C,0))</f>
        <v>220</v>
      </c>
      <c r="D8027" t="s">
        <v>8724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595</v>
      </c>
      <c r="C8028">
        <f>INDEX(NationalTeams!B:B,MATCH(B8028,NationalTeams!C:C,0))</f>
        <v>221</v>
      </c>
      <c r="D8028" t="s">
        <v>8724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589</v>
      </c>
      <c r="C8029">
        <f>INDEX(NationalTeams!B:B,MATCH(B8029,NationalTeams!C:C,0))</f>
        <v>222</v>
      </c>
      <c r="D8029" t="s">
        <v>8724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580</v>
      </c>
      <c r="C8030">
        <f>INDEX(NationalTeams!B:B,MATCH(B8030,NationalTeams!C:C,0))</f>
        <v>223</v>
      </c>
      <c r="D8030" t="s">
        <v>8724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662</v>
      </c>
      <c r="C8031">
        <f>INDEX(NationalTeams!B:B,MATCH(B8031,NationalTeams!C:C,0))</f>
        <v>1</v>
      </c>
      <c r="D8031" t="s">
        <v>8725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543</v>
      </c>
      <c r="C8032">
        <f>INDEX(NationalTeams!B:B,MATCH(B8032,NationalTeams!C:C,0))</f>
        <v>2</v>
      </c>
      <c r="D8032" t="s">
        <v>8725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742</v>
      </c>
      <c r="C8033">
        <f>INDEX(NationalTeams!B:B,MATCH(B8033,NationalTeams!C:C,0))</f>
        <v>3</v>
      </c>
      <c r="D8033" t="s">
        <v>8725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711</v>
      </c>
      <c r="C8034">
        <f>INDEX(NationalTeams!B:B,MATCH(B8034,NationalTeams!C:C,0))</f>
        <v>4</v>
      </c>
      <c r="D8034" t="s">
        <v>8725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551</v>
      </c>
      <c r="C8035">
        <f>INDEX(NationalTeams!B:B,MATCH(B8035,NationalTeams!C:C,0))</f>
        <v>5</v>
      </c>
      <c r="D8035" t="s">
        <v>8725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760</v>
      </c>
      <c r="C8036">
        <f>INDEX(NationalTeams!B:B,MATCH(B8036,NationalTeams!C:C,0))</f>
        <v>6</v>
      </c>
      <c r="D8036" t="s">
        <v>8725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579</v>
      </c>
      <c r="C8037">
        <f>INDEX(NationalTeams!B:B,MATCH(B8037,NationalTeams!C:C,0))</f>
        <v>7</v>
      </c>
      <c r="D8037" t="s">
        <v>8725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642</v>
      </c>
      <c r="C8038">
        <f>INDEX(NationalTeams!B:B,MATCH(B8038,NationalTeams!C:C,0))</f>
        <v>8</v>
      </c>
      <c r="D8038" t="s">
        <v>8725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622</v>
      </c>
      <c r="C8039">
        <f>INDEX(NationalTeams!B:B,MATCH(B8039,NationalTeams!C:C,0))</f>
        <v>9</v>
      </c>
      <c r="D8039" t="s">
        <v>8725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650</v>
      </c>
      <c r="C8040">
        <f>INDEX(NationalTeams!B:B,MATCH(B8040,NationalTeams!C:C,0))</f>
        <v>10</v>
      </c>
      <c r="D8040" t="s">
        <v>8725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546</v>
      </c>
      <c r="C8041">
        <f>INDEX(NationalTeams!B:B,MATCH(B8041,NationalTeams!C:C,0))</f>
        <v>11</v>
      </c>
      <c r="D8041" t="s">
        <v>8725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598</v>
      </c>
      <c r="C8042">
        <f>INDEX(NationalTeams!B:B,MATCH(B8042,NationalTeams!C:C,0))</f>
        <v>12</v>
      </c>
      <c r="D8042" t="s">
        <v>8725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751</v>
      </c>
      <c r="C8043">
        <f>INDEX(NationalTeams!B:B,MATCH(B8043,NationalTeams!C:C,0))</f>
        <v>13</v>
      </c>
      <c r="D8043" t="s">
        <v>8725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637</v>
      </c>
      <c r="C8044">
        <f>INDEX(NationalTeams!B:B,MATCH(B8044,NationalTeams!C:C,0))</f>
        <v>14</v>
      </c>
      <c r="D8044" t="s">
        <v>8725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646</v>
      </c>
      <c r="C8045">
        <f>INDEX(NationalTeams!B:B,MATCH(B8045,NationalTeams!C:C,0))</f>
        <v>15</v>
      </c>
      <c r="D8045" t="s">
        <v>8725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648</v>
      </c>
      <c r="C8046">
        <f>INDEX(NationalTeams!B:B,MATCH(B8046,NationalTeams!C:C,0))</f>
        <v>16</v>
      </c>
      <c r="D8046" t="s">
        <v>8725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736</v>
      </c>
      <c r="C8047">
        <f>INDEX(NationalTeams!B:B,MATCH(B8047,NationalTeams!C:C,0))</f>
        <v>17</v>
      </c>
      <c r="D8047" t="s">
        <v>8725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757</v>
      </c>
      <c r="C8048">
        <f>INDEX(NationalTeams!B:B,MATCH(B8048,NationalTeams!C:C,0))</f>
        <v>18</v>
      </c>
      <c r="D8048" t="s">
        <v>8725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641</v>
      </c>
      <c r="C8049">
        <f>INDEX(NationalTeams!B:B,MATCH(B8049,NationalTeams!C:C,0))</f>
        <v>19</v>
      </c>
      <c r="D8049" t="s">
        <v>8725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655</v>
      </c>
      <c r="C8050">
        <f>INDEX(NationalTeams!B:B,MATCH(B8050,NationalTeams!C:C,0))</f>
        <v>20</v>
      </c>
      <c r="D8050" t="s">
        <v>8725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687</v>
      </c>
      <c r="C8051">
        <f>INDEX(NationalTeams!B:B,MATCH(B8051,NationalTeams!C:C,0))</f>
        <v>21</v>
      </c>
      <c r="D8051" t="s">
        <v>8725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630</v>
      </c>
      <c r="C8052">
        <f>INDEX(NationalTeams!B:B,MATCH(B8052,NationalTeams!C:C,0))</f>
        <v>22</v>
      </c>
      <c r="D8052" t="s">
        <v>8725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727</v>
      </c>
      <c r="C8053">
        <f>INDEX(NationalTeams!B:B,MATCH(B8053,NationalTeams!C:C,0))</f>
        <v>23</v>
      </c>
      <c r="D8053" t="s">
        <v>8725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556</v>
      </c>
      <c r="C8054">
        <f>INDEX(NationalTeams!B:B,MATCH(B8054,NationalTeams!C:C,0))</f>
        <v>24</v>
      </c>
      <c r="D8054" t="s">
        <v>8725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559</v>
      </c>
      <c r="C8055">
        <f>INDEX(NationalTeams!B:B,MATCH(B8055,NationalTeams!C:C,0))</f>
        <v>25</v>
      </c>
      <c r="D8055" t="s">
        <v>8725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625</v>
      </c>
      <c r="C8056">
        <f>INDEX(NationalTeams!B:B,MATCH(B8056,NationalTeams!C:C,0))</f>
        <v>26</v>
      </c>
      <c r="D8056" t="s">
        <v>8725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747</v>
      </c>
      <c r="C8057">
        <f>INDEX(NationalTeams!B:B,MATCH(B8057,NationalTeams!C:C,0))</f>
        <v>27</v>
      </c>
      <c r="D8057" t="s">
        <v>8725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675</v>
      </c>
      <c r="C8058">
        <f>INDEX(NationalTeams!B:B,MATCH(B8058,NationalTeams!C:C,0))</f>
        <v>28</v>
      </c>
      <c r="D8058" t="s">
        <v>8725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575</v>
      </c>
      <c r="C8059">
        <f>INDEX(NationalTeams!B:B,MATCH(B8059,NationalTeams!C:C,0))</f>
        <v>29</v>
      </c>
      <c r="D8059" t="s">
        <v>8725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738</v>
      </c>
      <c r="C8060">
        <f>INDEX(NationalTeams!B:B,MATCH(B8060,NationalTeams!C:C,0))</f>
        <v>30</v>
      </c>
      <c r="D8060" t="s">
        <v>8725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562</v>
      </c>
      <c r="C8061">
        <f>INDEX(NationalTeams!B:B,MATCH(B8061,NationalTeams!C:C,0))</f>
        <v>31</v>
      </c>
      <c r="D8061" t="s">
        <v>8725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549</v>
      </c>
      <c r="C8062">
        <f>INDEX(NationalTeams!B:B,MATCH(B8062,NationalTeams!C:C,0))</f>
        <v>32</v>
      </c>
      <c r="D8062" t="s">
        <v>8725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700</v>
      </c>
      <c r="C8063">
        <f>INDEX(NationalTeams!B:B,MATCH(B8063,NationalTeams!C:C,0))</f>
        <v>33</v>
      </c>
      <c r="D8063" t="s">
        <v>8725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732</v>
      </c>
      <c r="C8064">
        <f>INDEX(NationalTeams!B:B,MATCH(B8064,NationalTeams!C:C,0))</f>
        <v>34</v>
      </c>
      <c r="D8064" t="s">
        <v>8725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588</v>
      </c>
      <c r="C8065">
        <f>INDEX(NationalTeams!B:B,MATCH(B8065,NationalTeams!C:C,0))</f>
        <v>35</v>
      </c>
      <c r="D8065" t="s">
        <v>8725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563</v>
      </c>
      <c r="C8066">
        <f>INDEX(NationalTeams!B:B,MATCH(B8066,NationalTeams!C:C,0))</f>
        <v>36</v>
      </c>
      <c r="D8066" t="s">
        <v>8725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676</v>
      </c>
      <c r="C8067">
        <f>INDEX(NationalTeams!B:B,MATCH(B8067,NationalTeams!C:C,0))</f>
        <v>37</v>
      </c>
      <c r="D8067" t="s">
        <v>8725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593</v>
      </c>
      <c r="C8068">
        <f>INDEX(NationalTeams!B:B,MATCH(B8068,NationalTeams!C:C,0))</f>
        <v>38</v>
      </c>
      <c r="D8068" t="s">
        <v>8725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684</v>
      </c>
      <c r="C8069">
        <f>INDEX(NationalTeams!B:B,MATCH(B8069,NationalTeams!C:C,0))</f>
        <v>39</v>
      </c>
      <c r="D8069" t="s">
        <v>8725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544</v>
      </c>
      <c r="C8070">
        <f>INDEX(NationalTeams!B:B,MATCH(B8070,NationalTeams!C:C,0))</f>
        <v>40</v>
      </c>
      <c r="D8070" t="s">
        <v>8725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577</v>
      </c>
      <c r="C8071">
        <f>INDEX(NationalTeams!B:B,MATCH(B8071,NationalTeams!C:C,0))</f>
        <v>41</v>
      </c>
      <c r="D8071" t="s">
        <v>8725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566</v>
      </c>
      <c r="C8072">
        <f>INDEX(NationalTeams!B:B,MATCH(B8072,NationalTeams!C:C,0))</f>
        <v>42</v>
      </c>
      <c r="D8072" t="s">
        <v>8725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552</v>
      </c>
      <c r="C8073">
        <f>INDEX(NationalTeams!B:B,MATCH(B8073,NationalTeams!C:C,0))</f>
        <v>43</v>
      </c>
      <c r="D8073" t="s">
        <v>8725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651</v>
      </c>
      <c r="C8074">
        <f>INDEX(NationalTeams!B:B,MATCH(B8074,NationalTeams!C:C,0))</f>
        <v>44</v>
      </c>
      <c r="D8074" t="s">
        <v>8725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756</v>
      </c>
      <c r="C8075">
        <f>INDEX(NationalTeams!B:B,MATCH(B8075,NationalTeams!C:C,0))</f>
        <v>45</v>
      </c>
      <c r="D8075" t="s">
        <v>8725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550</v>
      </c>
      <c r="C8076">
        <f>INDEX(NationalTeams!B:B,MATCH(B8076,NationalTeams!C:C,0))</f>
        <v>46</v>
      </c>
      <c r="D8076" t="s">
        <v>8725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590</v>
      </c>
      <c r="C8077">
        <f>INDEX(NationalTeams!B:B,MATCH(B8077,NationalTeams!C:C,0))</f>
        <v>47</v>
      </c>
      <c r="D8077" t="s">
        <v>8725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591</v>
      </c>
      <c r="C8078">
        <f>INDEX(NationalTeams!B:B,MATCH(B8078,NationalTeams!C:C,0))</f>
        <v>48</v>
      </c>
      <c r="D8078" t="s">
        <v>8725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669</v>
      </c>
      <c r="C8079">
        <f>INDEX(NationalTeams!B:B,MATCH(B8079,NationalTeams!C:C,0))</f>
        <v>49</v>
      </c>
      <c r="D8079" t="s">
        <v>8725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647</v>
      </c>
      <c r="C8080">
        <f>INDEX(NationalTeams!B:B,MATCH(B8080,NationalTeams!C:C,0))</f>
        <v>50</v>
      </c>
      <c r="D8080" t="s">
        <v>8725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545</v>
      </c>
      <c r="C8081">
        <f>INDEX(NationalTeams!B:B,MATCH(B8081,NationalTeams!C:C,0))</f>
        <v>51</v>
      </c>
      <c r="D8081" t="s">
        <v>8725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576</v>
      </c>
      <c r="C8082">
        <f>INDEX(NationalTeams!B:B,MATCH(B8082,NationalTeams!C:C,0))</f>
        <v>52</v>
      </c>
      <c r="D8082" t="s">
        <v>8725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720</v>
      </c>
      <c r="C8083">
        <f>INDEX(NationalTeams!B:B,MATCH(B8083,NationalTeams!C:C,0))</f>
        <v>53</v>
      </c>
      <c r="D8083" t="s">
        <v>8725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628</v>
      </c>
      <c r="C8084">
        <f>INDEX(NationalTeams!B:B,MATCH(B8084,NationalTeams!C:C,0))</f>
        <v>54</v>
      </c>
      <c r="D8084" t="s">
        <v>8725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626</v>
      </c>
      <c r="C8085">
        <f>INDEX(NationalTeams!B:B,MATCH(B8085,NationalTeams!C:C,0))</f>
        <v>55</v>
      </c>
      <c r="D8085" t="s">
        <v>8725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717</v>
      </c>
      <c r="C8086">
        <f>INDEX(NationalTeams!B:B,MATCH(B8086,NationalTeams!C:C,0))</f>
        <v>56</v>
      </c>
      <c r="D8086" t="s">
        <v>8725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635</v>
      </c>
      <c r="C8087">
        <f>INDEX(NationalTeams!B:B,MATCH(B8087,NationalTeams!C:C,0))</f>
        <v>57</v>
      </c>
      <c r="D8087" t="s">
        <v>8725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553</v>
      </c>
      <c r="C8088">
        <f>INDEX(NationalTeams!B:B,MATCH(B8088,NationalTeams!C:C,0))</f>
        <v>58</v>
      </c>
      <c r="D8088" t="s">
        <v>8725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587</v>
      </c>
      <c r="C8089">
        <f>INDEX(NationalTeams!B:B,MATCH(B8089,NationalTeams!C:C,0))</f>
        <v>59</v>
      </c>
      <c r="D8089" t="s">
        <v>8725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554</v>
      </c>
      <c r="C8090">
        <f>INDEX(NationalTeams!B:B,MATCH(B8090,NationalTeams!C:C,0))</f>
        <v>60</v>
      </c>
      <c r="D8090" t="s">
        <v>8725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657</v>
      </c>
      <c r="C8091">
        <f>INDEX(NationalTeams!B:B,MATCH(B8091,NationalTeams!C:C,0))</f>
        <v>61</v>
      </c>
      <c r="D8091" t="s">
        <v>8725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568</v>
      </c>
      <c r="C8092">
        <f>INDEX(NationalTeams!B:B,MATCH(B8092,NationalTeams!C:C,0))</f>
        <v>62</v>
      </c>
      <c r="D8092" t="s">
        <v>8725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737</v>
      </c>
      <c r="C8093">
        <f>INDEX(NationalTeams!B:B,MATCH(B8093,NationalTeams!C:C,0))</f>
        <v>63</v>
      </c>
      <c r="D8093" t="s">
        <v>8725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731</v>
      </c>
      <c r="C8094">
        <f>INDEX(NationalTeams!B:B,MATCH(B8094,NationalTeams!C:C,0))</f>
        <v>64</v>
      </c>
      <c r="D8094" t="s">
        <v>8725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740</v>
      </c>
      <c r="C8095">
        <f>INDEX(NationalTeams!B:B,MATCH(B8095,NationalTeams!C:C,0))</f>
        <v>65</v>
      </c>
      <c r="D8095" t="s">
        <v>8725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712</v>
      </c>
      <c r="C8096">
        <f>INDEX(NationalTeams!B:B,MATCH(B8096,NationalTeams!C:C,0))</f>
        <v>66</v>
      </c>
      <c r="D8096" t="s">
        <v>8725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571</v>
      </c>
      <c r="C8097">
        <f>INDEX(NationalTeams!B:B,MATCH(B8097,NationalTeams!C:C,0))</f>
        <v>67</v>
      </c>
      <c r="D8097" t="s">
        <v>8725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753</v>
      </c>
      <c r="C8098">
        <f>INDEX(NationalTeams!B:B,MATCH(B8098,NationalTeams!C:C,0))</f>
        <v>68</v>
      </c>
      <c r="D8098" t="s">
        <v>8725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548</v>
      </c>
      <c r="C8099">
        <f>INDEX(NationalTeams!B:B,MATCH(B8099,NationalTeams!C:C,0))</f>
        <v>69</v>
      </c>
      <c r="D8099" t="s">
        <v>8725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542</v>
      </c>
      <c r="C8100">
        <f>INDEX(NationalTeams!B:B,MATCH(B8100,NationalTeams!C:C,0))</f>
        <v>70</v>
      </c>
      <c r="D8100" t="s">
        <v>8725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681</v>
      </c>
      <c r="C8101">
        <f>INDEX(NationalTeams!B:B,MATCH(B8101,NationalTeams!C:C,0))</f>
        <v>71</v>
      </c>
      <c r="D8101" t="s">
        <v>8725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667</v>
      </c>
      <c r="C8102">
        <f>INDEX(NationalTeams!B:B,MATCH(B8102,NationalTeams!C:C,0))</f>
        <v>72</v>
      </c>
      <c r="D8102" t="s">
        <v>8725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733</v>
      </c>
      <c r="C8103">
        <f>INDEX(NationalTeams!B:B,MATCH(B8103,NationalTeams!C:C,0))</f>
        <v>73</v>
      </c>
      <c r="D8103" t="s">
        <v>8725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709</v>
      </c>
      <c r="C8104">
        <f>INDEX(NationalTeams!B:B,MATCH(B8104,NationalTeams!C:C,0))</f>
        <v>74</v>
      </c>
      <c r="D8104" t="s">
        <v>8725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605</v>
      </c>
      <c r="C8105">
        <f>INDEX(NationalTeams!B:B,MATCH(B8105,NationalTeams!C:C,0))</f>
        <v>75</v>
      </c>
      <c r="D8105" t="s">
        <v>8725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739</v>
      </c>
      <c r="C8106">
        <f>INDEX(NationalTeams!B:B,MATCH(B8106,NationalTeams!C:C,0))</f>
        <v>76</v>
      </c>
      <c r="D8106" t="s">
        <v>8725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613</v>
      </c>
      <c r="C8107">
        <f>INDEX(NationalTeams!B:B,MATCH(B8107,NationalTeams!C:C,0))</f>
        <v>77</v>
      </c>
      <c r="D8107" t="s">
        <v>8725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746</v>
      </c>
      <c r="C8108">
        <f>INDEX(NationalTeams!B:B,MATCH(B8108,NationalTeams!C:C,0))</f>
        <v>78</v>
      </c>
      <c r="D8108" t="s">
        <v>8725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547</v>
      </c>
      <c r="C8109">
        <f>INDEX(NationalTeams!B:B,MATCH(B8109,NationalTeams!C:C,0))</f>
        <v>79</v>
      </c>
      <c r="D8109" t="s">
        <v>8725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758</v>
      </c>
      <c r="C8110">
        <f>INDEX(NationalTeams!B:B,MATCH(B8110,NationalTeams!C:C,0))</f>
        <v>80</v>
      </c>
      <c r="D8110" t="s">
        <v>8725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627</v>
      </c>
      <c r="C8111">
        <f>INDEX(NationalTeams!B:B,MATCH(B8111,NationalTeams!C:C,0))</f>
        <v>81</v>
      </c>
      <c r="D8111" t="s">
        <v>8725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730</v>
      </c>
      <c r="C8112">
        <f>INDEX(NationalTeams!B:B,MATCH(B8112,NationalTeams!C:C,0))</f>
        <v>82</v>
      </c>
      <c r="D8112" t="s">
        <v>8725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699</v>
      </c>
      <c r="C8113">
        <f>INDEX(NationalTeams!B:B,MATCH(B8113,NationalTeams!C:C,0))</f>
        <v>83</v>
      </c>
      <c r="D8113" t="s">
        <v>8725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618</v>
      </c>
      <c r="C8114">
        <f>INDEX(NationalTeams!B:B,MATCH(B8114,NationalTeams!C:C,0))</f>
        <v>84</v>
      </c>
      <c r="D8114" t="s">
        <v>8725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604</v>
      </c>
      <c r="C8115">
        <f>INDEX(NationalTeams!B:B,MATCH(B8115,NationalTeams!C:C,0))</f>
        <v>85</v>
      </c>
      <c r="D8115" t="s">
        <v>8725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560</v>
      </c>
      <c r="C8116">
        <f>INDEX(NationalTeams!B:B,MATCH(B8116,NationalTeams!C:C,0))</f>
        <v>86</v>
      </c>
      <c r="D8116" t="s">
        <v>8725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614</v>
      </c>
      <c r="C8117">
        <f>INDEX(NationalTeams!B:B,MATCH(B8117,NationalTeams!C:C,0))</f>
        <v>87</v>
      </c>
      <c r="D8117" t="s">
        <v>8725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557</v>
      </c>
      <c r="C8118">
        <f>INDEX(NationalTeams!B:B,MATCH(B8118,NationalTeams!C:C,0))</f>
        <v>88</v>
      </c>
      <c r="D8118" t="s">
        <v>8725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555</v>
      </c>
      <c r="C8119">
        <f>INDEX(NationalTeams!B:B,MATCH(B8119,NationalTeams!C:C,0))</f>
        <v>89</v>
      </c>
      <c r="D8119" t="s">
        <v>8725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619</v>
      </c>
      <c r="C8120">
        <f>INDEX(NationalTeams!B:B,MATCH(B8120,NationalTeams!C:C,0))</f>
        <v>90</v>
      </c>
      <c r="D8120" t="s">
        <v>8725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691</v>
      </c>
      <c r="C8121">
        <f>INDEX(NationalTeams!B:B,MATCH(B8121,NationalTeams!C:C,0))</f>
        <v>91</v>
      </c>
      <c r="D8121" t="s">
        <v>8725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734</v>
      </c>
      <c r="C8122">
        <f>INDEX(NationalTeams!B:B,MATCH(B8122,NationalTeams!C:C,0))</f>
        <v>92</v>
      </c>
      <c r="D8122" t="s">
        <v>8725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680</v>
      </c>
      <c r="C8123">
        <f>INDEX(NationalTeams!B:B,MATCH(B8123,NationalTeams!C:C,0))</f>
        <v>93</v>
      </c>
      <c r="D8123" t="s">
        <v>8725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666</v>
      </c>
      <c r="C8124">
        <f>INDEX(NationalTeams!B:B,MATCH(B8124,NationalTeams!C:C,0))</f>
        <v>94</v>
      </c>
      <c r="D8124" t="s">
        <v>8725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715</v>
      </c>
      <c r="C8125">
        <f>INDEX(NationalTeams!B:B,MATCH(B8125,NationalTeams!C:C,0))</f>
        <v>95</v>
      </c>
      <c r="D8125" t="s">
        <v>8725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653</v>
      </c>
      <c r="C8126">
        <f>INDEX(NationalTeams!B:B,MATCH(B8126,NationalTeams!C:C,0))</f>
        <v>96</v>
      </c>
      <c r="D8126" t="s">
        <v>8725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649</v>
      </c>
      <c r="C8127">
        <f>INDEX(NationalTeams!B:B,MATCH(B8127,NationalTeams!C:C,0))</f>
        <v>97</v>
      </c>
      <c r="D8127" t="s">
        <v>8725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735</v>
      </c>
      <c r="C8128">
        <f>INDEX(NationalTeams!B:B,MATCH(B8128,NationalTeams!C:C,0))</f>
        <v>98</v>
      </c>
      <c r="D8128" t="s">
        <v>8725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725</v>
      </c>
      <c r="C8129">
        <f>INDEX(NationalTeams!B:B,MATCH(B8129,NationalTeams!C:C,0))</f>
        <v>99</v>
      </c>
      <c r="D8129" t="s">
        <v>8725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741</v>
      </c>
      <c r="C8130">
        <f>INDEX(NationalTeams!B:B,MATCH(B8130,NationalTeams!C:C,0))</f>
        <v>100</v>
      </c>
      <c r="D8130" t="s">
        <v>8725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632</v>
      </c>
      <c r="C8131">
        <f>INDEX(NationalTeams!B:B,MATCH(B8131,NationalTeams!C:C,0))</f>
        <v>101</v>
      </c>
      <c r="D8131" t="s">
        <v>8725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708</v>
      </c>
      <c r="C8132">
        <f>INDEX(NationalTeams!B:B,MATCH(B8132,NationalTeams!C:C,0))</f>
        <v>102</v>
      </c>
      <c r="D8132" t="s">
        <v>8725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748</v>
      </c>
      <c r="C8133">
        <f>INDEX(NationalTeams!B:B,MATCH(B8133,NationalTeams!C:C,0))</f>
        <v>103</v>
      </c>
      <c r="D8133" t="s">
        <v>8725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692</v>
      </c>
      <c r="C8134">
        <f>INDEX(NationalTeams!B:B,MATCH(B8134,NationalTeams!C:C,0))</f>
        <v>104</v>
      </c>
      <c r="D8134" t="s">
        <v>8725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683</v>
      </c>
      <c r="C8135">
        <f>INDEX(NationalTeams!B:B,MATCH(B8135,NationalTeams!C:C,0))</f>
        <v>105</v>
      </c>
      <c r="D8135" t="s">
        <v>8725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640</v>
      </c>
      <c r="C8136">
        <f>INDEX(NationalTeams!B:B,MATCH(B8136,NationalTeams!C:C,0))</f>
        <v>106</v>
      </c>
      <c r="D8136" t="s">
        <v>8725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639</v>
      </c>
      <c r="C8137">
        <f>INDEX(NationalTeams!B:B,MATCH(B8137,NationalTeams!C:C,0))</f>
        <v>107</v>
      </c>
      <c r="D8137" t="s">
        <v>8725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643</v>
      </c>
      <c r="C8138">
        <f>INDEX(NationalTeams!B:B,MATCH(B8138,NationalTeams!C:C,0))</f>
        <v>108</v>
      </c>
      <c r="D8138" t="s">
        <v>8725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752</v>
      </c>
      <c r="C8139">
        <f>INDEX(NationalTeams!B:B,MATCH(B8139,NationalTeams!C:C,0))</f>
        <v>109</v>
      </c>
      <c r="D8139" t="s">
        <v>8725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710</v>
      </c>
      <c r="C8140">
        <f>INDEX(NationalTeams!B:B,MATCH(B8140,NationalTeams!C:C,0))</f>
        <v>110</v>
      </c>
      <c r="D8140" t="s">
        <v>8725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574</v>
      </c>
      <c r="C8141">
        <f>INDEX(NationalTeams!B:B,MATCH(B8141,NationalTeams!C:C,0))</f>
        <v>111</v>
      </c>
      <c r="D8141" t="s">
        <v>8725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644</v>
      </c>
      <c r="C8142">
        <f>INDEX(NationalTeams!B:B,MATCH(B8142,NationalTeams!C:C,0))</f>
        <v>112</v>
      </c>
      <c r="D8142" t="s">
        <v>8725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673</v>
      </c>
      <c r="C8143">
        <f>INDEX(NationalTeams!B:B,MATCH(B8143,NationalTeams!C:C,0))</f>
        <v>113</v>
      </c>
      <c r="D8143" t="s">
        <v>8725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652</v>
      </c>
      <c r="C8144">
        <f>INDEX(NationalTeams!B:B,MATCH(B8144,NationalTeams!C:C,0))</f>
        <v>114</v>
      </c>
      <c r="D8144" t="s">
        <v>8725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603</v>
      </c>
      <c r="C8145">
        <f>INDEX(NationalTeams!B:B,MATCH(B8145,NationalTeams!C:C,0))</f>
        <v>115</v>
      </c>
      <c r="D8145" t="s">
        <v>8725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656</v>
      </c>
      <c r="C8146">
        <f>INDEX(NationalTeams!B:B,MATCH(B8146,NationalTeams!C:C,0))</f>
        <v>116</v>
      </c>
      <c r="D8146" t="s">
        <v>8725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697</v>
      </c>
      <c r="C8147">
        <f>INDEX(NationalTeams!B:B,MATCH(B8147,NationalTeams!C:C,0))</f>
        <v>117</v>
      </c>
      <c r="D8147" t="s">
        <v>8725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750</v>
      </c>
      <c r="C8148">
        <f>INDEX(NationalTeams!B:B,MATCH(B8148,NationalTeams!C:C,0))</f>
        <v>118</v>
      </c>
      <c r="D8148" t="s">
        <v>8725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658</v>
      </c>
      <c r="C8149">
        <f>INDEX(NationalTeams!B:B,MATCH(B8149,NationalTeams!C:C,0))</f>
        <v>119</v>
      </c>
      <c r="D8149" t="s">
        <v>8725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677</v>
      </c>
      <c r="C8150">
        <f>INDEX(NationalTeams!B:B,MATCH(B8150,NationalTeams!C:C,0))</f>
        <v>120</v>
      </c>
      <c r="D8150" t="s">
        <v>8725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567</v>
      </c>
      <c r="C8151">
        <f>INDEX(NationalTeams!B:B,MATCH(B8151,NationalTeams!C:C,0))</f>
        <v>121</v>
      </c>
      <c r="D8151" t="s">
        <v>8725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754</v>
      </c>
      <c r="C8152">
        <f>INDEX(NationalTeams!B:B,MATCH(B8152,NationalTeams!C:C,0))</f>
        <v>122</v>
      </c>
      <c r="D8152" t="s">
        <v>8725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690</v>
      </c>
      <c r="C8153">
        <f>INDEX(NationalTeams!B:B,MATCH(B8153,NationalTeams!C:C,0))</f>
        <v>123</v>
      </c>
      <c r="D8153" t="s">
        <v>8725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569</v>
      </c>
      <c r="C8154">
        <f>INDEX(NationalTeams!B:B,MATCH(B8154,NationalTeams!C:C,0))</f>
        <v>124</v>
      </c>
      <c r="D8154" t="s">
        <v>8725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612</v>
      </c>
      <c r="C8155">
        <f>INDEX(NationalTeams!B:B,MATCH(B8155,NationalTeams!C:C,0))</f>
        <v>125</v>
      </c>
      <c r="D8155" t="s">
        <v>8725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762</v>
      </c>
      <c r="C8156">
        <f>INDEX(NationalTeams!B:B,MATCH(B8156,NationalTeams!C:C,0))</f>
        <v>126</v>
      </c>
      <c r="D8156" t="s">
        <v>8725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749</v>
      </c>
      <c r="C8157">
        <f>INDEX(NationalTeams!B:B,MATCH(B8157,NationalTeams!C:C,0))</f>
        <v>127</v>
      </c>
      <c r="D8157" t="s">
        <v>8725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745</v>
      </c>
      <c r="C8158">
        <f>INDEX(NationalTeams!B:B,MATCH(B8158,NationalTeams!C:C,0))</f>
        <v>128</v>
      </c>
      <c r="D8158" t="s">
        <v>8725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706</v>
      </c>
      <c r="C8159">
        <f>INDEX(NationalTeams!B:B,MATCH(B8159,NationalTeams!C:C,0))</f>
        <v>129</v>
      </c>
      <c r="D8159" t="s">
        <v>8725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744</v>
      </c>
      <c r="C8160">
        <f>INDEX(NationalTeams!B:B,MATCH(B8160,NationalTeams!C:C,0))</f>
        <v>130</v>
      </c>
      <c r="D8160" t="s">
        <v>8725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608</v>
      </c>
      <c r="C8161">
        <f>INDEX(NationalTeams!B:B,MATCH(B8161,NationalTeams!C:C,0))</f>
        <v>131</v>
      </c>
      <c r="D8161" t="s">
        <v>8725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685</v>
      </c>
      <c r="C8162">
        <f>INDEX(NationalTeams!B:B,MATCH(B8162,NationalTeams!C:C,0))</f>
        <v>132</v>
      </c>
      <c r="D8162" t="s">
        <v>8725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561</v>
      </c>
      <c r="C8163">
        <f>INDEX(NationalTeams!B:B,MATCH(B8163,NationalTeams!C:C,0))</f>
        <v>133</v>
      </c>
      <c r="D8163" t="s">
        <v>8725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686</v>
      </c>
      <c r="C8164">
        <f>INDEX(NationalTeams!B:B,MATCH(B8164,NationalTeams!C:C,0))</f>
        <v>134</v>
      </c>
      <c r="D8164" t="s">
        <v>8725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601</v>
      </c>
      <c r="C8165">
        <f>INDEX(NationalTeams!B:B,MATCH(B8165,NationalTeams!C:C,0))</f>
        <v>135</v>
      </c>
      <c r="D8165" t="s">
        <v>8725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761</v>
      </c>
      <c r="C8166">
        <f>INDEX(NationalTeams!B:B,MATCH(B8166,NationalTeams!C:C,0))</f>
        <v>136</v>
      </c>
      <c r="D8166" t="s">
        <v>8725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564</v>
      </c>
      <c r="C8167">
        <f>INDEX(NationalTeams!B:B,MATCH(B8167,NationalTeams!C:C,0))</f>
        <v>137</v>
      </c>
      <c r="D8167" t="s">
        <v>8725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565</v>
      </c>
      <c r="C8168">
        <f>INDEX(NationalTeams!B:B,MATCH(B8168,NationalTeams!C:C,0))</f>
        <v>138</v>
      </c>
      <c r="D8168" t="s">
        <v>8725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582</v>
      </c>
      <c r="C8169">
        <f>INDEX(NationalTeams!B:B,MATCH(B8169,NationalTeams!C:C,0))</f>
        <v>139</v>
      </c>
      <c r="D8169" t="s">
        <v>8725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600</v>
      </c>
      <c r="C8170">
        <f>INDEX(NationalTeams!B:B,MATCH(B8170,NationalTeams!C:C,0))</f>
        <v>140</v>
      </c>
      <c r="D8170" t="s">
        <v>8725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678</v>
      </c>
      <c r="C8171">
        <f>INDEX(NationalTeams!B:B,MATCH(B8171,NationalTeams!C:C,0))</f>
        <v>141</v>
      </c>
      <c r="D8171" t="s">
        <v>8725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759</v>
      </c>
      <c r="C8172">
        <f>INDEX(NationalTeams!B:B,MATCH(B8172,NationalTeams!C:C,0))</f>
        <v>142</v>
      </c>
      <c r="D8172" t="s">
        <v>8725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755</v>
      </c>
      <c r="C8173">
        <f>INDEX(NationalTeams!B:B,MATCH(B8173,NationalTeams!C:C,0))</f>
        <v>143</v>
      </c>
      <c r="D8173" t="s">
        <v>8725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682</v>
      </c>
      <c r="C8174">
        <f>INDEX(NationalTeams!B:B,MATCH(B8174,NationalTeams!C:C,0))</f>
        <v>144</v>
      </c>
      <c r="D8174" t="s">
        <v>8725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743</v>
      </c>
      <c r="C8175">
        <f>INDEX(NationalTeams!B:B,MATCH(B8175,NationalTeams!C:C,0))</f>
        <v>145</v>
      </c>
      <c r="D8175" t="s">
        <v>8725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638</v>
      </c>
      <c r="C8176">
        <f>INDEX(NationalTeams!B:B,MATCH(B8176,NationalTeams!C:C,0))</f>
        <v>146</v>
      </c>
      <c r="D8176" t="s">
        <v>8725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615</v>
      </c>
      <c r="C8177">
        <f>INDEX(NationalTeams!B:B,MATCH(B8177,NationalTeams!C:C,0))</f>
        <v>147</v>
      </c>
      <c r="D8177" t="s">
        <v>8725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594</v>
      </c>
      <c r="C8178">
        <f>INDEX(NationalTeams!B:B,MATCH(B8178,NationalTeams!C:C,0))</f>
        <v>148</v>
      </c>
      <c r="D8178" t="s">
        <v>8725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702</v>
      </c>
      <c r="C8179">
        <f>INDEX(NationalTeams!B:B,MATCH(B8179,NationalTeams!C:C,0))</f>
        <v>149</v>
      </c>
      <c r="D8179" t="s">
        <v>8725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668</v>
      </c>
      <c r="C8180">
        <f>INDEX(NationalTeams!B:B,MATCH(B8180,NationalTeams!C:C,0))</f>
        <v>150</v>
      </c>
      <c r="D8180" t="s">
        <v>8725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578</v>
      </c>
      <c r="C8181">
        <f>INDEX(NationalTeams!B:B,MATCH(B8181,NationalTeams!C:C,0))</f>
        <v>151</v>
      </c>
      <c r="D8181" t="s">
        <v>8725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609</v>
      </c>
      <c r="C8182">
        <f>INDEX(NationalTeams!B:B,MATCH(B8182,NationalTeams!C:C,0))</f>
        <v>152</v>
      </c>
      <c r="D8182" t="s">
        <v>8725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583</v>
      </c>
      <c r="C8183">
        <f>INDEX(NationalTeams!B:B,MATCH(B8183,NationalTeams!C:C,0))</f>
        <v>153</v>
      </c>
      <c r="D8183" t="s">
        <v>8725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714</v>
      </c>
      <c r="C8184">
        <f>INDEX(NationalTeams!B:B,MATCH(B8184,NationalTeams!C:C,0))</f>
        <v>154</v>
      </c>
      <c r="D8184" t="s">
        <v>8725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707</v>
      </c>
      <c r="C8185">
        <f>INDEX(NationalTeams!B:B,MATCH(B8185,NationalTeams!C:C,0))</f>
        <v>155</v>
      </c>
      <c r="D8185" t="s">
        <v>8725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645</v>
      </c>
      <c r="C8186">
        <f>INDEX(NationalTeams!B:B,MATCH(B8186,NationalTeams!C:C,0))</f>
        <v>156</v>
      </c>
      <c r="D8186" t="s">
        <v>8725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679</v>
      </c>
      <c r="C8187">
        <f>INDEX(NationalTeams!B:B,MATCH(B8187,NationalTeams!C:C,0))</f>
        <v>157</v>
      </c>
      <c r="D8187" t="s">
        <v>8725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713</v>
      </c>
      <c r="C8188">
        <f>INDEX(NationalTeams!B:B,MATCH(B8188,NationalTeams!C:C,0))</f>
        <v>158</v>
      </c>
      <c r="D8188" t="s">
        <v>8725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696</v>
      </c>
      <c r="C8189">
        <f>INDEX(NationalTeams!B:B,MATCH(B8189,NationalTeams!C:C,0))</f>
        <v>159</v>
      </c>
      <c r="D8189" t="s">
        <v>8725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701</v>
      </c>
      <c r="C8190">
        <f>INDEX(NationalTeams!B:B,MATCH(B8190,NationalTeams!C:C,0))</f>
        <v>160</v>
      </c>
      <c r="D8190" t="s">
        <v>8725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671</v>
      </c>
      <c r="C8191">
        <f>INDEX(NationalTeams!B:B,MATCH(B8191,NationalTeams!C:C,0))</f>
        <v>161</v>
      </c>
      <c r="D8191" t="s">
        <v>8725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620</v>
      </c>
      <c r="C8192">
        <f>INDEX(NationalTeams!B:B,MATCH(B8192,NationalTeams!C:C,0))</f>
        <v>162</v>
      </c>
      <c r="D8192" t="s">
        <v>8725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663</v>
      </c>
      <c r="C8193">
        <f>INDEX(NationalTeams!B:B,MATCH(B8193,NationalTeams!C:C,0))</f>
        <v>163</v>
      </c>
      <c r="D8193" t="s">
        <v>8725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570</v>
      </c>
      <c r="C8194">
        <f>INDEX(NationalTeams!B:B,MATCH(B8194,NationalTeams!C:C,0))</f>
        <v>164</v>
      </c>
      <c r="D8194" t="s">
        <v>8725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572</v>
      </c>
      <c r="C8195">
        <f>INDEX(NationalTeams!B:B,MATCH(B8195,NationalTeams!C:C,0))</f>
        <v>165</v>
      </c>
      <c r="D8195" t="s">
        <v>8725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716</v>
      </c>
      <c r="C8196">
        <f>INDEX(NationalTeams!B:B,MATCH(B8196,NationalTeams!C:C,0))</f>
        <v>166</v>
      </c>
      <c r="D8196" t="s">
        <v>8725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726</v>
      </c>
      <c r="C8197">
        <f>INDEX(NationalTeams!B:B,MATCH(B8197,NationalTeams!C:C,0))</f>
        <v>167</v>
      </c>
      <c r="D8197" t="s">
        <v>8725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623</v>
      </c>
      <c r="C8198">
        <f>INDEX(NationalTeams!B:B,MATCH(B8198,NationalTeams!C:C,0))</f>
        <v>168</v>
      </c>
      <c r="D8198" t="s">
        <v>8725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654</v>
      </c>
      <c r="C8199">
        <f>INDEX(NationalTeams!B:B,MATCH(B8199,NationalTeams!C:C,0))</f>
        <v>169</v>
      </c>
      <c r="D8199" t="s">
        <v>8725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558</v>
      </c>
      <c r="C8200">
        <f>INDEX(NationalTeams!B:B,MATCH(B8200,NationalTeams!C:C,0))</f>
        <v>170</v>
      </c>
      <c r="D8200" t="s">
        <v>8725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719</v>
      </c>
      <c r="C8201">
        <f>INDEX(NationalTeams!B:B,MATCH(B8201,NationalTeams!C:C,0))</f>
        <v>171</v>
      </c>
      <c r="D8201" t="s">
        <v>8725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602</v>
      </c>
      <c r="C8202">
        <f>INDEX(NationalTeams!B:B,MATCH(B8202,NationalTeams!C:C,0))</f>
        <v>172</v>
      </c>
      <c r="D8202" t="s">
        <v>8725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624</v>
      </c>
      <c r="C8203">
        <f>INDEX(NationalTeams!B:B,MATCH(B8203,NationalTeams!C:C,0))</f>
        <v>173</v>
      </c>
      <c r="D8203" t="s">
        <v>8725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592</v>
      </c>
      <c r="C8204">
        <f>INDEX(NationalTeams!B:B,MATCH(B8204,NationalTeams!C:C,0))</f>
        <v>174</v>
      </c>
      <c r="D8204" t="s">
        <v>8725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728</v>
      </c>
      <c r="C8205">
        <f>INDEX(NationalTeams!B:B,MATCH(B8205,NationalTeams!C:C,0))</f>
        <v>175</v>
      </c>
      <c r="D8205" t="s">
        <v>8725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722</v>
      </c>
      <c r="C8206">
        <f>INDEX(NationalTeams!B:B,MATCH(B8206,NationalTeams!C:C,0))</f>
        <v>176</v>
      </c>
      <c r="D8206" t="s">
        <v>8725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695</v>
      </c>
      <c r="C8207">
        <f>INDEX(NationalTeams!B:B,MATCH(B8207,NationalTeams!C:C,0))</f>
        <v>177</v>
      </c>
      <c r="D8207" t="s">
        <v>8725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704</v>
      </c>
      <c r="C8208">
        <f>INDEX(NationalTeams!B:B,MATCH(B8208,NationalTeams!C:C,0))</f>
        <v>178</v>
      </c>
      <c r="D8208" t="s">
        <v>8725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633</v>
      </c>
      <c r="C8209">
        <f>INDEX(NationalTeams!B:B,MATCH(B8209,NationalTeams!C:C,0))</f>
        <v>179</v>
      </c>
      <c r="D8209" t="s">
        <v>8725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763</v>
      </c>
      <c r="C8210">
        <f>INDEX(NationalTeams!B:B,MATCH(B8210,NationalTeams!C:C,0))</f>
        <v>180</v>
      </c>
      <c r="D8210" t="s">
        <v>8725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634</v>
      </c>
      <c r="C8211">
        <f>INDEX(NationalTeams!B:B,MATCH(B8211,NationalTeams!C:C,0))</f>
        <v>181</v>
      </c>
      <c r="D8211" t="s">
        <v>8725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631</v>
      </c>
      <c r="C8212">
        <f>INDEX(NationalTeams!B:B,MATCH(B8212,NationalTeams!C:C,0))</f>
        <v>182</v>
      </c>
      <c r="D8212" t="s">
        <v>8725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636</v>
      </c>
      <c r="C8213">
        <f>INDEX(NationalTeams!B:B,MATCH(B8213,NationalTeams!C:C,0))</f>
        <v>183</v>
      </c>
      <c r="D8213" t="s">
        <v>8725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584</v>
      </c>
      <c r="C8214">
        <f>INDEX(NationalTeams!B:B,MATCH(B8214,NationalTeams!C:C,0))</f>
        <v>184</v>
      </c>
      <c r="D8214" t="s">
        <v>8725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721</v>
      </c>
      <c r="C8215">
        <f>INDEX(NationalTeams!B:B,MATCH(B8215,NationalTeams!C:C,0))</f>
        <v>185</v>
      </c>
      <c r="D8215" t="s">
        <v>8725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596</v>
      </c>
      <c r="C8216">
        <f>INDEX(NationalTeams!B:B,MATCH(B8216,NationalTeams!C:C,0))</f>
        <v>186</v>
      </c>
      <c r="D8216" t="s">
        <v>8725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607</v>
      </c>
      <c r="C8217">
        <f>INDEX(NationalTeams!B:B,MATCH(B8217,NationalTeams!C:C,0))</f>
        <v>187</v>
      </c>
      <c r="D8217" t="s">
        <v>8725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672</v>
      </c>
      <c r="C8218">
        <f>INDEX(NationalTeams!B:B,MATCH(B8218,NationalTeams!C:C,0))</f>
        <v>188</v>
      </c>
      <c r="D8218" t="s">
        <v>8725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670</v>
      </c>
      <c r="C8219">
        <f>INDEX(NationalTeams!B:B,MATCH(B8219,NationalTeams!C:C,0))</f>
        <v>189</v>
      </c>
      <c r="D8219" t="s">
        <v>8725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597</v>
      </c>
      <c r="C8220">
        <f>INDEX(NationalTeams!B:B,MATCH(B8220,NationalTeams!C:C,0))</f>
        <v>190</v>
      </c>
      <c r="D8220" t="s">
        <v>8725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705</v>
      </c>
      <c r="C8221">
        <f>INDEX(NationalTeams!B:B,MATCH(B8221,NationalTeams!C:C,0))</f>
        <v>191</v>
      </c>
      <c r="D8221" t="s">
        <v>8725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617</v>
      </c>
      <c r="C8222">
        <f>INDEX(NationalTeams!B:B,MATCH(B8222,NationalTeams!C:C,0))</f>
        <v>192</v>
      </c>
      <c r="D8222" t="s">
        <v>8725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585</v>
      </c>
      <c r="C8223">
        <f>INDEX(NationalTeams!B:B,MATCH(B8223,NationalTeams!C:C,0))</f>
        <v>193</v>
      </c>
      <c r="D8223" t="s">
        <v>8725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616</v>
      </c>
      <c r="C8224">
        <f>INDEX(NationalTeams!B:B,MATCH(B8224,NationalTeams!C:C,0))</f>
        <v>194</v>
      </c>
      <c r="D8224" t="s">
        <v>8725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611</v>
      </c>
      <c r="C8225">
        <f>INDEX(NationalTeams!B:B,MATCH(B8225,NationalTeams!C:C,0))</f>
        <v>195</v>
      </c>
      <c r="D8225" t="s">
        <v>8725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718</v>
      </c>
      <c r="C8226">
        <f>INDEX(NationalTeams!B:B,MATCH(B8226,NationalTeams!C:C,0))</f>
        <v>196</v>
      </c>
      <c r="D8226" t="s">
        <v>8725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729</v>
      </c>
      <c r="C8227">
        <f>INDEX(NationalTeams!B:B,MATCH(B8227,NationalTeams!C:C,0))</f>
        <v>197</v>
      </c>
      <c r="D8227" t="s">
        <v>8725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621</v>
      </c>
      <c r="C8228">
        <f>INDEX(NationalTeams!B:B,MATCH(B8228,NationalTeams!C:C,0))</f>
        <v>198</v>
      </c>
      <c r="D8228" t="s">
        <v>8725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689</v>
      </c>
      <c r="C8229">
        <f>INDEX(NationalTeams!B:B,MATCH(B8229,NationalTeams!C:C,0))</f>
        <v>199</v>
      </c>
      <c r="D8229" t="s">
        <v>8725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659</v>
      </c>
      <c r="C8230">
        <f>INDEX(NationalTeams!B:B,MATCH(B8230,NationalTeams!C:C,0))</f>
        <v>200</v>
      </c>
      <c r="D8230" t="s">
        <v>8725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674</v>
      </c>
      <c r="C8231">
        <f>INDEX(NationalTeams!B:B,MATCH(B8231,NationalTeams!C:C,0))</f>
        <v>201</v>
      </c>
      <c r="D8231" t="s">
        <v>8725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606</v>
      </c>
      <c r="C8232">
        <f>INDEX(NationalTeams!B:B,MATCH(B8232,NationalTeams!C:C,0))</f>
        <v>202</v>
      </c>
      <c r="D8232" t="s">
        <v>8725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664</v>
      </c>
      <c r="C8233">
        <f>INDEX(NationalTeams!B:B,MATCH(B8233,NationalTeams!C:C,0))</f>
        <v>203</v>
      </c>
      <c r="D8233" t="s">
        <v>8725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694</v>
      </c>
      <c r="C8234">
        <f>INDEX(NationalTeams!B:B,MATCH(B8234,NationalTeams!C:C,0))</f>
        <v>204</v>
      </c>
      <c r="D8234" t="s">
        <v>8725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610</v>
      </c>
      <c r="C8235">
        <f>INDEX(NationalTeams!B:B,MATCH(B8235,NationalTeams!C:C,0))</f>
        <v>205</v>
      </c>
      <c r="D8235" t="s">
        <v>8725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698</v>
      </c>
      <c r="C8236">
        <f>INDEX(NationalTeams!B:B,MATCH(B8236,NationalTeams!C:C,0))</f>
        <v>206</v>
      </c>
      <c r="D8236" t="s">
        <v>8725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629</v>
      </c>
      <c r="C8237">
        <f>INDEX(NationalTeams!B:B,MATCH(B8237,NationalTeams!C:C,0))</f>
        <v>207</v>
      </c>
      <c r="D8237" t="s">
        <v>8725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586</v>
      </c>
      <c r="C8238">
        <f>INDEX(NationalTeams!B:B,MATCH(B8238,NationalTeams!C:C,0))</f>
        <v>208</v>
      </c>
      <c r="D8238" t="s">
        <v>8725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661</v>
      </c>
      <c r="C8239">
        <f>INDEX(NationalTeams!B:B,MATCH(B8239,NationalTeams!C:C,0))</f>
        <v>209</v>
      </c>
      <c r="D8239" t="s">
        <v>8725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723</v>
      </c>
      <c r="C8240">
        <f>INDEX(NationalTeams!B:B,MATCH(B8240,NationalTeams!C:C,0))</f>
        <v>210</v>
      </c>
      <c r="D8240" t="s">
        <v>8725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688</v>
      </c>
      <c r="C8241">
        <f>INDEX(NationalTeams!B:B,MATCH(B8241,NationalTeams!C:C,0))</f>
        <v>211</v>
      </c>
      <c r="D8241" t="s">
        <v>8725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724</v>
      </c>
      <c r="C8242">
        <f>INDEX(NationalTeams!B:B,MATCH(B8242,NationalTeams!C:C,0))</f>
        <v>212</v>
      </c>
      <c r="D8242" t="s">
        <v>8725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581</v>
      </c>
      <c r="C8243">
        <f>INDEX(NationalTeams!B:B,MATCH(B8243,NationalTeams!C:C,0))</f>
        <v>213</v>
      </c>
      <c r="D8243" t="s">
        <v>8725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599</v>
      </c>
      <c r="C8244">
        <f>INDEX(NationalTeams!B:B,MATCH(B8244,NationalTeams!C:C,0))</f>
        <v>214</v>
      </c>
      <c r="D8244" t="s">
        <v>8725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665</v>
      </c>
      <c r="C8245">
        <f>INDEX(NationalTeams!B:B,MATCH(B8245,NationalTeams!C:C,0))</f>
        <v>215</v>
      </c>
      <c r="D8245" t="s">
        <v>8725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703</v>
      </c>
      <c r="C8246">
        <f>INDEX(NationalTeams!B:B,MATCH(B8246,NationalTeams!C:C,0))</f>
        <v>216</v>
      </c>
      <c r="D8246" t="s">
        <v>8725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573</v>
      </c>
      <c r="C8247">
        <f>INDEX(NationalTeams!B:B,MATCH(B8247,NationalTeams!C:C,0))</f>
        <v>217</v>
      </c>
      <c r="D8247" t="s">
        <v>8725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660</v>
      </c>
      <c r="C8248">
        <f>INDEX(NationalTeams!B:B,MATCH(B8248,NationalTeams!C:C,0))</f>
        <v>218</v>
      </c>
      <c r="D8248" t="s">
        <v>8725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541</v>
      </c>
      <c r="C8249">
        <f>INDEX(NationalTeams!B:B,MATCH(B8249,NationalTeams!C:C,0))</f>
        <v>219</v>
      </c>
      <c r="D8249" t="s">
        <v>8725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693</v>
      </c>
      <c r="C8250">
        <f>INDEX(NationalTeams!B:B,MATCH(B8250,NationalTeams!C:C,0))</f>
        <v>220</v>
      </c>
      <c r="D8250" t="s">
        <v>8725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595</v>
      </c>
      <c r="C8251">
        <f>INDEX(NationalTeams!B:B,MATCH(B8251,NationalTeams!C:C,0))</f>
        <v>221</v>
      </c>
      <c r="D8251" t="s">
        <v>8725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589</v>
      </c>
      <c r="C8252">
        <f>INDEX(NationalTeams!B:B,MATCH(B8252,NationalTeams!C:C,0))</f>
        <v>222</v>
      </c>
      <c r="D8252" t="s">
        <v>8725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580</v>
      </c>
      <c r="C8253">
        <f>INDEX(NationalTeams!B:B,MATCH(B8253,NationalTeams!C:C,0))</f>
        <v>223</v>
      </c>
      <c r="D8253" t="s">
        <v>8725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662</v>
      </c>
      <c r="C8254">
        <f>INDEX(NationalTeams!B:B,MATCH(B8254,NationalTeams!C:C,0))</f>
        <v>1</v>
      </c>
      <c r="D8254" t="s">
        <v>127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543</v>
      </c>
      <c r="C8255">
        <f>INDEX(NationalTeams!B:B,MATCH(B8255,NationalTeams!C:C,0))</f>
        <v>2</v>
      </c>
      <c r="D8255" t="s">
        <v>127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742</v>
      </c>
      <c r="C8256">
        <f>INDEX(NationalTeams!B:B,MATCH(B8256,NationalTeams!C:C,0))</f>
        <v>3</v>
      </c>
      <c r="D8256" t="s">
        <v>127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711</v>
      </c>
      <c r="C8257">
        <f>INDEX(NationalTeams!B:B,MATCH(B8257,NationalTeams!C:C,0))</f>
        <v>4</v>
      </c>
      <c r="D8257" t="s">
        <v>127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551</v>
      </c>
      <c r="C8258">
        <f>INDEX(NationalTeams!B:B,MATCH(B8258,NationalTeams!C:C,0))</f>
        <v>5</v>
      </c>
      <c r="D8258" t="s">
        <v>127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760</v>
      </c>
      <c r="C8259">
        <f>INDEX(NationalTeams!B:B,MATCH(B8259,NationalTeams!C:C,0))</f>
        <v>6</v>
      </c>
      <c r="D8259" t="s">
        <v>127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579</v>
      </c>
      <c r="C8260">
        <f>INDEX(NationalTeams!B:B,MATCH(B8260,NationalTeams!C:C,0))</f>
        <v>7</v>
      </c>
      <c r="D8260" t="s">
        <v>127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642</v>
      </c>
      <c r="C8261">
        <f>INDEX(NationalTeams!B:B,MATCH(B8261,NationalTeams!C:C,0))</f>
        <v>8</v>
      </c>
      <c r="D8261" t="s">
        <v>127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622</v>
      </c>
      <c r="C8262">
        <f>INDEX(NationalTeams!B:B,MATCH(B8262,NationalTeams!C:C,0))</f>
        <v>9</v>
      </c>
      <c r="D8262" t="s">
        <v>127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650</v>
      </c>
      <c r="C8263">
        <f>INDEX(NationalTeams!B:B,MATCH(B8263,NationalTeams!C:C,0))</f>
        <v>10</v>
      </c>
      <c r="D8263" t="s">
        <v>127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546</v>
      </c>
      <c r="C8264">
        <f>INDEX(NationalTeams!B:B,MATCH(B8264,NationalTeams!C:C,0))</f>
        <v>11</v>
      </c>
      <c r="D8264" t="s">
        <v>127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598</v>
      </c>
      <c r="C8265">
        <f>INDEX(NationalTeams!B:B,MATCH(B8265,NationalTeams!C:C,0))</f>
        <v>12</v>
      </c>
      <c r="D8265" t="s">
        <v>127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751</v>
      </c>
      <c r="C8266">
        <f>INDEX(NationalTeams!B:B,MATCH(B8266,NationalTeams!C:C,0))</f>
        <v>13</v>
      </c>
      <c r="D8266" t="s">
        <v>127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637</v>
      </c>
      <c r="C8267">
        <f>INDEX(NationalTeams!B:B,MATCH(B8267,NationalTeams!C:C,0))</f>
        <v>14</v>
      </c>
      <c r="D8267" t="s">
        <v>127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646</v>
      </c>
      <c r="C8268">
        <f>INDEX(NationalTeams!B:B,MATCH(B8268,NationalTeams!C:C,0))</f>
        <v>15</v>
      </c>
      <c r="D8268" t="s">
        <v>127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648</v>
      </c>
      <c r="C8269">
        <f>INDEX(NationalTeams!B:B,MATCH(B8269,NationalTeams!C:C,0))</f>
        <v>16</v>
      </c>
      <c r="D8269" t="s">
        <v>127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736</v>
      </c>
      <c r="C8270">
        <f>INDEX(NationalTeams!B:B,MATCH(B8270,NationalTeams!C:C,0))</f>
        <v>17</v>
      </c>
      <c r="D8270" t="s">
        <v>127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757</v>
      </c>
      <c r="C8271">
        <f>INDEX(NationalTeams!B:B,MATCH(B8271,NationalTeams!C:C,0))</f>
        <v>18</v>
      </c>
      <c r="D8271" t="s">
        <v>127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641</v>
      </c>
      <c r="C8272">
        <f>INDEX(NationalTeams!B:B,MATCH(B8272,NationalTeams!C:C,0))</f>
        <v>19</v>
      </c>
      <c r="D8272" t="s">
        <v>127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655</v>
      </c>
      <c r="C8273">
        <f>INDEX(NationalTeams!B:B,MATCH(B8273,NationalTeams!C:C,0))</f>
        <v>20</v>
      </c>
      <c r="D8273" t="s">
        <v>127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687</v>
      </c>
      <c r="C8274">
        <f>INDEX(NationalTeams!B:B,MATCH(B8274,NationalTeams!C:C,0))</f>
        <v>21</v>
      </c>
      <c r="D8274" t="s">
        <v>127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630</v>
      </c>
      <c r="C8275">
        <f>INDEX(NationalTeams!B:B,MATCH(B8275,NationalTeams!C:C,0))</f>
        <v>22</v>
      </c>
      <c r="D8275" t="s">
        <v>127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727</v>
      </c>
      <c r="C8276">
        <f>INDEX(NationalTeams!B:B,MATCH(B8276,NationalTeams!C:C,0))</f>
        <v>23</v>
      </c>
      <c r="D8276" t="s">
        <v>127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556</v>
      </c>
      <c r="C8277">
        <f>INDEX(NationalTeams!B:B,MATCH(B8277,NationalTeams!C:C,0))</f>
        <v>24</v>
      </c>
      <c r="D8277" t="s">
        <v>127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559</v>
      </c>
      <c r="C8278">
        <f>INDEX(NationalTeams!B:B,MATCH(B8278,NationalTeams!C:C,0))</f>
        <v>25</v>
      </c>
      <c r="D8278" t="s">
        <v>127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625</v>
      </c>
      <c r="C8279">
        <f>INDEX(NationalTeams!B:B,MATCH(B8279,NationalTeams!C:C,0))</f>
        <v>26</v>
      </c>
      <c r="D8279" t="s">
        <v>127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747</v>
      </c>
      <c r="C8280">
        <f>INDEX(NationalTeams!B:B,MATCH(B8280,NationalTeams!C:C,0))</f>
        <v>27</v>
      </c>
      <c r="D8280" t="s">
        <v>127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675</v>
      </c>
      <c r="C8281">
        <f>INDEX(NationalTeams!B:B,MATCH(B8281,NationalTeams!C:C,0))</f>
        <v>28</v>
      </c>
      <c r="D8281" t="s">
        <v>127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575</v>
      </c>
      <c r="C8282">
        <f>INDEX(NationalTeams!B:B,MATCH(B8282,NationalTeams!C:C,0))</f>
        <v>29</v>
      </c>
      <c r="D8282" t="s">
        <v>127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738</v>
      </c>
      <c r="C8283">
        <f>INDEX(NationalTeams!B:B,MATCH(B8283,NationalTeams!C:C,0))</f>
        <v>30</v>
      </c>
      <c r="D8283" t="s">
        <v>127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562</v>
      </c>
      <c r="C8284">
        <f>INDEX(NationalTeams!B:B,MATCH(B8284,NationalTeams!C:C,0))</f>
        <v>31</v>
      </c>
      <c r="D8284" t="s">
        <v>127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549</v>
      </c>
      <c r="C8285">
        <f>INDEX(NationalTeams!B:B,MATCH(B8285,NationalTeams!C:C,0))</f>
        <v>32</v>
      </c>
      <c r="D8285" t="s">
        <v>127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700</v>
      </c>
      <c r="C8286">
        <f>INDEX(NationalTeams!B:B,MATCH(B8286,NationalTeams!C:C,0))</f>
        <v>33</v>
      </c>
      <c r="D8286" t="s">
        <v>127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732</v>
      </c>
      <c r="C8287">
        <f>INDEX(NationalTeams!B:B,MATCH(B8287,NationalTeams!C:C,0))</f>
        <v>34</v>
      </c>
      <c r="D8287" t="s">
        <v>127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588</v>
      </c>
      <c r="C8288">
        <f>INDEX(NationalTeams!B:B,MATCH(B8288,NationalTeams!C:C,0))</f>
        <v>35</v>
      </c>
      <c r="D8288" t="s">
        <v>127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563</v>
      </c>
      <c r="C8289">
        <f>INDEX(NationalTeams!B:B,MATCH(B8289,NationalTeams!C:C,0))</f>
        <v>36</v>
      </c>
      <c r="D8289" t="s">
        <v>127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676</v>
      </c>
      <c r="C8290">
        <f>INDEX(NationalTeams!B:B,MATCH(B8290,NationalTeams!C:C,0))</f>
        <v>37</v>
      </c>
      <c r="D8290" t="s">
        <v>127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593</v>
      </c>
      <c r="C8291">
        <f>INDEX(NationalTeams!B:B,MATCH(B8291,NationalTeams!C:C,0))</f>
        <v>38</v>
      </c>
      <c r="D8291" t="s">
        <v>127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684</v>
      </c>
      <c r="C8292">
        <f>INDEX(NationalTeams!B:B,MATCH(B8292,NationalTeams!C:C,0))</f>
        <v>39</v>
      </c>
      <c r="D8292" t="s">
        <v>127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544</v>
      </c>
      <c r="C8293">
        <f>INDEX(NationalTeams!B:B,MATCH(B8293,NationalTeams!C:C,0))</f>
        <v>40</v>
      </c>
      <c r="D8293" t="s">
        <v>127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577</v>
      </c>
      <c r="C8294">
        <f>INDEX(NationalTeams!B:B,MATCH(B8294,NationalTeams!C:C,0))</f>
        <v>41</v>
      </c>
      <c r="D8294" t="s">
        <v>127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566</v>
      </c>
      <c r="C8295">
        <f>INDEX(NationalTeams!B:B,MATCH(B8295,NationalTeams!C:C,0))</f>
        <v>42</v>
      </c>
      <c r="D8295" t="s">
        <v>127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552</v>
      </c>
      <c r="C8296">
        <f>INDEX(NationalTeams!B:B,MATCH(B8296,NationalTeams!C:C,0))</f>
        <v>43</v>
      </c>
      <c r="D8296" t="s">
        <v>127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651</v>
      </c>
      <c r="C8297">
        <f>INDEX(NationalTeams!B:B,MATCH(B8297,NationalTeams!C:C,0))</f>
        <v>44</v>
      </c>
      <c r="D8297" t="s">
        <v>127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756</v>
      </c>
      <c r="C8298">
        <f>INDEX(NationalTeams!B:B,MATCH(B8298,NationalTeams!C:C,0))</f>
        <v>45</v>
      </c>
      <c r="D8298" t="s">
        <v>127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550</v>
      </c>
      <c r="C8299">
        <f>INDEX(NationalTeams!B:B,MATCH(B8299,NationalTeams!C:C,0))</f>
        <v>46</v>
      </c>
      <c r="D8299" t="s">
        <v>127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590</v>
      </c>
      <c r="C8300">
        <f>INDEX(NationalTeams!B:B,MATCH(B8300,NationalTeams!C:C,0))</f>
        <v>47</v>
      </c>
      <c r="D8300" t="s">
        <v>127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591</v>
      </c>
      <c r="C8301">
        <f>INDEX(NationalTeams!B:B,MATCH(B8301,NationalTeams!C:C,0))</f>
        <v>48</v>
      </c>
      <c r="D8301" t="s">
        <v>127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669</v>
      </c>
      <c r="C8302">
        <f>INDEX(NationalTeams!B:B,MATCH(B8302,NationalTeams!C:C,0))</f>
        <v>49</v>
      </c>
      <c r="D8302" t="s">
        <v>127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647</v>
      </c>
      <c r="C8303">
        <f>INDEX(NationalTeams!B:B,MATCH(B8303,NationalTeams!C:C,0))</f>
        <v>50</v>
      </c>
      <c r="D8303" t="s">
        <v>127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545</v>
      </c>
      <c r="C8304">
        <f>INDEX(NationalTeams!B:B,MATCH(B8304,NationalTeams!C:C,0))</f>
        <v>51</v>
      </c>
      <c r="D8304" t="s">
        <v>127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576</v>
      </c>
      <c r="C8305">
        <f>INDEX(NationalTeams!B:B,MATCH(B8305,NationalTeams!C:C,0))</f>
        <v>52</v>
      </c>
      <c r="D8305" t="s">
        <v>127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720</v>
      </c>
      <c r="C8306">
        <f>INDEX(NationalTeams!B:B,MATCH(B8306,NationalTeams!C:C,0))</f>
        <v>53</v>
      </c>
      <c r="D8306" t="s">
        <v>127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628</v>
      </c>
      <c r="C8307">
        <f>INDEX(NationalTeams!B:B,MATCH(B8307,NationalTeams!C:C,0))</f>
        <v>54</v>
      </c>
      <c r="D8307" t="s">
        <v>127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626</v>
      </c>
      <c r="C8308">
        <f>INDEX(NationalTeams!B:B,MATCH(B8308,NationalTeams!C:C,0))</f>
        <v>55</v>
      </c>
      <c r="D8308" t="s">
        <v>127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717</v>
      </c>
      <c r="C8309">
        <f>INDEX(NationalTeams!B:B,MATCH(B8309,NationalTeams!C:C,0))</f>
        <v>56</v>
      </c>
      <c r="D8309" t="s">
        <v>127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635</v>
      </c>
      <c r="C8310">
        <f>INDEX(NationalTeams!B:B,MATCH(B8310,NationalTeams!C:C,0))</f>
        <v>57</v>
      </c>
      <c r="D8310" t="s">
        <v>127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553</v>
      </c>
      <c r="C8311">
        <f>INDEX(NationalTeams!B:B,MATCH(B8311,NationalTeams!C:C,0))</f>
        <v>58</v>
      </c>
      <c r="D8311" t="s">
        <v>127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587</v>
      </c>
      <c r="C8312">
        <f>INDEX(NationalTeams!B:B,MATCH(B8312,NationalTeams!C:C,0))</f>
        <v>59</v>
      </c>
      <c r="D8312" t="s">
        <v>127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554</v>
      </c>
      <c r="C8313">
        <f>INDEX(NationalTeams!B:B,MATCH(B8313,NationalTeams!C:C,0))</f>
        <v>60</v>
      </c>
      <c r="D8313" t="s">
        <v>127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657</v>
      </c>
      <c r="C8314">
        <f>INDEX(NationalTeams!B:B,MATCH(B8314,NationalTeams!C:C,0))</f>
        <v>61</v>
      </c>
      <c r="D8314" t="s">
        <v>127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568</v>
      </c>
      <c r="C8315">
        <f>INDEX(NationalTeams!B:B,MATCH(B8315,NationalTeams!C:C,0))</f>
        <v>62</v>
      </c>
      <c r="D8315" t="s">
        <v>127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737</v>
      </c>
      <c r="C8316">
        <f>INDEX(NationalTeams!B:B,MATCH(B8316,NationalTeams!C:C,0))</f>
        <v>63</v>
      </c>
      <c r="D8316" t="s">
        <v>127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731</v>
      </c>
      <c r="C8317">
        <f>INDEX(NationalTeams!B:B,MATCH(B8317,NationalTeams!C:C,0))</f>
        <v>64</v>
      </c>
      <c r="D8317" t="s">
        <v>127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740</v>
      </c>
      <c r="C8318">
        <f>INDEX(NationalTeams!B:B,MATCH(B8318,NationalTeams!C:C,0))</f>
        <v>65</v>
      </c>
      <c r="D8318" t="s">
        <v>127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712</v>
      </c>
      <c r="C8319">
        <f>INDEX(NationalTeams!B:B,MATCH(B8319,NationalTeams!C:C,0))</f>
        <v>66</v>
      </c>
      <c r="D8319" t="s">
        <v>127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571</v>
      </c>
      <c r="C8320">
        <f>INDEX(NationalTeams!B:B,MATCH(B8320,NationalTeams!C:C,0))</f>
        <v>67</v>
      </c>
      <c r="D8320" t="s">
        <v>127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753</v>
      </c>
      <c r="C8321">
        <f>INDEX(NationalTeams!B:B,MATCH(B8321,NationalTeams!C:C,0))</f>
        <v>68</v>
      </c>
      <c r="D8321" t="s">
        <v>127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548</v>
      </c>
      <c r="C8322">
        <f>INDEX(NationalTeams!B:B,MATCH(B8322,NationalTeams!C:C,0))</f>
        <v>69</v>
      </c>
      <c r="D8322" t="s">
        <v>127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542</v>
      </c>
      <c r="C8323">
        <f>INDEX(NationalTeams!B:B,MATCH(B8323,NationalTeams!C:C,0))</f>
        <v>70</v>
      </c>
      <c r="D8323" t="s">
        <v>127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681</v>
      </c>
      <c r="C8324">
        <f>INDEX(NationalTeams!B:B,MATCH(B8324,NationalTeams!C:C,0))</f>
        <v>71</v>
      </c>
      <c r="D8324" t="s">
        <v>127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667</v>
      </c>
      <c r="C8325">
        <f>INDEX(NationalTeams!B:B,MATCH(B8325,NationalTeams!C:C,0))</f>
        <v>72</v>
      </c>
      <c r="D8325" t="s">
        <v>127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733</v>
      </c>
      <c r="C8326">
        <f>INDEX(NationalTeams!B:B,MATCH(B8326,NationalTeams!C:C,0))</f>
        <v>73</v>
      </c>
      <c r="D8326" t="s">
        <v>127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709</v>
      </c>
      <c r="C8327">
        <f>INDEX(NationalTeams!B:B,MATCH(B8327,NationalTeams!C:C,0))</f>
        <v>74</v>
      </c>
      <c r="D8327" t="s">
        <v>127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605</v>
      </c>
      <c r="C8328">
        <f>INDEX(NationalTeams!B:B,MATCH(B8328,NationalTeams!C:C,0))</f>
        <v>75</v>
      </c>
      <c r="D8328" t="s">
        <v>127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739</v>
      </c>
      <c r="C8329">
        <f>INDEX(NationalTeams!B:B,MATCH(B8329,NationalTeams!C:C,0))</f>
        <v>76</v>
      </c>
      <c r="D8329" t="s">
        <v>127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613</v>
      </c>
      <c r="C8330">
        <f>INDEX(NationalTeams!B:B,MATCH(B8330,NationalTeams!C:C,0))</f>
        <v>77</v>
      </c>
      <c r="D8330" t="s">
        <v>127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746</v>
      </c>
      <c r="C8331">
        <f>INDEX(NationalTeams!B:B,MATCH(B8331,NationalTeams!C:C,0))</f>
        <v>78</v>
      </c>
      <c r="D8331" t="s">
        <v>127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547</v>
      </c>
      <c r="C8332">
        <f>INDEX(NationalTeams!B:B,MATCH(B8332,NationalTeams!C:C,0))</f>
        <v>79</v>
      </c>
      <c r="D8332" t="s">
        <v>127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758</v>
      </c>
      <c r="C8333">
        <f>INDEX(NationalTeams!B:B,MATCH(B8333,NationalTeams!C:C,0))</f>
        <v>80</v>
      </c>
      <c r="D8333" t="s">
        <v>127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627</v>
      </c>
      <c r="C8334">
        <f>INDEX(NationalTeams!B:B,MATCH(B8334,NationalTeams!C:C,0))</f>
        <v>81</v>
      </c>
      <c r="D8334" t="s">
        <v>127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730</v>
      </c>
      <c r="C8335">
        <f>INDEX(NationalTeams!B:B,MATCH(B8335,NationalTeams!C:C,0))</f>
        <v>82</v>
      </c>
      <c r="D8335" t="s">
        <v>127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699</v>
      </c>
      <c r="C8336">
        <f>INDEX(NationalTeams!B:B,MATCH(B8336,NationalTeams!C:C,0))</f>
        <v>83</v>
      </c>
      <c r="D8336" t="s">
        <v>127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618</v>
      </c>
      <c r="C8337">
        <f>INDEX(NationalTeams!B:B,MATCH(B8337,NationalTeams!C:C,0))</f>
        <v>84</v>
      </c>
      <c r="D8337" t="s">
        <v>127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604</v>
      </c>
      <c r="C8338">
        <f>INDEX(NationalTeams!B:B,MATCH(B8338,NationalTeams!C:C,0))</f>
        <v>85</v>
      </c>
      <c r="D8338" t="s">
        <v>127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560</v>
      </c>
      <c r="C8339">
        <f>INDEX(NationalTeams!B:B,MATCH(B8339,NationalTeams!C:C,0))</f>
        <v>86</v>
      </c>
      <c r="D8339" t="s">
        <v>127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614</v>
      </c>
      <c r="C8340">
        <f>INDEX(NationalTeams!B:B,MATCH(B8340,NationalTeams!C:C,0))</f>
        <v>87</v>
      </c>
      <c r="D8340" t="s">
        <v>127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557</v>
      </c>
      <c r="C8341">
        <f>INDEX(NationalTeams!B:B,MATCH(B8341,NationalTeams!C:C,0))</f>
        <v>88</v>
      </c>
      <c r="D8341" t="s">
        <v>127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555</v>
      </c>
      <c r="C8342">
        <f>INDEX(NationalTeams!B:B,MATCH(B8342,NationalTeams!C:C,0))</f>
        <v>89</v>
      </c>
      <c r="D8342" t="s">
        <v>127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619</v>
      </c>
      <c r="C8343">
        <f>INDEX(NationalTeams!B:B,MATCH(B8343,NationalTeams!C:C,0))</f>
        <v>90</v>
      </c>
      <c r="D8343" t="s">
        <v>127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691</v>
      </c>
      <c r="C8344">
        <f>INDEX(NationalTeams!B:B,MATCH(B8344,NationalTeams!C:C,0))</f>
        <v>91</v>
      </c>
      <c r="D8344" t="s">
        <v>127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734</v>
      </c>
      <c r="C8345">
        <f>INDEX(NationalTeams!B:B,MATCH(B8345,NationalTeams!C:C,0))</f>
        <v>92</v>
      </c>
      <c r="D8345" t="s">
        <v>127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680</v>
      </c>
      <c r="C8346">
        <f>INDEX(NationalTeams!B:B,MATCH(B8346,NationalTeams!C:C,0))</f>
        <v>93</v>
      </c>
      <c r="D8346" t="s">
        <v>127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666</v>
      </c>
      <c r="C8347">
        <f>INDEX(NationalTeams!B:B,MATCH(B8347,NationalTeams!C:C,0))</f>
        <v>94</v>
      </c>
      <c r="D8347" t="s">
        <v>127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715</v>
      </c>
      <c r="C8348">
        <f>INDEX(NationalTeams!B:B,MATCH(B8348,NationalTeams!C:C,0))</f>
        <v>95</v>
      </c>
      <c r="D8348" t="s">
        <v>127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653</v>
      </c>
      <c r="C8349">
        <f>INDEX(NationalTeams!B:B,MATCH(B8349,NationalTeams!C:C,0))</f>
        <v>96</v>
      </c>
      <c r="D8349" t="s">
        <v>127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649</v>
      </c>
      <c r="C8350">
        <f>INDEX(NationalTeams!B:B,MATCH(B8350,NationalTeams!C:C,0))</f>
        <v>97</v>
      </c>
      <c r="D8350" t="s">
        <v>127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735</v>
      </c>
      <c r="C8351">
        <f>INDEX(NationalTeams!B:B,MATCH(B8351,NationalTeams!C:C,0))</f>
        <v>98</v>
      </c>
      <c r="D8351" t="s">
        <v>127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725</v>
      </c>
      <c r="C8352">
        <f>INDEX(NationalTeams!B:B,MATCH(B8352,NationalTeams!C:C,0))</f>
        <v>99</v>
      </c>
      <c r="D8352" t="s">
        <v>127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741</v>
      </c>
      <c r="C8353">
        <f>INDEX(NationalTeams!B:B,MATCH(B8353,NationalTeams!C:C,0))</f>
        <v>100</v>
      </c>
      <c r="D8353" t="s">
        <v>127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632</v>
      </c>
      <c r="C8354">
        <f>INDEX(NationalTeams!B:B,MATCH(B8354,NationalTeams!C:C,0))</f>
        <v>101</v>
      </c>
      <c r="D8354" t="s">
        <v>127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708</v>
      </c>
      <c r="C8355">
        <f>INDEX(NationalTeams!B:B,MATCH(B8355,NationalTeams!C:C,0))</f>
        <v>102</v>
      </c>
      <c r="D8355" t="s">
        <v>127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748</v>
      </c>
      <c r="C8356">
        <f>INDEX(NationalTeams!B:B,MATCH(B8356,NationalTeams!C:C,0))</f>
        <v>103</v>
      </c>
      <c r="D8356" t="s">
        <v>127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692</v>
      </c>
      <c r="C8357">
        <f>INDEX(NationalTeams!B:B,MATCH(B8357,NationalTeams!C:C,0))</f>
        <v>104</v>
      </c>
      <c r="D8357" t="s">
        <v>127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683</v>
      </c>
      <c r="C8358">
        <f>INDEX(NationalTeams!B:B,MATCH(B8358,NationalTeams!C:C,0))</f>
        <v>105</v>
      </c>
      <c r="D8358" t="s">
        <v>127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640</v>
      </c>
      <c r="C8359">
        <f>INDEX(NationalTeams!B:B,MATCH(B8359,NationalTeams!C:C,0))</f>
        <v>106</v>
      </c>
      <c r="D8359" t="s">
        <v>127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639</v>
      </c>
      <c r="C8360">
        <f>INDEX(NationalTeams!B:B,MATCH(B8360,NationalTeams!C:C,0))</f>
        <v>107</v>
      </c>
      <c r="D8360" t="s">
        <v>127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643</v>
      </c>
      <c r="C8361">
        <f>INDEX(NationalTeams!B:B,MATCH(B8361,NationalTeams!C:C,0))</f>
        <v>108</v>
      </c>
      <c r="D8361" t="s">
        <v>127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752</v>
      </c>
      <c r="C8362">
        <f>INDEX(NationalTeams!B:B,MATCH(B8362,NationalTeams!C:C,0))</f>
        <v>109</v>
      </c>
      <c r="D8362" t="s">
        <v>127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710</v>
      </c>
      <c r="C8363">
        <f>INDEX(NationalTeams!B:B,MATCH(B8363,NationalTeams!C:C,0))</f>
        <v>110</v>
      </c>
      <c r="D8363" t="s">
        <v>127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574</v>
      </c>
      <c r="C8364">
        <f>INDEX(NationalTeams!B:B,MATCH(B8364,NationalTeams!C:C,0))</f>
        <v>111</v>
      </c>
      <c r="D8364" t="s">
        <v>127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644</v>
      </c>
      <c r="C8365">
        <f>INDEX(NationalTeams!B:B,MATCH(B8365,NationalTeams!C:C,0))</f>
        <v>112</v>
      </c>
      <c r="D8365" t="s">
        <v>127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673</v>
      </c>
      <c r="C8366">
        <f>INDEX(NationalTeams!B:B,MATCH(B8366,NationalTeams!C:C,0))</f>
        <v>113</v>
      </c>
      <c r="D8366" t="s">
        <v>127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652</v>
      </c>
      <c r="C8367">
        <f>INDEX(NationalTeams!B:B,MATCH(B8367,NationalTeams!C:C,0))</f>
        <v>114</v>
      </c>
      <c r="D8367" t="s">
        <v>127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603</v>
      </c>
      <c r="C8368">
        <f>INDEX(NationalTeams!B:B,MATCH(B8368,NationalTeams!C:C,0))</f>
        <v>115</v>
      </c>
      <c r="D8368" t="s">
        <v>127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656</v>
      </c>
      <c r="C8369">
        <f>INDEX(NationalTeams!B:B,MATCH(B8369,NationalTeams!C:C,0))</f>
        <v>116</v>
      </c>
      <c r="D8369" t="s">
        <v>127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697</v>
      </c>
      <c r="C8370">
        <f>INDEX(NationalTeams!B:B,MATCH(B8370,NationalTeams!C:C,0))</f>
        <v>117</v>
      </c>
      <c r="D8370" t="s">
        <v>127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750</v>
      </c>
      <c r="C8371">
        <f>INDEX(NationalTeams!B:B,MATCH(B8371,NationalTeams!C:C,0))</f>
        <v>118</v>
      </c>
      <c r="D8371" t="s">
        <v>127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658</v>
      </c>
      <c r="C8372">
        <f>INDEX(NationalTeams!B:B,MATCH(B8372,NationalTeams!C:C,0))</f>
        <v>119</v>
      </c>
      <c r="D8372" t="s">
        <v>127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677</v>
      </c>
      <c r="C8373">
        <f>INDEX(NationalTeams!B:B,MATCH(B8373,NationalTeams!C:C,0))</f>
        <v>120</v>
      </c>
      <c r="D8373" t="s">
        <v>127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567</v>
      </c>
      <c r="C8374">
        <f>INDEX(NationalTeams!B:B,MATCH(B8374,NationalTeams!C:C,0))</f>
        <v>121</v>
      </c>
      <c r="D8374" t="s">
        <v>127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754</v>
      </c>
      <c r="C8375">
        <f>INDEX(NationalTeams!B:B,MATCH(B8375,NationalTeams!C:C,0))</f>
        <v>122</v>
      </c>
      <c r="D8375" t="s">
        <v>127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690</v>
      </c>
      <c r="C8376">
        <f>INDEX(NationalTeams!B:B,MATCH(B8376,NationalTeams!C:C,0))</f>
        <v>123</v>
      </c>
      <c r="D8376" t="s">
        <v>127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569</v>
      </c>
      <c r="C8377">
        <f>INDEX(NationalTeams!B:B,MATCH(B8377,NationalTeams!C:C,0))</f>
        <v>124</v>
      </c>
      <c r="D8377" t="s">
        <v>127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612</v>
      </c>
      <c r="C8378">
        <f>INDEX(NationalTeams!B:B,MATCH(B8378,NationalTeams!C:C,0))</f>
        <v>125</v>
      </c>
      <c r="D8378" t="s">
        <v>127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762</v>
      </c>
      <c r="C8379">
        <f>INDEX(NationalTeams!B:B,MATCH(B8379,NationalTeams!C:C,0))</f>
        <v>126</v>
      </c>
      <c r="D8379" t="s">
        <v>127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749</v>
      </c>
      <c r="C8380">
        <f>INDEX(NationalTeams!B:B,MATCH(B8380,NationalTeams!C:C,0))</f>
        <v>127</v>
      </c>
      <c r="D8380" t="s">
        <v>127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745</v>
      </c>
      <c r="C8381">
        <f>INDEX(NationalTeams!B:B,MATCH(B8381,NationalTeams!C:C,0))</f>
        <v>128</v>
      </c>
      <c r="D8381" t="s">
        <v>127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706</v>
      </c>
      <c r="C8382">
        <f>INDEX(NationalTeams!B:B,MATCH(B8382,NationalTeams!C:C,0))</f>
        <v>129</v>
      </c>
      <c r="D8382" t="s">
        <v>127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744</v>
      </c>
      <c r="C8383">
        <f>INDEX(NationalTeams!B:B,MATCH(B8383,NationalTeams!C:C,0))</f>
        <v>130</v>
      </c>
      <c r="D8383" t="s">
        <v>127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608</v>
      </c>
      <c r="C8384">
        <f>INDEX(NationalTeams!B:B,MATCH(B8384,NationalTeams!C:C,0))</f>
        <v>131</v>
      </c>
      <c r="D8384" t="s">
        <v>127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685</v>
      </c>
      <c r="C8385">
        <f>INDEX(NationalTeams!B:B,MATCH(B8385,NationalTeams!C:C,0))</f>
        <v>132</v>
      </c>
      <c r="D8385" t="s">
        <v>127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561</v>
      </c>
      <c r="C8386">
        <f>INDEX(NationalTeams!B:B,MATCH(B8386,NationalTeams!C:C,0))</f>
        <v>133</v>
      </c>
      <c r="D8386" t="s">
        <v>127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686</v>
      </c>
      <c r="C8387">
        <f>INDEX(NationalTeams!B:B,MATCH(B8387,NationalTeams!C:C,0))</f>
        <v>134</v>
      </c>
      <c r="D8387" t="s">
        <v>127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601</v>
      </c>
      <c r="C8388">
        <f>INDEX(NationalTeams!B:B,MATCH(B8388,NationalTeams!C:C,0))</f>
        <v>135</v>
      </c>
      <c r="D8388" t="s">
        <v>127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761</v>
      </c>
      <c r="C8389">
        <f>INDEX(NationalTeams!B:B,MATCH(B8389,NationalTeams!C:C,0))</f>
        <v>136</v>
      </c>
      <c r="D8389" t="s">
        <v>127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564</v>
      </c>
      <c r="C8390">
        <f>INDEX(NationalTeams!B:B,MATCH(B8390,NationalTeams!C:C,0))</f>
        <v>137</v>
      </c>
      <c r="D8390" t="s">
        <v>127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565</v>
      </c>
      <c r="C8391">
        <f>INDEX(NationalTeams!B:B,MATCH(B8391,NationalTeams!C:C,0))</f>
        <v>138</v>
      </c>
      <c r="D8391" t="s">
        <v>127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582</v>
      </c>
      <c r="C8392">
        <f>INDEX(NationalTeams!B:B,MATCH(B8392,NationalTeams!C:C,0))</f>
        <v>139</v>
      </c>
      <c r="D8392" t="s">
        <v>127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600</v>
      </c>
      <c r="C8393">
        <f>INDEX(NationalTeams!B:B,MATCH(B8393,NationalTeams!C:C,0))</f>
        <v>140</v>
      </c>
      <c r="D8393" t="s">
        <v>127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678</v>
      </c>
      <c r="C8394">
        <f>INDEX(NationalTeams!B:B,MATCH(B8394,NationalTeams!C:C,0))</f>
        <v>141</v>
      </c>
      <c r="D8394" t="s">
        <v>127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759</v>
      </c>
      <c r="C8395">
        <f>INDEX(NationalTeams!B:B,MATCH(B8395,NationalTeams!C:C,0))</f>
        <v>142</v>
      </c>
      <c r="D8395" t="s">
        <v>127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755</v>
      </c>
      <c r="C8396">
        <f>INDEX(NationalTeams!B:B,MATCH(B8396,NationalTeams!C:C,0))</f>
        <v>143</v>
      </c>
      <c r="D8396" t="s">
        <v>127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682</v>
      </c>
      <c r="C8397">
        <f>INDEX(NationalTeams!B:B,MATCH(B8397,NationalTeams!C:C,0))</f>
        <v>144</v>
      </c>
      <c r="D8397" t="s">
        <v>127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743</v>
      </c>
      <c r="C8398">
        <f>INDEX(NationalTeams!B:B,MATCH(B8398,NationalTeams!C:C,0))</f>
        <v>145</v>
      </c>
      <c r="D8398" t="s">
        <v>127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638</v>
      </c>
      <c r="C8399">
        <f>INDEX(NationalTeams!B:B,MATCH(B8399,NationalTeams!C:C,0))</f>
        <v>146</v>
      </c>
      <c r="D8399" t="s">
        <v>127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615</v>
      </c>
      <c r="C8400">
        <f>INDEX(NationalTeams!B:B,MATCH(B8400,NationalTeams!C:C,0))</f>
        <v>147</v>
      </c>
      <c r="D8400" t="s">
        <v>127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594</v>
      </c>
      <c r="C8401">
        <f>INDEX(NationalTeams!B:B,MATCH(B8401,NationalTeams!C:C,0))</f>
        <v>148</v>
      </c>
      <c r="D8401" t="s">
        <v>127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702</v>
      </c>
      <c r="C8402">
        <f>INDEX(NationalTeams!B:B,MATCH(B8402,NationalTeams!C:C,0))</f>
        <v>149</v>
      </c>
      <c r="D8402" t="s">
        <v>127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668</v>
      </c>
      <c r="C8403">
        <f>INDEX(NationalTeams!B:B,MATCH(B8403,NationalTeams!C:C,0))</f>
        <v>150</v>
      </c>
      <c r="D8403" t="s">
        <v>127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578</v>
      </c>
      <c r="C8404">
        <f>INDEX(NationalTeams!B:B,MATCH(B8404,NationalTeams!C:C,0))</f>
        <v>151</v>
      </c>
      <c r="D8404" t="s">
        <v>127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609</v>
      </c>
      <c r="C8405">
        <f>INDEX(NationalTeams!B:B,MATCH(B8405,NationalTeams!C:C,0))</f>
        <v>152</v>
      </c>
      <c r="D8405" t="s">
        <v>127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583</v>
      </c>
      <c r="C8406">
        <f>INDEX(NationalTeams!B:B,MATCH(B8406,NationalTeams!C:C,0))</f>
        <v>153</v>
      </c>
      <c r="D8406" t="s">
        <v>127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714</v>
      </c>
      <c r="C8407">
        <f>INDEX(NationalTeams!B:B,MATCH(B8407,NationalTeams!C:C,0))</f>
        <v>154</v>
      </c>
      <c r="D8407" t="s">
        <v>127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707</v>
      </c>
      <c r="C8408">
        <f>INDEX(NationalTeams!B:B,MATCH(B8408,NationalTeams!C:C,0))</f>
        <v>155</v>
      </c>
      <c r="D8408" t="s">
        <v>127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645</v>
      </c>
      <c r="C8409">
        <f>INDEX(NationalTeams!B:B,MATCH(B8409,NationalTeams!C:C,0))</f>
        <v>156</v>
      </c>
      <c r="D8409" t="s">
        <v>127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679</v>
      </c>
      <c r="C8410">
        <f>INDEX(NationalTeams!B:B,MATCH(B8410,NationalTeams!C:C,0))</f>
        <v>157</v>
      </c>
      <c r="D8410" t="s">
        <v>127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713</v>
      </c>
      <c r="C8411">
        <f>INDEX(NationalTeams!B:B,MATCH(B8411,NationalTeams!C:C,0))</f>
        <v>158</v>
      </c>
      <c r="D8411" t="s">
        <v>127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696</v>
      </c>
      <c r="C8412">
        <f>INDEX(NationalTeams!B:B,MATCH(B8412,NationalTeams!C:C,0))</f>
        <v>159</v>
      </c>
      <c r="D8412" t="s">
        <v>127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701</v>
      </c>
      <c r="C8413">
        <f>INDEX(NationalTeams!B:B,MATCH(B8413,NationalTeams!C:C,0))</f>
        <v>160</v>
      </c>
      <c r="D8413" t="s">
        <v>127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671</v>
      </c>
      <c r="C8414">
        <f>INDEX(NationalTeams!B:B,MATCH(B8414,NationalTeams!C:C,0))</f>
        <v>161</v>
      </c>
      <c r="D8414" t="s">
        <v>127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620</v>
      </c>
      <c r="C8415">
        <f>INDEX(NationalTeams!B:B,MATCH(B8415,NationalTeams!C:C,0))</f>
        <v>162</v>
      </c>
      <c r="D8415" t="s">
        <v>127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663</v>
      </c>
      <c r="C8416">
        <f>INDEX(NationalTeams!B:B,MATCH(B8416,NationalTeams!C:C,0))</f>
        <v>163</v>
      </c>
      <c r="D8416" t="s">
        <v>127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570</v>
      </c>
      <c r="C8417">
        <f>INDEX(NationalTeams!B:B,MATCH(B8417,NationalTeams!C:C,0))</f>
        <v>164</v>
      </c>
      <c r="D8417" t="s">
        <v>127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572</v>
      </c>
      <c r="C8418">
        <f>INDEX(NationalTeams!B:B,MATCH(B8418,NationalTeams!C:C,0))</f>
        <v>165</v>
      </c>
      <c r="D8418" t="s">
        <v>127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716</v>
      </c>
      <c r="C8419">
        <f>INDEX(NationalTeams!B:B,MATCH(B8419,NationalTeams!C:C,0))</f>
        <v>166</v>
      </c>
      <c r="D8419" t="s">
        <v>127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726</v>
      </c>
      <c r="C8420">
        <f>INDEX(NationalTeams!B:B,MATCH(B8420,NationalTeams!C:C,0))</f>
        <v>167</v>
      </c>
      <c r="D8420" t="s">
        <v>127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623</v>
      </c>
      <c r="C8421">
        <f>INDEX(NationalTeams!B:B,MATCH(B8421,NationalTeams!C:C,0))</f>
        <v>168</v>
      </c>
      <c r="D8421" t="s">
        <v>127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654</v>
      </c>
      <c r="C8422">
        <f>INDEX(NationalTeams!B:B,MATCH(B8422,NationalTeams!C:C,0))</f>
        <v>169</v>
      </c>
      <c r="D8422" t="s">
        <v>127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558</v>
      </c>
      <c r="C8423">
        <f>INDEX(NationalTeams!B:B,MATCH(B8423,NationalTeams!C:C,0))</f>
        <v>170</v>
      </c>
      <c r="D8423" t="s">
        <v>127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719</v>
      </c>
      <c r="C8424">
        <f>INDEX(NationalTeams!B:B,MATCH(B8424,NationalTeams!C:C,0))</f>
        <v>171</v>
      </c>
      <c r="D8424" t="s">
        <v>127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602</v>
      </c>
      <c r="C8425">
        <f>INDEX(NationalTeams!B:B,MATCH(B8425,NationalTeams!C:C,0))</f>
        <v>172</v>
      </c>
      <c r="D8425" t="s">
        <v>127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624</v>
      </c>
      <c r="C8426">
        <f>INDEX(NationalTeams!B:B,MATCH(B8426,NationalTeams!C:C,0))</f>
        <v>173</v>
      </c>
      <c r="D8426" t="s">
        <v>127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592</v>
      </c>
      <c r="C8427">
        <f>INDEX(NationalTeams!B:B,MATCH(B8427,NationalTeams!C:C,0))</f>
        <v>174</v>
      </c>
      <c r="D8427" t="s">
        <v>127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728</v>
      </c>
      <c r="C8428">
        <f>INDEX(NationalTeams!B:B,MATCH(B8428,NationalTeams!C:C,0))</f>
        <v>175</v>
      </c>
      <c r="D8428" t="s">
        <v>127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722</v>
      </c>
      <c r="C8429">
        <f>INDEX(NationalTeams!B:B,MATCH(B8429,NationalTeams!C:C,0))</f>
        <v>176</v>
      </c>
      <c r="D8429" t="s">
        <v>127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695</v>
      </c>
      <c r="C8430">
        <f>INDEX(NationalTeams!B:B,MATCH(B8430,NationalTeams!C:C,0))</f>
        <v>177</v>
      </c>
      <c r="D8430" t="s">
        <v>127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704</v>
      </c>
      <c r="C8431">
        <f>INDEX(NationalTeams!B:B,MATCH(B8431,NationalTeams!C:C,0))</f>
        <v>178</v>
      </c>
      <c r="D8431" t="s">
        <v>127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633</v>
      </c>
      <c r="C8432">
        <f>INDEX(NationalTeams!B:B,MATCH(B8432,NationalTeams!C:C,0))</f>
        <v>179</v>
      </c>
      <c r="D8432" t="s">
        <v>127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763</v>
      </c>
      <c r="C8433">
        <f>INDEX(NationalTeams!B:B,MATCH(B8433,NationalTeams!C:C,0))</f>
        <v>180</v>
      </c>
      <c r="D8433" t="s">
        <v>127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634</v>
      </c>
      <c r="C8434">
        <f>INDEX(NationalTeams!B:B,MATCH(B8434,NationalTeams!C:C,0))</f>
        <v>181</v>
      </c>
      <c r="D8434" t="s">
        <v>127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631</v>
      </c>
      <c r="C8435">
        <f>INDEX(NationalTeams!B:B,MATCH(B8435,NationalTeams!C:C,0))</f>
        <v>182</v>
      </c>
      <c r="D8435" t="s">
        <v>127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636</v>
      </c>
      <c r="C8436">
        <f>INDEX(NationalTeams!B:B,MATCH(B8436,NationalTeams!C:C,0))</f>
        <v>183</v>
      </c>
      <c r="D8436" t="s">
        <v>127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584</v>
      </c>
      <c r="C8437">
        <f>INDEX(NationalTeams!B:B,MATCH(B8437,NationalTeams!C:C,0))</f>
        <v>184</v>
      </c>
      <c r="D8437" t="s">
        <v>127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721</v>
      </c>
      <c r="C8438">
        <f>INDEX(NationalTeams!B:B,MATCH(B8438,NationalTeams!C:C,0))</f>
        <v>185</v>
      </c>
      <c r="D8438" t="s">
        <v>127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596</v>
      </c>
      <c r="C8439">
        <f>INDEX(NationalTeams!B:B,MATCH(B8439,NationalTeams!C:C,0))</f>
        <v>186</v>
      </c>
      <c r="D8439" t="s">
        <v>127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607</v>
      </c>
      <c r="C8440">
        <f>INDEX(NationalTeams!B:B,MATCH(B8440,NationalTeams!C:C,0))</f>
        <v>187</v>
      </c>
      <c r="D8440" t="s">
        <v>127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672</v>
      </c>
      <c r="C8441">
        <f>INDEX(NationalTeams!B:B,MATCH(B8441,NationalTeams!C:C,0))</f>
        <v>188</v>
      </c>
      <c r="D8441" t="s">
        <v>127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670</v>
      </c>
      <c r="C8442">
        <f>INDEX(NationalTeams!B:B,MATCH(B8442,NationalTeams!C:C,0))</f>
        <v>189</v>
      </c>
      <c r="D8442" t="s">
        <v>127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597</v>
      </c>
      <c r="C8443">
        <f>INDEX(NationalTeams!B:B,MATCH(B8443,NationalTeams!C:C,0))</f>
        <v>190</v>
      </c>
      <c r="D8443" t="s">
        <v>127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705</v>
      </c>
      <c r="C8444">
        <f>INDEX(NationalTeams!B:B,MATCH(B8444,NationalTeams!C:C,0))</f>
        <v>191</v>
      </c>
      <c r="D8444" t="s">
        <v>127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617</v>
      </c>
      <c r="C8445">
        <f>INDEX(NationalTeams!B:B,MATCH(B8445,NationalTeams!C:C,0))</f>
        <v>192</v>
      </c>
      <c r="D8445" t="s">
        <v>127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585</v>
      </c>
      <c r="C8446">
        <f>INDEX(NationalTeams!B:B,MATCH(B8446,NationalTeams!C:C,0))</f>
        <v>193</v>
      </c>
      <c r="D8446" t="s">
        <v>127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616</v>
      </c>
      <c r="C8447">
        <f>INDEX(NationalTeams!B:B,MATCH(B8447,NationalTeams!C:C,0))</f>
        <v>194</v>
      </c>
      <c r="D8447" t="s">
        <v>127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611</v>
      </c>
      <c r="C8448">
        <f>INDEX(NationalTeams!B:B,MATCH(B8448,NationalTeams!C:C,0))</f>
        <v>195</v>
      </c>
      <c r="D8448" t="s">
        <v>127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718</v>
      </c>
      <c r="C8449">
        <f>INDEX(NationalTeams!B:B,MATCH(B8449,NationalTeams!C:C,0))</f>
        <v>196</v>
      </c>
      <c r="D8449" t="s">
        <v>127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729</v>
      </c>
      <c r="C8450">
        <f>INDEX(NationalTeams!B:B,MATCH(B8450,NationalTeams!C:C,0))</f>
        <v>197</v>
      </c>
      <c r="D8450" t="s">
        <v>127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621</v>
      </c>
      <c r="C8451">
        <f>INDEX(NationalTeams!B:B,MATCH(B8451,NationalTeams!C:C,0))</f>
        <v>198</v>
      </c>
      <c r="D8451" t="s">
        <v>127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689</v>
      </c>
      <c r="C8452">
        <f>INDEX(NationalTeams!B:B,MATCH(B8452,NationalTeams!C:C,0))</f>
        <v>199</v>
      </c>
      <c r="D8452" t="s">
        <v>127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659</v>
      </c>
      <c r="C8453">
        <f>INDEX(NationalTeams!B:B,MATCH(B8453,NationalTeams!C:C,0))</f>
        <v>200</v>
      </c>
      <c r="D8453" t="s">
        <v>127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674</v>
      </c>
      <c r="C8454">
        <f>INDEX(NationalTeams!B:B,MATCH(B8454,NationalTeams!C:C,0))</f>
        <v>201</v>
      </c>
      <c r="D8454" t="s">
        <v>127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606</v>
      </c>
      <c r="C8455">
        <f>INDEX(NationalTeams!B:B,MATCH(B8455,NationalTeams!C:C,0))</f>
        <v>202</v>
      </c>
      <c r="D8455" t="s">
        <v>127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664</v>
      </c>
      <c r="C8456">
        <f>INDEX(NationalTeams!B:B,MATCH(B8456,NationalTeams!C:C,0))</f>
        <v>203</v>
      </c>
      <c r="D8456" t="s">
        <v>127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694</v>
      </c>
      <c r="C8457">
        <f>INDEX(NationalTeams!B:B,MATCH(B8457,NationalTeams!C:C,0))</f>
        <v>204</v>
      </c>
      <c r="D8457" t="s">
        <v>127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610</v>
      </c>
      <c r="C8458">
        <f>INDEX(NationalTeams!B:B,MATCH(B8458,NationalTeams!C:C,0))</f>
        <v>205</v>
      </c>
      <c r="D8458" t="s">
        <v>127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698</v>
      </c>
      <c r="C8459">
        <f>INDEX(NationalTeams!B:B,MATCH(B8459,NationalTeams!C:C,0))</f>
        <v>206</v>
      </c>
      <c r="D8459" t="s">
        <v>127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629</v>
      </c>
      <c r="C8460">
        <f>INDEX(NationalTeams!B:B,MATCH(B8460,NationalTeams!C:C,0))</f>
        <v>207</v>
      </c>
      <c r="D8460" t="s">
        <v>127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586</v>
      </c>
      <c r="C8461">
        <f>INDEX(NationalTeams!B:B,MATCH(B8461,NationalTeams!C:C,0))</f>
        <v>208</v>
      </c>
      <c r="D8461" t="s">
        <v>127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661</v>
      </c>
      <c r="C8462">
        <f>INDEX(NationalTeams!B:B,MATCH(B8462,NationalTeams!C:C,0))</f>
        <v>209</v>
      </c>
      <c r="D8462" t="s">
        <v>127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723</v>
      </c>
      <c r="C8463">
        <f>INDEX(NationalTeams!B:B,MATCH(B8463,NationalTeams!C:C,0))</f>
        <v>210</v>
      </c>
      <c r="D8463" t="s">
        <v>127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688</v>
      </c>
      <c r="C8464">
        <f>INDEX(NationalTeams!B:B,MATCH(B8464,NationalTeams!C:C,0))</f>
        <v>211</v>
      </c>
      <c r="D8464" t="s">
        <v>127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724</v>
      </c>
      <c r="C8465">
        <f>INDEX(NationalTeams!B:B,MATCH(B8465,NationalTeams!C:C,0))</f>
        <v>212</v>
      </c>
      <c r="D8465" t="s">
        <v>127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581</v>
      </c>
      <c r="C8466">
        <f>INDEX(NationalTeams!B:B,MATCH(B8466,NationalTeams!C:C,0))</f>
        <v>213</v>
      </c>
      <c r="D8466" t="s">
        <v>127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599</v>
      </c>
      <c r="C8467">
        <f>INDEX(NationalTeams!B:B,MATCH(B8467,NationalTeams!C:C,0))</f>
        <v>214</v>
      </c>
      <c r="D8467" t="s">
        <v>127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665</v>
      </c>
      <c r="C8468">
        <f>INDEX(NationalTeams!B:B,MATCH(B8468,NationalTeams!C:C,0))</f>
        <v>215</v>
      </c>
      <c r="D8468" t="s">
        <v>127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703</v>
      </c>
      <c r="C8469">
        <f>INDEX(NationalTeams!B:B,MATCH(B8469,NationalTeams!C:C,0))</f>
        <v>216</v>
      </c>
      <c r="D8469" t="s">
        <v>127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573</v>
      </c>
      <c r="C8470">
        <f>INDEX(NationalTeams!B:B,MATCH(B8470,NationalTeams!C:C,0))</f>
        <v>217</v>
      </c>
      <c r="D8470" t="s">
        <v>127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660</v>
      </c>
      <c r="C8471">
        <f>INDEX(NationalTeams!B:B,MATCH(B8471,NationalTeams!C:C,0))</f>
        <v>218</v>
      </c>
      <c r="D8471" t="s">
        <v>127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541</v>
      </c>
      <c r="C8472">
        <f>INDEX(NationalTeams!B:B,MATCH(B8472,NationalTeams!C:C,0))</f>
        <v>219</v>
      </c>
      <c r="D8472" t="s">
        <v>127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693</v>
      </c>
      <c r="C8473">
        <f>INDEX(NationalTeams!B:B,MATCH(B8473,NationalTeams!C:C,0))</f>
        <v>220</v>
      </c>
      <c r="D8473" t="s">
        <v>127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595</v>
      </c>
      <c r="C8474">
        <f>INDEX(NationalTeams!B:B,MATCH(B8474,NationalTeams!C:C,0))</f>
        <v>221</v>
      </c>
      <c r="D8474" t="s">
        <v>127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589</v>
      </c>
      <c r="C8475">
        <f>INDEX(NationalTeams!B:B,MATCH(B8475,NationalTeams!C:C,0))</f>
        <v>222</v>
      </c>
      <c r="D8475" t="s">
        <v>127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580</v>
      </c>
      <c r="C8476">
        <f>INDEX(NationalTeams!B:B,MATCH(B8476,NationalTeams!C:C,0))</f>
        <v>223</v>
      </c>
      <c r="D8476" t="s">
        <v>127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662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543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742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711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551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760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579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642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622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650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546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598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751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637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646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648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736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757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641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655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687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630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727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556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559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625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747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675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575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738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562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549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700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732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588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563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676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593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684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544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577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566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552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651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756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550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590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591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669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647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545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576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720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628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626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717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635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553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587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554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657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568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737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731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740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712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571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753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548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542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681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667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733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709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605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739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613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746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547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758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627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730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699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618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604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560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614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557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555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619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691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734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680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666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715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653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649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735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725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741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632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708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748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692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683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640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639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643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752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710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574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644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673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652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603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656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697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750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658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677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567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754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690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569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612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762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749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745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706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744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608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685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561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686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601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761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564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565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582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600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678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759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755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682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743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638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615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594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702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668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578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609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583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714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707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645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679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713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696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701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671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620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663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570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572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716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726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623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654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558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719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602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624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592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728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722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695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704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633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763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634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631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636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584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721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596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607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672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670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597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705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617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585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616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611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718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729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621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689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659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674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606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664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694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610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698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629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586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661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723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688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724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581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599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665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703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573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660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541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693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595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589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580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662</v>
      </c>
      <c r="C8700">
        <f>INDEX(NationalTeams!B:B,MATCH(B8700,NationalTeams!C:C,0))</f>
        <v>1</v>
      </c>
      <c r="D8700" t="s">
        <v>121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543</v>
      </c>
      <c r="C8701">
        <f>INDEX(NationalTeams!B:B,MATCH(B8701,NationalTeams!C:C,0))</f>
        <v>2</v>
      </c>
      <c r="D8701" t="s">
        <v>121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742</v>
      </c>
      <c r="C8702">
        <f>INDEX(NationalTeams!B:B,MATCH(B8702,NationalTeams!C:C,0))</f>
        <v>3</v>
      </c>
      <c r="D8702" t="s">
        <v>121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711</v>
      </c>
      <c r="C8703">
        <f>INDEX(NationalTeams!B:B,MATCH(B8703,NationalTeams!C:C,0))</f>
        <v>4</v>
      </c>
      <c r="D8703" t="s">
        <v>121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551</v>
      </c>
      <c r="C8704">
        <f>INDEX(NationalTeams!B:B,MATCH(B8704,NationalTeams!C:C,0))</f>
        <v>5</v>
      </c>
      <c r="D8704" t="s">
        <v>121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760</v>
      </c>
      <c r="C8705">
        <f>INDEX(NationalTeams!B:B,MATCH(B8705,NationalTeams!C:C,0))</f>
        <v>6</v>
      </c>
      <c r="D8705" t="s">
        <v>121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579</v>
      </c>
      <c r="C8706">
        <f>INDEX(NationalTeams!B:B,MATCH(B8706,NationalTeams!C:C,0))</f>
        <v>7</v>
      </c>
      <c r="D8706" t="s">
        <v>121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642</v>
      </c>
      <c r="C8707">
        <f>INDEX(NationalTeams!B:B,MATCH(B8707,NationalTeams!C:C,0))</f>
        <v>8</v>
      </c>
      <c r="D8707" t="s">
        <v>121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622</v>
      </c>
      <c r="C8708">
        <f>INDEX(NationalTeams!B:B,MATCH(B8708,NationalTeams!C:C,0))</f>
        <v>9</v>
      </c>
      <c r="D8708" t="s">
        <v>121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650</v>
      </c>
      <c r="C8709">
        <f>INDEX(NationalTeams!B:B,MATCH(B8709,NationalTeams!C:C,0))</f>
        <v>10</v>
      </c>
      <c r="D8709" t="s">
        <v>121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546</v>
      </c>
      <c r="C8710">
        <f>INDEX(NationalTeams!B:B,MATCH(B8710,NationalTeams!C:C,0))</f>
        <v>11</v>
      </c>
      <c r="D8710" t="s">
        <v>121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598</v>
      </c>
      <c r="C8711">
        <f>INDEX(NationalTeams!B:B,MATCH(B8711,NationalTeams!C:C,0))</f>
        <v>12</v>
      </c>
      <c r="D8711" t="s">
        <v>121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751</v>
      </c>
      <c r="C8712">
        <f>INDEX(NationalTeams!B:B,MATCH(B8712,NationalTeams!C:C,0))</f>
        <v>13</v>
      </c>
      <c r="D8712" t="s">
        <v>121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637</v>
      </c>
      <c r="C8713">
        <f>INDEX(NationalTeams!B:B,MATCH(B8713,NationalTeams!C:C,0))</f>
        <v>14</v>
      </c>
      <c r="D8713" t="s">
        <v>121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646</v>
      </c>
      <c r="C8714">
        <f>INDEX(NationalTeams!B:B,MATCH(B8714,NationalTeams!C:C,0))</f>
        <v>15</v>
      </c>
      <c r="D8714" t="s">
        <v>121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648</v>
      </c>
      <c r="C8715">
        <f>INDEX(NationalTeams!B:B,MATCH(B8715,NationalTeams!C:C,0))</f>
        <v>16</v>
      </c>
      <c r="D8715" t="s">
        <v>121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736</v>
      </c>
      <c r="C8716">
        <f>INDEX(NationalTeams!B:B,MATCH(B8716,NationalTeams!C:C,0))</f>
        <v>17</v>
      </c>
      <c r="D8716" t="s">
        <v>121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757</v>
      </c>
      <c r="C8717">
        <f>INDEX(NationalTeams!B:B,MATCH(B8717,NationalTeams!C:C,0))</f>
        <v>18</v>
      </c>
      <c r="D8717" t="s">
        <v>121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641</v>
      </c>
      <c r="C8718">
        <f>INDEX(NationalTeams!B:B,MATCH(B8718,NationalTeams!C:C,0))</f>
        <v>19</v>
      </c>
      <c r="D8718" t="s">
        <v>121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655</v>
      </c>
      <c r="C8719">
        <f>INDEX(NationalTeams!B:B,MATCH(B8719,NationalTeams!C:C,0))</f>
        <v>20</v>
      </c>
      <c r="D8719" t="s">
        <v>121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687</v>
      </c>
      <c r="C8720">
        <f>INDEX(NationalTeams!B:B,MATCH(B8720,NationalTeams!C:C,0))</f>
        <v>21</v>
      </c>
      <c r="D8720" t="s">
        <v>121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630</v>
      </c>
      <c r="C8721">
        <f>INDEX(NationalTeams!B:B,MATCH(B8721,NationalTeams!C:C,0))</f>
        <v>22</v>
      </c>
      <c r="D8721" t="s">
        <v>121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727</v>
      </c>
      <c r="C8722">
        <f>INDEX(NationalTeams!B:B,MATCH(B8722,NationalTeams!C:C,0))</f>
        <v>23</v>
      </c>
      <c r="D8722" t="s">
        <v>121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556</v>
      </c>
      <c r="C8723">
        <f>INDEX(NationalTeams!B:B,MATCH(B8723,NationalTeams!C:C,0))</f>
        <v>24</v>
      </c>
      <c r="D8723" t="s">
        <v>121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559</v>
      </c>
      <c r="C8724">
        <f>INDEX(NationalTeams!B:B,MATCH(B8724,NationalTeams!C:C,0))</f>
        <v>25</v>
      </c>
      <c r="D8724" t="s">
        <v>121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625</v>
      </c>
      <c r="C8725">
        <f>INDEX(NationalTeams!B:B,MATCH(B8725,NationalTeams!C:C,0))</f>
        <v>26</v>
      </c>
      <c r="D8725" t="s">
        <v>121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747</v>
      </c>
      <c r="C8726">
        <f>INDEX(NationalTeams!B:B,MATCH(B8726,NationalTeams!C:C,0))</f>
        <v>27</v>
      </c>
      <c r="D8726" t="s">
        <v>121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675</v>
      </c>
      <c r="C8727">
        <f>INDEX(NationalTeams!B:B,MATCH(B8727,NationalTeams!C:C,0))</f>
        <v>28</v>
      </c>
      <c r="D8727" t="s">
        <v>121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575</v>
      </c>
      <c r="C8728">
        <f>INDEX(NationalTeams!B:B,MATCH(B8728,NationalTeams!C:C,0))</f>
        <v>29</v>
      </c>
      <c r="D8728" t="s">
        <v>121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738</v>
      </c>
      <c r="C8729">
        <f>INDEX(NationalTeams!B:B,MATCH(B8729,NationalTeams!C:C,0))</f>
        <v>30</v>
      </c>
      <c r="D8729" t="s">
        <v>121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562</v>
      </c>
      <c r="C8730">
        <f>INDEX(NationalTeams!B:B,MATCH(B8730,NationalTeams!C:C,0))</f>
        <v>31</v>
      </c>
      <c r="D8730" t="s">
        <v>121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549</v>
      </c>
      <c r="C8731">
        <f>INDEX(NationalTeams!B:B,MATCH(B8731,NationalTeams!C:C,0))</f>
        <v>32</v>
      </c>
      <c r="D8731" t="s">
        <v>121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700</v>
      </c>
      <c r="C8732">
        <f>INDEX(NationalTeams!B:B,MATCH(B8732,NationalTeams!C:C,0))</f>
        <v>33</v>
      </c>
      <c r="D8732" t="s">
        <v>121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732</v>
      </c>
      <c r="C8733">
        <f>INDEX(NationalTeams!B:B,MATCH(B8733,NationalTeams!C:C,0))</f>
        <v>34</v>
      </c>
      <c r="D8733" t="s">
        <v>121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588</v>
      </c>
      <c r="C8734">
        <f>INDEX(NationalTeams!B:B,MATCH(B8734,NationalTeams!C:C,0))</f>
        <v>35</v>
      </c>
      <c r="D8734" t="s">
        <v>121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563</v>
      </c>
      <c r="C8735">
        <f>INDEX(NationalTeams!B:B,MATCH(B8735,NationalTeams!C:C,0))</f>
        <v>36</v>
      </c>
      <c r="D8735" t="s">
        <v>121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676</v>
      </c>
      <c r="C8736">
        <f>INDEX(NationalTeams!B:B,MATCH(B8736,NationalTeams!C:C,0))</f>
        <v>37</v>
      </c>
      <c r="D8736" t="s">
        <v>121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593</v>
      </c>
      <c r="C8737">
        <f>INDEX(NationalTeams!B:B,MATCH(B8737,NationalTeams!C:C,0))</f>
        <v>38</v>
      </c>
      <c r="D8737" t="s">
        <v>121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684</v>
      </c>
      <c r="C8738">
        <f>INDEX(NationalTeams!B:B,MATCH(B8738,NationalTeams!C:C,0))</f>
        <v>39</v>
      </c>
      <c r="D8738" t="s">
        <v>121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544</v>
      </c>
      <c r="C8739">
        <f>INDEX(NationalTeams!B:B,MATCH(B8739,NationalTeams!C:C,0))</f>
        <v>40</v>
      </c>
      <c r="D8739" t="s">
        <v>121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577</v>
      </c>
      <c r="C8740">
        <f>INDEX(NationalTeams!B:B,MATCH(B8740,NationalTeams!C:C,0))</f>
        <v>41</v>
      </c>
      <c r="D8740" t="s">
        <v>121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566</v>
      </c>
      <c r="C8741">
        <f>INDEX(NationalTeams!B:B,MATCH(B8741,NationalTeams!C:C,0))</f>
        <v>42</v>
      </c>
      <c r="D8741" t="s">
        <v>121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552</v>
      </c>
      <c r="C8742">
        <f>INDEX(NationalTeams!B:B,MATCH(B8742,NationalTeams!C:C,0))</f>
        <v>43</v>
      </c>
      <c r="D8742" t="s">
        <v>121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651</v>
      </c>
      <c r="C8743">
        <f>INDEX(NationalTeams!B:B,MATCH(B8743,NationalTeams!C:C,0))</f>
        <v>44</v>
      </c>
      <c r="D8743" t="s">
        <v>121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756</v>
      </c>
      <c r="C8744">
        <f>INDEX(NationalTeams!B:B,MATCH(B8744,NationalTeams!C:C,0))</f>
        <v>45</v>
      </c>
      <c r="D8744" t="s">
        <v>121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550</v>
      </c>
      <c r="C8745">
        <f>INDEX(NationalTeams!B:B,MATCH(B8745,NationalTeams!C:C,0))</f>
        <v>46</v>
      </c>
      <c r="D8745" t="s">
        <v>121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590</v>
      </c>
      <c r="C8746">
        <f>INDEX(NationalTeams!B:B,MATCH(B8746,NationalTeams!C:C,0))</f>
        <v>47</v>
      </c>
      <c r="D8746" t="s">
        <v>121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591</v>
      </c>
      <c r="C8747">
        <f>INDEX(NationalTeams!B:B,MATCH(B8747,NationalTeams!C:C,0))</f>
        <v>48</v>
      </c>
      <c r="D8747" t="s">
        <v>121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669</v>
      </c>
      <c r="C8748">
        <f>INDEX(NationalTeams!B:B,MATCH(B8748,NationalTeams!C:C,0))</f>
        <v>49</v>
      </c>
      <c r="D8748" t="s">
        <v>121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647</v>
      </c>
      <c r="C8749">
        <f>INDEX(NationalTeams!B:B,MATCH(B8749,NationalTeams!C:C,0))</f>
        <v>50</v>
      </c>
      <c r="D8749" t="s">
        <v>121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545</v>
      </c>
      <c r="C8750">
        <f>INDEX(NationalTeams!B:B,MATCH(B8750,NationalTeams!C:C,0))</f>
        <v>51</v>
      </c>
      <c r="D8750" t="s">
        <v>121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576</v>
      </c>
      <c r="C8751">
        <f>INDEX(NationalTeams!B:B,MATCH(B8751,NationalTeams!C:C,0))</f>
        <v>52</v>
      </c>
      <c r="D8751" t="s">
        <v>121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720</v>
      </c>
      <c r="C8752">
        <f>INDEX(NationalTeams!B:B,MATCH(B8752,NationalTeams!C:C,0))</f>
        <v>53</v>
      </c>
      <c r="D8752" t="s">
        <v>121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628</v>
      </c>
      <c r="C8753">
        <f>INDEX(NationalTeams!B:B,MATCH(B8753,NationalTeams!C:C,0))</f>
        <v>54</v>
      </c>
      <c r="D8753" t="s">
        <v>121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626</v>
      </c>
      <c r="C8754">
        <f>INDEX(NationalTeams!B:B,MATCH(B8754,NationalTeams!C:C,0))</f>
        <v>55</v>
      </c>
      <c r="D8754" t="s">
        <v>121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717</v>
      </c>
      <c r="C8755">
        <f>INDEX(NationalTeams!B:B,MATCH(B8755,NationalTeams!C:C,0))</f>
        <v>56</v>
      </c>
      <c r="D8755" t="s">
        <v>121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635</v>
      </c>
      <c r="C8756">
        <f>INDEX(NationalTeams!B:B,MATCH(B8756,NationalTeams!C:C,0))</f>
        <v>57</v>
      </c>
      <c r="D8756" t="s">
        <v>121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553</v>
      </c>
      <c r="C8757">
        <f>INDEX(NationalTeams!B:B,MATCH(B8757,NationalTeams!C:C,0))</f>
        <v>58</v>
      </c>
      <c r="D8757" t="s">
        <v>121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587</v>
      </c>
      <c r="C8758">
        <f>INDEX(NationalTeams!B:B,MATCH(B8758,NationalTeams!C:C,0))</f>
        <v>59</v>
      </c>
      <c r="D8758" t="s">
        <v>121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554</v>
      </c>
      <c r="C8759">
        <f>INDEX(NationalTeams!B:B,MATCH(B8759,NationalTeams!C:C,0))</f>
        <v>60</v>
      </c>
      <c r="D8759" t="s">
        <v>121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657</v>
      </c>
      <c r="C8760">
        <f>INDEX(NationalTeams!B:B,MATCH(B8760,NationalTeams!C:C,0))</f>
        <v>61</v>
      </c>
      <c r="D8760" t="s">
        <v>121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568</v>
      </c>
      <c r="C8761">
        <f>INDEX(NationalTeams!B:B,MATCH(B8761,NationalTeams!C:C,0))</f>
        <v>62</v>
      </c>
      <c r="D8761" t="s">
        <v>121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737</v>
      </c>
      <c r="C8762">
        <f>INDEX(NationalTeams!B:B,MATCH(B8762,NationalTeams!C:C,0))</f>
        <v>63</v>
      </c>
      <c r="D8762" t="s">
        <v>121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731</v>
      </c>
      <c r="C8763">
        <f>INDEX(NationalTeams!B:B,MATCH(B8763,NationalTeams!C:C,0))</f>
        <v>64</v>
      </c>
      <c r="D8763" t="s">
        <v>121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740</v>
      </c>
      <c r="C8764">
        <f>INDEX(NationalTeams!B:B,MATCH(B8764,NationalTeams!C:C,0))</f>
        <v>65</v>
      </c>
      <c r="D8764" t="s">
        <v>121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712</v>
      </c>
      <c r="C8765">
        <f>INDEX(NationalTeams!B:B,MATCH(B8765,NationalTeams!C:C,0))</f>
        <v>66</v>
      </c>
      <c r="D8765" t="s">
        <v>121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571</v>
      </c>
      <c r="C8766">
        <f>INDEX(NationalTeams!B:B,MATCH(B8766,NationalTeams!C:C,0))</f>
        <v>67</v>
      </c>
      <c r="D8766" t="s">
        <v>121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753</v>
      </c>
      <c r="C8767">
        <f>INDEX(NationalTeams!B:B,MATCH(B8767,NationalTeams!C:C,0))</f>
        <v>68</v>
      </c>
      <c r="D8767" t="s">
        <v>121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548</v>
      </c>
      <c r="C8768">
        <f>INDEX(NationalTeams!B:B,MATCH(B8768,NationalTeams!C:C,0))</f>
        <v>69</v>
      </c>
      <c r="D8768" t="s">
        <v>121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542</v>
      </c>
      <c r="C8769">
        <f>INDEX(NationalTeams!B:B,MATCH(B8769,NationalTeams!C:C,0))</f>
        <v>70</v>
      </c>
      <c r="D8769" t="s">
        <v>121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681</v>
      </c>
      <c r="C8770">
        <f>INDEX(NationalTeams!B:B,MATCH(B8770,NationalTeams!C:C,0))</f>
        <v>71</v>
      </c>
      <c r="D8770" t="s">
        <v>121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667</v>
      </c>
      <c r="C8771">
        <f>INDEX(NationalTeams!B:B,MATCH(B8771,NationalTeams!C:C,0))</f>
        <v>72</v>
      </c>
      <c r="D8771" t="s">
        <v>121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733</v>
      </c>
      <c r="C8772">
        <f>INDEX(NationalTeams!B:B,MATCH(B8772,NationalTeams!C:C,0))</f>
        <v>73</v>
      </c>
      <c r="D8772" t="s">
        <v>121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709</v>
      </c>
      <c r="C8773">
        <f>INDEX(NationalTeams!B:B,MATCH(B8773,NationalTeams!C:C,0))</f>
        <v>74</v>
      </c>
      <c r="D8773" t="s">
        <v>121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605</v>
      </c>
      <c r="C8774">
        <f>INDEX(NationalTeams!B:B,MATCH(B8774,NationalTeams!C:C,0))</f>
        <v>75</v>
      </c>
      <c r="D8774" t="s">
        <v>121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739</v>
      </c>
      <c r="C8775">
        <f>INDEX(NationalTeams!B:B,MATCH(B8775,NationalTeams!C:C,0))</f>
        <v>76</v>
      </c>
      <c r="D8775" t="s">
        <v>121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613</v>
      </c>
      <c r="C8776">
        <f>INDEX(NationalTeams!B:B,MATCH(B8776,NationalTeams!C:C,0))</f>
        <v>77</v>
      </c>
      <c r="D8776" t="s">
        <v>121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746</v>
      </c>
      <c r="C8777">
        <f>INDEX(NationalTeams!B:B,MATCH(B8777,NationalTeams!C:C,0))</f>
        <v>78</v>
      </c>
      <c r="D8777" t="s">
        <v>121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547</v>
      </c>
      <c r="C8778">
        <f>INDEX(NationalTeams!B:B,MATCH(B8778,NationalTeams!C:C,0))</f>
        <v>79</v>
      </c>
      <c r="D8778" t="s">
        <v>121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758</v>
      </c>
      <c r="C8779">
        <f>INDEX(NationalTeams!B:B,MATCH(B8779,NationalTeams!C:C,0))</f>
        <v>80</v>
      </c>
      <c r="D8779" t="s">
        <v>121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627</v>
      </c>
      <c r="C8780">
        <f>INDEX(NationalTeams!B:B,MATCH(B8780,NationalTeams!C:C,0))</f>
        <v>81</v>
      </c>
      <c r="D8780" t="s">
        <v>121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730</v>
      </c>
      <c r="C8781">
        <f>INDEX(NationalTeams!B:B,MATCH(B8781,NationalTeams!C:C,0))</f>
        <v>82</v>
      </c>
      <c r="D8781" t="s">
        <v>121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699</v>
      </c>
      <c r="C8782">
        <f>INDEX(NationalTeams!B:B,MATCH(B8782,NationalTeams!C:C,0))</f>
        <v>83</v>
      </c>
      <c r="D8782" t="s">
        <v>121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618</v>
      </c>
      <c r="C8783">
        <f>INDEX(NationalTeams!B:B,MATCH(B8783,NationalTeams!C:C,0))</f>
        <v>84</v>
      </c>
      <c r="D8783" t="s">
        <v>121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604</v>
      </c>
      <c r="C8784">
        <f>INDEX(NationalTeams!B:B,MATCH(B8784,NationalTeams!C:C,0))</f>
        <v>85</v>
      </c>
      <c r="D8784" t="s">
        <v>121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560</v>
      </c>
      <c r="C8785">
        <f>INDEX(NationalTeams!B:B,MATCH(B8785,NationalTeams!C:C,0))</f>
        <v>86</v>
      </c>
      <c r="D8785" t="s">
        <v>121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614</v>
      </c>
      <c r="C8786">
        <f>INDEX(NationalTeams!B:B,MATCH(B8786,NationalTeams!C:C,0))</f>
        <v>87</v>
      </c>
      <c r="D8786" t="s">
        <v>121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557</v>
      </c>
      <c r="C8787">
        <f>INDEX(NationalTeams!B:B,MATCH(B8787,NationalTeams!C:C,0))</f>
        <v>88</v>
      </c>
      <c r="D8787" t="s">
        <v>121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555</v>
      </c>
      <c r="C8788">
        <f>INDEX(NationalTeams!B:B,MATCH(B8788,NationalTeams!C:C,0))</f>
        <v>89</v>
      </c>
      <c r="D8788" t="s">
        <v>121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619</v>
      </c>
      <c r="C8789">
        <f>INDEX(NationalTeams!B:B,MATCH(B8789,NationalTeams!C:C,0))</f>
        <v>90</v>
      </c>
      <c r="D8789" t="s">
        <v>121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691</v>
      </c>
      <c r="C8790">
        <f>INDEX(NationalTeams!B:B,MATCH(B8790,NationalTeams!C:C,0))</f>
        <v>91</v>
      </c>
      <c r="D8790" t="s">
        <v>121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734</v>
      </c>
      <c r="C8791">
        <f>INDEX(NationalTeams!B:B,MATCH(B8791,NationalTeams!C:C,0))</f>
        <v>92</v>
      </c>
      <c r="D8791" t="s">
        <v>121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680</v>
      </c>
      <c r="C8792">
        <f>INDEX(NationalTeams!B:B,MATCH(B8792,NationalTeams!C:C,0))</f>
        <v>93</v>
      </c>
      <c r="D8792" t="s">
        <v>121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666</v>
      </c>
      <c r="C8793">
        <f>INDEX(NationalTeams!B:B,MATCH(B8793,NationalTeams!C:C,0))</f>
        <v>94</v>
      </c>
      <c r="D8793" t="s">
        <v>121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715</v>
      </c>
      <c r="C8794">
        <f>INDEX(NationalTeams!B:B,MATCH(B8794,NationalTeams!C:C,0))</f>
        <v>95</v>
      </c>
      <c r="D8794" t="s">
        <v>121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653</v>
      </c>
      <c r="C8795">
        <f>INDEX(NationalTeams!B:B,MATCH(B8795,NationalTeams!C:C,0))</f>
        <v>96</v>
      </c>
      <c r="D8795" t="s">
        <v>121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649</v>
      </c>
      <c r="C8796">
        <f>INDEX(NationalTeams!B:B,MATCH(B8796,NationalTeams!C:C,0))</f>
        <v>97</v>
      </c>
      <c r="D8796" t="s">
        <v>121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735</v>
      </c>
      <c r="C8797">
        <f>INDEX(NationalTeams!B:B,MATCH(B8797,NationalTeams!C:C,0))</f>
        <v>98</v>
      </c>
      <c r="D8797" t="s">
        <v>121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725</v>
      </c>
      <c r="C8798">
        <f>INDEX(NationalTeams!B:B,MATCH(B8798,NationalTeams!C:C,0))</f>
        <v>99</v>
      </c>
      <c r="D8798" t="s">
        <v>121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741</v>
      </c>
      <c r="C8799">
        <f>INDEX(NationalTeams!B:B,MATCH(B8799,NationalTeams!C:C,0))</f>
        <v>100</v>
      </c>
      <c r="D8799" t="s">
        <v>121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632</v>
      </c>
      <c r="C8800">
        <f>INDEX(NationalTeams!B:B,MATCH(B8800,NationalTeams!C:C,0))</f>
        <v>101</v>
      </c>
      <c r="D8800" t="s">
        <v>121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708</v>
      </c>
      <c r="C8801">
        <f>INDEX(NationalTeams!B:B,MATCH(B8801,NationalTeams!C:C,0))</f>
        <v>102</v>
      </c>
      <c r="D8801" t="s">
        <v>121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748</v>
      </c>
      <c r="C8802">
        <f>INDEX(NationalTeams!B:B,MATCH(B8802,NationalTeams!C:C,0))</f>
        <v>103</v>
      </c>
      <c r="D8802" t="s">
        <v>121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692</v>
      </c>
      <c r="C8803">
        <f>INDEX(NationalTeams!B:B,MATCH(B8803,NationalTeams!C:C,0))</f>
        <v>104</v>
      </c>
      <c r="D8803" t="s">
        <v>121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683</v>
      </c>
      <c r="C8804">
        <f>INDEX(NationalTeams!B:B,MATCH(B8804,NationalTeams!C:C,0))</f>
        <v>105</v>
      </c>
      <c r="D8804" t="s">
        <v>121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640</v>
      </c>
      <c r="C8805">
        <f>INDEX(NationalTeams!B:B,MATCH(B8805,NationalTeams!C:C,0))</f>
        <v>106</v>
      </c>
      <c r="D8805" t="s">
        <v>121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639</v>
      </c>
      <c r="C8806">
        <f>INDEX(NationalTeams!B:B,MATCH(B8806,NationalTeams!C:C,0))</f>
        <v>107</v>
      </c>
      <c r="D8806" t="s">
        <v>121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643</v>
      </c>
      <c r="C8807">
        <f>INDEX(NationalTeams!B:B,MATCH(B8807,NationalTeams!C:C,0))</f>
        <v>108</v>
      </c>
      <c r="D8807" t="s">
        <v>121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752</v>
      </c>
      <c r="C8808">
        <f>INDEX(NationalTeams!B:B,MATCH(B8808,NationalTeams!C:C,0))</f>
        <v>109</v>
      </c>
      <c r="D8808" t="s">
        <v>121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710</v>
      </c>
      <c r="C8809">
        <f>INDEX(NationalTeams!B:B,MATCH(B8809,NationalTeams!C:C,0))</f>
        <v>110</v>
      </c>
      <c r="D8809" t="s">
        <v>121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574</v>
      </c>
      <c r="C8810">
        <f>INDEX(NationalTeams!B:B,MATCH(B8810,NationalTeams!C:C,0))</f>
        <v>111</v>
      </c>
      <c r="D8810" t="s">
        <v>121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644</v>
      </c>
      <c r="C8811">
        <f>INDEX(NationalTeams!B:B,MATCH(B8811,NationalTeams!C:C,0))</f>
        <v>112</v>
      </c>
      <c r="D8811" t="s">
        <v>121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673</v>
      </c>
      <c r="C8812">
        <f>INDEX(NationalTeams!B:B,MATCH(B8812,NationalTeams!C:C,0))</f>
        <v>113</v>
      </c>
      <c r="D8812" t="s">
        <v>121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652</v>
      </c>
      <c r="C8813">
        <f>INDEX(NationalTeams!B:B,MATCH(B8813,NationalTeams!C:C,0))</f>
        <v>114</v>
      </c>
      <c r="D8813" t="s">
        <v>121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603</v>
      </c>
      <c r="C8814">
        <f>INDEX(NationalTeams!B:B,MATCH(B8814,NationalTeams!C:C,0))</f>
        <v>115</v>
      </c>
      <c r="D8814" t="s">
        <v>121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656</v>
      </c>
      <c r="C8815">
        <f>INDEX(NationalTeams!B:B,MATCH(B8815,NationalTeams!C:C,0))</f>
        <v>116</v>
      </c>
      <c r="D8815" t="s">
        <v>121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697</v>
      </c>
      <c r="C8816">
        <f>INDEX(NationalTeams!B:B,MATCH(B8816,NationalTeams!C:C,0))</f>
        <v>117</v>
      </c>
      <c r="D8816" t="s">
        <v>121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750</v>
      </c>
      <c r="C8817">
        <f>INDEX(NationalTeams!B:B,MATCH(B8817,NationalTeams!C:C,0))</f>
        <v>118</v>
      </c>
      <c r="D8817" t="s">
        <v>121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658</v>
      </c>
      <c r="C8818">
        <f>INDEX(NationalTeams!B:B,MATCH(B8818,NationalTeams!C:C,0))</f>
        <v>119</v>
      </c>
      <c r="D8818" t="s">
        <v>121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677</v>
      </c>
      <c r="C8819">
        <f>INDEX(NationalTeams!B:B,MATCH(B8819,NationalTeams!C:C,0))</f>
        <v>120</v>
      </c>
      <c r="D8819" t="s">
        <v>121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567</v>
      </c>
      <c r="C8820">
        <f>INDEX(NationalTeams!B:B,MATCH(B8820,NationalTeams!C:C,0))</f>
        <v>121</v>
      </c>
      <c r="D8820" t="s">
        <v>121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754</v>
      </c>
      <c r="C8821">
        <f>INDEX(NationalTeams!B:B,MATCH(B8821,NationalTeams!C:C,0))</f>
        <v>122</v>
      </c>
      <c r="D8821" t="s">
        <v>121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690</v>
      </c>
      <c r="C8822">
        <f>INDEX(NationalTeams!B:B,MATCH(B8822,NationalTeams!C:C,0))</f>
        <v>123</v>
      </c>
      <c r="D8822" t="s">
        <v>121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569</v>
      </c>
      <c r="C8823">
        <f>INDEX(NationalTeams!B:B,MATCH(B8823,NationalTeams!C:C,0))</f>
        <v>124</v>
      </c>
      <c r="D8823" t="s">
        <v>121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612</v>
      </c>
      <c r="C8824">
        <f>INDEX(NationalTeams!B:B,MATCH(B8824,NationalTeams!C:C,0))</f>
        <v>125</v>
      </c>
      <c r="D8824" t="s">
        <v>121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762</v>
      </c>
      <c r="C8825">
        <f>INDEX(NationalTeams!B:B,MATCH(B8825,NationalTeams!C:C,0))</f>
        <v>126</v>
      </c>
      <c r="D8825" t="s">
        <v>121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749</v>
      </c>
      <c r="C8826">
        <f>INDEX(NationalTeams!B:B,MATCH(B8826,NationalTeams!C:C,0))</f>
        <v>127</v>
      </c>
      <c r="D8826" t="s">
        <v>121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745</v>
      </c>
      <c r="C8827">
        <f>INDEX(NationalTeams!B:B,MATCH(B8827,NationalTeams!C:C,0))</f>
        <v>128</v>
      </c>
      <c r="D8827" t="s">
        <v>121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706</v>
      </c>
      <c r="C8828">
        <f>INDEX(NationalTeams!B:B,MATCH(B8828,NationalTeams!C:C,0))</f>
        <v>129</v>
      </c>
      <c r="D8828" t="s">
        <v>121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744</v>
      </c>
      <c r="C8829">
        <f>INDEX(NationalTeams!B:B,MATCH(B8829,NationalTeams!C:C,0))</f>
        <v>130</v>
      </c>
      <c r="D8829" t="s">
        <v>121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608</v>
      </c>
      <c r="C8830">
        <f>INDEX(NationalTeams!B:B,MATCH(B8830,NationalTeams!C:C,0))</f>
        <v>131</v>
      </c>
      <c r="D8830" t="s">
        <v>121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685</v>
      </c>
      <c r="C8831">
        <f>INDEX(NationalTeams!B:B,MATCH(B8831,NationalTeams!C:C,0))</f>
        <v>132</v>
      </c>
      <c r="D8831" t="s">
        <v>121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561</v>
      </c>
      <c r="C8832">
        <f>INDEX(NationalTeams!B:B,MATCH(B8832,NationalTeams!C:C,0))</f>
        <v>133</v>
      </c>
      <c r="D8832" t="s">
        <v>121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686</v>
      </c>
      <c r="C8833">
        <f>INDEX(NationalTeams!B:B,MATCH(B8833,NationalTeams!C:C,0))</f>
        <v>134</v>
      </c>
      <c r="D8833" t="s">
        <v>121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601</v>
      </c>
      <c r="C8834">
        <f>INDEX(NationalTeams!B:B,MATCH(B8834,NationalTeams!C:C,0))</f>
        <v>135</v>
      </c>
      <c r="D8834" t="s">
        <v>121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761</v>
      </c>
      <c r="C8835">
        <f>INDEX(NationalTeams!B:B,MATCH(B8835,NationalTeams!C:C,0))</f>
        <v>136</v>
      </c>
      <c r="D8835" t="s">
        <v>121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564</v>
      </c>
      <c r="C8836">
        <f>INDEX(NationalTeams!B:B,MATCH(B8836,NationalTeams!C:C,0))</f>
        <v>137</v>
      </c>
      <c r="D8836" t="s">
        <v>121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565</v>
      </c>
      <c r="C8837">
        <f>INDEX(NationalTeams!B:B,MATCH(B8837,NationalTeams!C:C,0))</f>
        <v>138</v>
      </c>
      <c r="D8837" t="s">
        <v>121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582</v>
      </c>
      <c r="C8838">
        <f>INDEX(NationalTeams!B:B,MATCH(B8838,NationalTeams!C:C,0))</f>
        <v>139</v>
      </c>
      <c r="D8838" t="s">
        <v>121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600</v>
      </c>
      <c r="C8839">
        <f>INDEX(NationalTeams!B:B,MATCH(B8839,NationalTeams!C:C,0))</f>
        <v>140</v>
      </c>
      <c r="D8839" t="s">
        <v>121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678</v>
      </c>
      <c r="C8840">
        <f>INDEX(NationalTeams!B:B,MATCH(B8840,NationalTeams!C:C,0))</f>
        <v>141</v>
      </c>
      <c r="D8840" t="s">
        <v>121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759</v>
      </c>
      <c r="C8841">
        <f>INDEX(NationalTeams!B:B,MATCH(B8841,NationalTeams!C:C,0))</f>
        <v>142</v>
      </c>
      <c r="D8841" t="s">
        <v>121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755</v>
      </c>
      <c r="C8842">
        <f>INDEX(NationalTeams!B:B,MATCH(B8842,NationalTeams!C:C,0))</f>
        <v>143</v>
      </c>
      <c r="D8842" t="s">
        <v>121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682</v>
      </c>
      <c r="C8843">
        <f>INDEX(NationalTeams!B:B,MATCH(B8843,NationalTeams!C:C,0))</f>
        <v>144</v>
      </c>
      <c r="D8843" t="s">
        <v>121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743</v>
      </c>
      <c r="C8844">
        <f>INDEX(NationalTeams!B:B,MATCH(B8844,NationalTeams!C:C,0))</f>
        <v>145</v>
      </c>
      <c r="D8844" t="s">
        <v>121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638</v>
      </c>
      <c r="C8845">
        <f>INDEX(NationalTeams!B:B,MATCH(B8845,NationalTeams!C:C,0))</f>
        <v>146</v>
      </c>
      <c r="D8845" t="s">
        <v>121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615</v>
      </c>
      <c r="C8846">
        <f>INDEX(NationalTeams!B:B,MATCH(B8846,NationalTeams!C:C,0))</f>
        <v>147</v>
      </c>
      <c r="D8846" t="s">
        <v>121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594</v>
      </c>
      <c r="C8847">
        <f>INDEX(NationalTeams!B:B,MATCH(B8847,NationalTeams!C:C,0))</f>
        <v>148</v>
      </c>
      <c r="D8847" t="s">
        <v>121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702</v>
      </c>
      <c r="C8848">
        <f>INDEX(NationalTeams!B:B,MATCH(B8848,NationalTeams!C:C,0))</f>
        <v>149</v>
      </c>
      <c r="D8848" t="s">
        <v>121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668</v>
      </c>
      <c r="C8849">
        <f>INDEX(NationalTeams!B:B,MATCH(B8849,NationalTeams!C:C,0))</f>
        <v>150</v>
      </c>
      <c r="D8849" t="s">
        <v>121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578</v>
      </c>
      <c r="C8850">
        <f>INDEX(NationalTeams!B:B,MATCH(B8850,NationalTeams!C:C,0))</f>
        <v>151</v>
      </c>
      <c r="D8850" t="s">
        <v>121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609</v>
      </c>
      <c r="C8851">
        <f>INDEX(NationalTeams!B:B,MATCH(B8851,NationalTeams!C:C,0))</f>
        <v>152</v>
      </c>
      <c r="D8851" t="s">
        <v>121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583</v>
      </c>
      <c r="C8852">
        <f>INDEX(NationalTeams!B:B,MATCH(B8852,NationalTeams!C:C,0))</f>
        <v>153</v>
      </c>
      <c r="D8852" t="s">
        <v>121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714</v>
      </c>
      <c r="C8853">
        <f>INDEX(NationalTeams!B:B,MATCH(B8853,NationalTeams!C:C,0))</f>
        <v>154</v>
      </c>
      <c r="D8853" t="s">
        <v>121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707</v>
      </c>
      <c r="C8854">
        <f>INDEX(NationalTeams!B:B,MATCH(B8854,NationalTeams!C:C,0))</f>
        <v>155</v>
      </c>
      <c r="D8854" t="s">
        <v>121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645</v>
      </c>
      <c r="C8855">
        <f>INDEX(NationalTeams!B:B,MATCH(B8855,NationalTeams!C:C,0))</f>
        <v>156</v>
      </c>
      <c r="D8855" t="s">
        <v>121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679</v>
      </c>
      <c r="C8856">
        <f>INDEX(NationalTeams!B:B,MATCH(B8856,NationalTeams!C:C,0))</f>
        <v>157</v>
      </c>
      <c r="D8856" t="s">
        <v>121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713</v>
      </c>
      <c r="C8857">
        <f>INDEX(NationalTeams!B:B,MATCH(B8857,NationalTeams!C:C,0))</f>
        <v>158</v>
      </c>
      <c r="D8857" t="s">
        <v>121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696</v>
      </c>
      <c r="C8858">
        <f>INDEX(NationalTeams!B:B,MATCH(B8858,NationalTeams!C:C,0))</f>
        <v>159</v>
      </c>
      <c r="D8858" t="s">
        <v>121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701</v>
      </c>
      <c r="C8859">
        <f>INDEX(NationalTeams!B:B,MATCH(B8859,NationalTeams!C:C,0))</f>
        <v>160</v>
      </c>
      <c r="D8859" t="s">
        <v>121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671</v>
      </c>
      <c r="C8860">
        <f>INDEX(NationalTeams!B:B,MATCH(B8860,NationalTeams!C:C,0))</f>
        <v>161</v>
      </c>
      <c r="D8860" t="s">
        <v>121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620</v>
      </c>
      <c r="C8861">
        <f>INDEX(NationalTeams!B:B,MATCH(B8861,NationalTeams!C:C,0))</f>
        <v>162</v>
      </c>
      <c r="D8861" t="s">
        <v>121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663</v>
      </c>
      <c r="C8862">
        <f>INDEX(NationalTeams!B:B,MATCH(B8862,NationalTeams!C:C,0))</f>
        <v>163</v>
      </c>
      <c r="D8862" t="s">
        <v>121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570</v>
      </c>
      <c r="C8863">
        <f>INDEX(NationalTeams!B:B,MATCH(B8863,NationalTeams!C:C,0))</f>
        <v>164</v>
      </c>
      <c r="D8863" t="s">
        <v>121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572</v>
      </c>
      <c r="C8864">
        <f>INDEX(NationalTeams!B:B,MATCH(B8864,NationalTeams!C:C,0))</f>
        <v>165</v>
      </c>
      <c r="D8864" t="s">
        <v>121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716</v>
      </c>
      <c r="C8865">
        <f>INDEX(NationalTeams!B:B,MATCH(B8865,NationalTeams!C:C,0))</f>
        <v>166</v>
      </c>
      <c r="D8865" t="s">
        <v>121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726</v>
      </c>
      <c r="C8866">
        <f>INDEX(NationalTeams!B:B,MATCH(B8866,NationalTeams!C:C,0))</f>
        <v>167</v>
      </c>
      <c r="D8866" t="s">
        <v>121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623</v>
      </c>
      <c r="C8867">
        <f>INDEX(NationalTeams!B:B,MATCH(B8867,NationalTeams!C:C,0))</f>
        <v>168</v>
      </c>
      <c r="D8867" t="s">
        <v>121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654</v>
      </c>
      <c r="C8868">
        <f>INDEX(NationalTeams!B:B,MATCH(B8868,NationalTeams!C:C,0))</f>
        <v>169</v>
      </c>
      <c r="D8868" t="s">
        <v>121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558</v>
      </c>
      <c r="C8869">
        <f>INDEX(NationalTeams!B:B,MATCH(B8869,NationalTeams!C:C,0))</f>
        <v>170</v>
      </c>
      <c r="D8869" t="s">
        <v>121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719</v>
      </c>
      <c r="C8870">
        <f>INDEX(NationalTeams!B:B,MATCH(B8870,NationalTeams!C:C,0))</f>
        <v>171</v>
      </c>
      <c r="D8870" t="s">
        <v>121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602</v>
      </c>
      <c r="C8871">
        <f>INDEX(NationalTeams!B:B,MATCH(B8871,NationalTeams!C:C,0))</f>
        <v>172</v>
      </c>
      <c r="D8871" t="s">
        <v>121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624</v>
      </c>
      <c r="C8872">
        <f>INDEX(NationalTeams!B:B,MATCH(B8872,NationalTeams!C:C,0))</f>
        <v>173</v>
      </c>
      <c r="D8872" t="s">
        <v>121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592</v>
      </c>
      <c r="C8873">
        <f>INDEX(NationalTeams!B:B,MATCH(B8873,NationalTeams!C:C,0))</f>
        <v>174</v>
      </c>
      <c r="D8873" t="s">
        <v>121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728</v>
      </c>
      <c r="C8874">
        <f>INDEX(NationalTeams!B:B,MATCH(B8874,NationalTeams!C:C,0))</f>
        <v>175</v>
      </c>
      <c r="D8874" t="s">
        <v>121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722</v>
      </c>
      <c r="C8875">
        <f>INDEX(NationalTeams!B:B,MATCH(B8875,NationalTeams!C:C,0))</f>
        <v>176</v>
      </c>
      <c r="D8875" t="s">
        <v>121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695</v>
      </c>
      <c r="C8876">
        <f>INDEX(NationalTeams!B:B,MATCH(B8876,NationalTeams!C:C,0))</f>
        <v>177</v>
      </c>
      <c r="D8876" t="s">
        <v>121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704</v>
      </c>
      <c r="C8877">
        <f>INDEX(NationalTeams!B:B,MATCH(B8877,NationalTeams!C:C,0))</f>
        <v>178</v>
      </c>
      <c r="D8877" t="s">
        <v>121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633</v>
      </c>
      <c r="C8878">
        <f>INDEX(NationalTeams!B:B,MATCH(B8878,NationalTeams!C:C,0))</f>
        <v>179</v>
      </c>
      <c r="D8878" t="s">
        <v>121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763</v>
      </c>
      <c r="C8879">
        <f>INDEX(NationalTeams!B:B,MATCH(B8879,NationalTeams!C:C,0))</f>
        <v>180</v>
      </c>
      <c r="D8879" t="s">
        <v>121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634</v>
      </c>
      <c r="C8880">
        <f>INDEX(NationalTeams!B:B,MATCH(B8880,NationalTeams!C:C,0))</f>
        <v>181</v>
      </c>
      <c r="D8880" t="s">
        <v>121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631</v>
      </c>
      <c r="C8881">
        <f>INDEX(NationalTeams!B:B,MATCH(B8881,NationalTeams!C:C,0))</f>
        <v>182</v>
      </c>
      <c r="D8881" t="s">
        <v>121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636</v>
      </c>
      <c r="C8882">
        <f>INDEX(NationalTeams!B:B,MATCH(B8882,NationalTeams!C:C,0))</f>
        <v>183</v>
      </c>
      <c r="D8882" t="s">
        <v>121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584</v>
      </c>
      <c r="C8883">
        <f>INDEX(NationalTeams!B:B,MATCH(B8883,NationalTeams!C:C,0))</f>
        <v>184</v>
      </c>
      <c r="D8883" t="s">
        <v>121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721</v>
      </c>
      <c r="C8884">
        <f>INDEX(NationalTeams!B:B,MATCH(B8884,NationalTeams!C:C,0))</f>
        <v>185</v>
      </c>
      <c r="D8884" t="s">
        <v>121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596</v>
      </c>
      <c r="C8885">
        <f>INDEX(NationalTeams!B:B,MATCH(B8885,NationalTeams!C:C,0))</f>
        <v>186</v>
      </c>
      <c r="D8885" t="s">
        <v>121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607</v>
      </c>
      <c r="C8886">
        <f>INDEX(NationalTeams!B:B,MATCH(B8886,NationalTeams!C:C,0))</f>
        <v>187</v>
      </c>
      <c r="D8886" t="s">
        <v>121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672</v>
      </c>
      <c r="C8887">
        <f>INDEX(NationalTeams!B:B,MATCH(B8887,NationalTeams!C:C,0))</f>
        <v>188</v>
      </c>
      <c r="D8887" t="s">
        <v>121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670</v>
      </c>
      <c r="C8888">
        <f>INDEX(NationalTeams!B:B,MATCH(B8888,NationalTeams!C:C,0))</f>
        <v>189</v>
      </c>
      <c r="D8888" t="s">
        <v>121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597</v>
      </c>
      <c r="C8889">
        <f>INDEX(NationalTeams!B:B,MATCH(B8889,NationalTeams!C:C,0))</f>
        <v>190</v>
      </c>
      <c r="D8889" t="s">
        <v>121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705</v>
      </c>
      <c r="C8890">
        <f>INDEX(NationalTeams!B:B,MATCH(B8890,NationalTeams!C:C,0))</f>
        <v>191</v>
      </c>
      <c r="D8890" t="s">
        <v>121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617</v>
      </c>
      <c r="C8891">
        <f>INDEX(NationalTeams!B:B,MATCH(B8891,NationalTeams!C:C,0))</f>
        <v>192</v>
      </c>
      <c r="D8891" t="s">
        <v>121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585</v>
      </c>
      <c r="C8892">
        <f>INDEX(NationalTeams!B:B,MATCH(B8892,NationalTeams!C:C,0))</f>
        <v>193</v>
      </c>
      <c r="D8892" t="s">
        <v>121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616</v>
      </c>
      <c r="C8893">
        <f>INDEX(NationalTeams!B:B,MATCH(B8893,NationalTeams!C:C,0))</f>
        <v>194</v>
      </c>
      <c r="D8893" t="s">
        <v>121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611</v>
      </c>
      <c r="C8894">
        <f>INDEX(NationalTeams!B:B,MATCH(B8894,NationalTeams!C:C,0))</f>
        <v>195</v>
      </c>
      <c r="D8894" t="s">
        <v>121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718</v>
      </c>
      <c r="C8895">
        <f>INDEX(NationalTeams!B:B,MATCH(B8895,NationalTeams!C:C,0))</f>
        <v>196</v>
      </c>
      <c r="D8895" t="s">
        <v>121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729</v>
      </c>
      <c r="C8896">
        <f>INDEX(NationalTeams!B:B,MATCH(B8896,NationalTeams!C:C,0))</f>
        <v>197</v>
      </c>
      <c r="D8896" t="s">
        <v>121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621</v>
      </c>
      <c r="C8897">
        <f>INDEX(NationalTeams!B:B,MATCH(B8897,NationalTeams!C:C,0))</f>
        <v>198</v>
      </c>
      <c r="D8897" t="s">
        <v>121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689</v>
      </c>
      <c r="C8898">
        <f>INDEX(NationalTeams!B:B,MATCH(B8898,NationalTeams!C:C,0))</f>
        <v>199</v>
      </c>
      <c r="D8898" t="s">
        <v>121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659</v>
      </c>
      <c r="C8899">
        <f>INDEX(NationalTeams!B:B,MATCH(B8899,NationalTeams!C:C,0))</f>
        <v>200</v>
      </c>
      <c r="D8899" t="s">
        <v>121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674</v>
      </c>
      <c r="C8900">
        <f>INDEX(NationalTeams!B:B,MATCH(B8900,NationalTeams!C:C,0))</f>
        <v>201</v>
      </c>
      <c r="D8900" t="s">
        <v>121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606</v>
      </c>
      <c r="C8901">
        <f>INDEX(NationalTeams!B:B,MATCH(B8901,NationalTeams!C:C,0))</f>
        <v>202</v>
      </c>
      <c r="D8901" t="s">
        <v>121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664</v>
      </c>
      <c r="C8902">
        <f>INDEX(NationalTeams!B:B,MATCH(B8902,NationalTeams!C:C,0))</f>
        <v>203</v>
      </c>
      <c r="D8902" t="s">
        <v>121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694</v>
      </c>
      <c r="C8903">
        <f>INDEX(NationalTeams!B:B,MATCH(B8903,NationalTeams!C:C,0))</f>
        <v>204</v>
      </c>
      <c r="D8903" t="s">
        <v>121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610</v>
      </c>
      <c r="C8904">
        <f>INDEX(NationalTeams!B:B,MATCH(B8904,NationalTeams!C:C,0))</f>
        <v>205</v>
      </c>
      <c r="D8904" t="s">
        <v>121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698</v>
      </c>
      <c r="C8905">
        <f>INDEX(NationalTeams!B:B,MATCH(B8905,NationalTeams!C:C,0))</f>
        <v>206</v>
      </c>
      <c r="D8905" t="s">
        <v>121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629</v>
      </c>
      <c r="C8906">
        <f>INDEX(NationalTeams!B:B,MATCH(B8906,NationalTeams!C:C,0))</f>
        <v>207</v>
      </c>
      <c r="D8906" t="s">
        <v>121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586</v>
      </c>
      <c r="C8907">
        <f>INDEX(NationalTeams!B:B,MATCH(B8907,NationalTeams!C:C,0))</f>
        <v>208</v>
      </c>
      <c r="D8907" t="s">
        <v>121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661</v>
      </c>
      <c r="C8908">
        <f>INDEX(NationalTeams!B:B,MATCH(B8908,NationalTeams!C:C,0))</f>
        <v>209</v>
      </c>
      <c r="D8908" t="s">
        <v>121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723</v>
      </c>
      <c r="C8909">
        <f>INDEX(NationalTeams!B:B,MATCH(B8909,NationalTeams!C:C,0))</f>
        <v>210</v>
      </c>
      <c r="D8909" t="s">
        <v>121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688</v>
      </c>
      <c r="C8910">
        <f>INDEX(NationalTeams!B:B,MATCH(B8910,NationalTeams!C:C,0))</f>
        <v>211</v>
      </c>
      <c r="D8910" t="s">
        <v>121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724</v>
      </c>
      <c r="C8911">
        <f>INDEX(NationalTeams!B:B,MATCH(B8911,NationalTeams!C:C,0))</f>
        <v>212</v>
      </c>
      <c r="D8911" t="s">
        <v>121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581</v>
      </c>
      <c r="C8912">
        <f>INDEX(NationalTeams!B:B,MATCH(B8912,NationalTeams!C:C,0))</f>
        <v>213</v>
      </c>
      <c r="D8912" t="s">
        <v>121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599</v>
      </c>
      <c r="C8913">
        <f>INDEX(NationalTeams!B:B,MATCH(B8913,NationalTeams!C:C,0))</f>
        <v>214</v>
      </c>
      <c r="D8913" t="s">
        <v>121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665</v>
      </c>
      <c r="C8914">
        <f>INDEX(NationalTeams!B:B,MATCH(B8914,NationalTeams!C:C,0))</f>
        <v>215</v>
      </c>
      <c r="D8914" t="s">
        <v>121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703</v>
      </c>
      <c r="C8915">
        <f>INDEX(NationalTeams!B:B,MATCH(B8915,NationalTeams!C:C,0))</f>
        <v>216</v>
      </c>
      <c r="D8915" t="s">
        <v>121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573</v>
      </c>
      <c r="C8916">
        <f>INDEX(NationalTeams!B:B,MATCH(B8916,NationalTeams!C:C,0))</f>
        <v>217</v>
      </c>
      <c r="D8916" t="s">
        <v>121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660</v>
      </c>
      <c r="C8917">
        <f>INDEX(NationalTeams!B:B,MATCH(B8917,NationalTeams!C:C,0))</f>
        <v>218</v>
      </c>
      <c r="D8917" t="s">
        <v>121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541</v>
      </c>
      <c r="C8918">
        <f>INDEX(NationalTeams!B:B,MATCH(B8918,NationalTeams!C:C,0))</f>
        <v>219</v>
      </c>
      <c r="D8918" t="s">
        <v>121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693</v>
      </c>
      <c r="C8919">
        <f>INDEX(NationalTeams!B:B,MATCH(B8919,NationalTeams!C:C,0))</f>
        <v>220</v>
      </c>
      <c r="D8919" t="s">
        <v>121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595</v>
      </c>
      <c r="C8920">
        <f>INDEX(NationalTeams!B:B,MATCH(B8920,NationalTeams!C:C,0))</f>
        <v>221</v>
      </c>
      <c r="D8920" t="s">
        <v>121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589</v>
      </c>
      <c r="C8921">
        <f>INDEX(NationalTeams!B:B,MATCH(B8921,NationalTeams!C:C,0))</f>
        <v>222</v>
      </c>
      <c r="D8921" t="s">
        <v>121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580</v>
      </c>
      <c r="C8922">
        <f>INDEX(NationalTeams!B:B,MATCH(B8922,NationalTeams!C:C,0))</f>
        <v>223</v>
      </c>
      <c r="D8922" t="s">
        <v>121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662</v>
      </c>
      <c r="C8923">
        <f>INDEX(NationalTeams!B:B,MATCH(B8923,NationalTeams!C:C,0))</f>
        <v>1</v>
      </c>
      <c r="D8923" t="s">
        <v>151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543</v>
      </c>
      <c r="C8924">
        <f>INDEX(NationalTeams!B:B,MATCH(B8924,NationalTeams!C:C,0))</f>
        <v>2</v>
      </c>
      <c r="D8924" t="s">
        <v>151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742</v>
      </c>
      <c r="C8925">
        <f>INDEX(NationalTeams!B:B,MATCH(B8925,NationalTeams!C:C,0))</f>
        <v>3</v>
      </c>
      <c r="D8925" t="s">
        <v>151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711</v>
      </c>
      <c r="C8926">
        <f>INDEX(NationalTeams!B:B,MATCH(B8926,NationalTeams!C:C,0))</f>
        <v>4</v>
      </c>
      <c r="D8926" t="s">
        <v>151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551</v>
      </c>
      <c r="C8927">
        <f>INDEX(NationalTeams!B:B,MATCH(B8927,NationalTeams!C:C,0))</f>
        <v>5</v>
      </c>
      <c r="D8927" t="s">
        <v>151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760</v>
      </c>
      <c r="C8928">
        <f>INDEX(NationalTeams!B:B,MATCH(B8928,NationalTeams!C:C,0))</f>
        <v>6</v>
      </c>
      <c r="D8928" t="s">
        <v>151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579</v>
      </c>
      <c r="C8929">
        <f>INDEX(NationalTeams!B:B,MATCH(B8929,NationalTeams!C:C,0))</f>
        <v>7</v>
      </c>
      <c r="D8929" t="s">
        <v>151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642</v>
      </c>
      <c r="C8930">
        <f>INDEX(NationalTeams!B:B,MATCH(B8930,NationalTeams!C:C,0))</f>
        <v>8</v>
      </c>
      <c r="D8930" t="s">
        <v>151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622</v>
      </c>
      <c r="C8931">
        <f>INDEX(NationalTeams!B:B,MATCH(B8931,NationalTeams!C:C,0))</f>
        <v>9</v>
      </c>
      <c r="D8931" t="s">
        <v>151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650</v>
      </c>
      <c r="C8932">
        <f>INDEX(NationalTeams!B:B,MATCH(B8932,NationalTeams!C:C,0))</f>
        <v>10</v>
      </c>
      <c r="D8932" t="s">
        <v>151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546</v>
      </c>
      <c r="C8933">
        <f>INDEX(NationalTeams!B:B,MATCH(B8933,NationalTeams!C:C,0))</f>
        <v>11</v>
      </c>
      <c r="D8933" t="s">
        <v>151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598</v>
      </c>
      <c r="C8934">
        <f>INDEX(NationalTeams!B:B,MATCH(B8934,NationalTeams!C:C,0))</f>
        <v>12</v>
      </c>
      <c r="D8934" t="s">
        <v>151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751</v>
      </c>
      <c r="C8935">
        <f>INDEX(NationalTeams!B:B,MATCH(B8935,NationalTeams!C:C,0))</f>
        <v>13</v>
      </c>
      <c r="D8935" t="s">
        <v>151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637</v>
      </c>
      <c r="C8936">
        <f>INDEX(NationalTeams!B:B,MATCH(B8936,NationalTeams!C:C,0))</f>
        <v>14</v>
      </c>
      <c r="D8936" t="s">
        <v>151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646</v>
      </c>
      <c r="C8937">
        <f>INDEX(NationalTeams!B:B,MATCH(B8937,NationalTeams!C:C,0))</f>
        <v>15</v>
      </c>
      <c r="D8937" t="s">
        <v>151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648</v>
      </c>
      <c r="C8938">
        <f>INDEX(NationalTeams!B:B,MATCH(B8938,NationalTeams!C:C,0))</f>
        <v>16</v>
      </c>
      <c r="D8938" t="s">
        <v>151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736</v>
      </c>
      <c r="C8939">
        <f>INDEX(NationalTeams!B:B,MATCH(B8939,NationalTeams!C:C,0))</f>
        <v>17</v>
      </c>
      <c r="D8939" t="s">
        <v>151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757</v>
      </c>
      <c r="C8940">
        <f>INDEX(NationalTeams!B:B,MATCH(B8940,NationalTeams!C:C,0))</f>
        <v>18</v>
      </c>
      <c r="D8940" t="s">
        <v>151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641</v>
      </c>
      <c r="C8941">
        <f>INDEX(NationalTeams!B:B,MATCH(B8941,NationalTeams!C:C,0))</f>
        <v>19</v>
      </c>
      <c r="D8941" t="s">
        <v>151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655</v>
      </c>
      <c r="C8942">
        <f>INDEX(NationalTeams!B:B,MATCH(B8942,NationalTeams!C:C,0))</f>
        <v>20</v>
      </c>
      <c r="D8942" t="s">
        <v>151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687</v>
      </c>
      <c r="C8943">
        <f>INDEX(NationalTeams!B:B,MATCH(B8943,NationalTeams!C:C,0))</f>
        <v>21</v>
      </c>
      <c r="D8943" t="s">
        <v>151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630</v>
      </c>
      <c r="C8944">
        <f>INDEX(NationalTeams!B:B,MATCH(B8944,NationalTeams!C:C,0))</f>
        <v>22</v>
      </c>
      <c r="D8944" t="s">
        <v>151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727</v>
      </c>
      <c r="C8945">
        <f>INDEX(NationalTeams!B:B,MATCH(B8945,NationalTeams!C:C,0))</f>
        <v>23</v>
      </c>
      <c r="D8945" t="s">
        <v>151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556</v>
      </c>
      <c r="C8946">
        <f>INDEX(NationalTeams!B:B,MATCH(B8946,NationalTeams!C:C,0))</f>
        <v>24</v>
      </c>
      <c r="D8946" t="s">
        <v>151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559</v>
      </c>
      <c r="C8947">
        <f>INDEX(NationalTeams!B:B,MATCH(B8947,NationalTeams!C:C,0))</f>
        <v>25</v>
      </c>
      <c r="D8947" t="s">
        <v>151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625</v>
      </c>
      <c r="C8948">
        <f>INDEX(NationalTeams!B:B,MATCH(B8948,NationalTeams!C:C,0))</f>
        <v>26</v>
      </c>
      <c r="D8948" t="s">
        <v>151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747</v>
      </c>
      <c r="C8949">
        <f>INDEX(NationalTeams!B:B,MATCH(B8949,NationalTeams!C:C,0))</f>
        <v>27</v>
      </c>
      <c r="D8949" t="s">
        <v>151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675</v>
      </c>
      <c r="C8950">
        <f>INDEX(NationalTeams!B:B,MATCH(B8950,NationalTeams!C:C,0))</f>
        <v>28</v>
      </c>
      <c r="D8950" t="s">
        <v>151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575</v>
      </c>
      <c r="C8951">
        <f>INDEX(NationalTeams!B:B,MATCH(B8951,NationalTeams!C:C,0))</f>
        <v>29</v>
      </c>
      <c r="D8951" t="s">
        <v>151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738</v>
      </c>
      <c r="C8952">
        <f>INDEX(NationalTeams!B:B,MATCH(B8952,NationalTeams!C:C,0))</f>
        <v>30</v>
      </c>
      <c r="D8952" t="s">
        <v>151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562</v>
      </c>
      <c r="C8953">
        <f>INDEX(NationalTeams!B:B,MATCH(B8953,NationalTeams!C:C,0))</f>
        <v>31</v>
      </c>
      <c r="D8953" t="s">
        <v>151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549</v>
      </c>
      <c r="C8954">
        <f>INDEX(NationalTeams!B:B,MATCH(B8954,NationalTeams!C:C,0))</f>
        <v>32</v>
      </c>
      <c r="D8954" t="s">
        <v>151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700</v>
      </c>
      <c r="C8955">
        <f>INDEX(NationalTeams!B:B,MATCH(B8955,NationalTeams!C:C,0))</f>
        <v>33</v>
      </c>
      <c r="D8955" t="s">
        <v>151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732</v>
      </c>
      <c r="C8956">
        <f>INDEX(NationalTeams!B:B,MATCH(B8956,NationalTeams!C:C,0))</f>
        <v>34</v>
      </c>
      <c r="D8956" t="s">
        <v>151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588</v>
      </c>
      <c r="C8957">
        <f>INDEX(NationalTeams!B:B,MATCH(B8957,NationalTeams!C:C,0))</f>
        <v>35</v>
      </c>
      <c r="D8957" t="s">
        <v>151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563</v>
      </c>
      <c r="C8958">
        <f>INDEX(NationalTeams!B:B,MATCH(B8958,NationalTeams!C:C,0))</f>
        <v>36</v>
      </c>
      <c r="D8958" t="s">
        <v>151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676</v>
      </c>
      <c r="C8959">
        <f>INDEX(NationalTeams!B:B,MATCH(B8959,NationalTeams!C:C,0))</f>
        <v>37</v>
      </c>
      <c r="D8959" t="s">
        <v>151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593</v>
      </c>
      <c r="C8960">
        <f>INDEX(NationalTeams!B:B,MATCH(B8960,NationalTeams!C:C,0))</f>
        <v>38</v>
      </c>
      <c r="D8960" t="s">
        <v>151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684</v>
      </c>
      <c r="C8961">
        <f>INDEX(NationalTeams!B:B,MATCH(B8961,NationalTeams!C:C,0))</f>
        <v>39</v>
      </c>
      <c r="D8961" t="s">
        <v>151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544</v>
      </c>
      <c r="C8962">
        <f>INDEX(NationalTeams!B:B,MATCH(B8962,NationalTeams!C:C,0))</f>
        <v>40</v>
      </c>
      <c r="D8962" t="s">
        <v>151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577</v>
      </c>
      <c r="C8963">
        <f>INDEX(NationalTeams!B:B,MATCH(B8963,NationalTeams!C:C,0))</f>
        <v>41</v>
      </c>
      <c r="D8963" t="s">
        <v>151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566</v>
      </c>
      <c r="C8964">
        <f>INDEX(NationalTeams!B:B,MATCH(B8964,NationalTeams!C:C,0))</f>
        <v>42</v>
      </c>
      <c r="D8964" t="s">
        <v>151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552</v>
      </c>
      <c r="C8965">
        <f>INDEX(NationalTeams!B:B,MATCH(B8965,NationalTeams!C:C,0))</f>
        <v>43</v>
      </c>
      <c r="D8965" t="s">
        <v>151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651</v>
      </c>
      <c r="C8966">
        <f>INDEX(NationalTeams!B:B,MATCH(B8966,NationalTeams!C:C,0))</f>
        <v>44</v>
      </c>
      <c r="D8966" t="s">
        <v>151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756</v>
      </c>
      <c r="C8967">
        <f>INDEX(NationalTeams!B:B,MATCH(B8967,NationalTeams!C:C,0))</f>
        <v>45</v>
      </c>
      <c r="D8967" t="s">
        <v>151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550</v>
      </c>
      <c r="C8968">
        <f>INDEX(NationalTeams!B:B,MATCH(B8968,NationalTeams!C:C,0))</f>
        <v>46</v>
      </c>
      <c r="D8968" t="s">
        <v>151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590</v>
      </c>
      <c r="C8969">
        <f>INDEX(NationalTeams!B:B,MATCH(B8969,NationalTeams!C:C,0))</f>
        <v>47</v>
      </c>
      <c r="D8969" t="s">
        <v>151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591</v>
      </c>
      <c r="C8970">
        <f>INDEX(NationalTeams!B:B,MATCH(B8970,NationalTeams!C:C,0))</f>
        <v>48</v>
      </c>
      <c r="D8970" t="s">
        <v>151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669</v>
      </c>
      <c r="C8971">
        <f>INDEX(NationalTeams!B:B,MATCH(B8971,NationalTeams!C:C,0))</f>
        <v>49</v>
      </c>
      <c r="D8971" t="s">
        <v>151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647</v>
      </c>
      <c r="C8972">
        <f>INDEX(NationalTeams!B:B,MATCH(B8972,NationalTeams!C:C,0))</f>
        <v>50</v>
      </c>
      <c r="D8972" t="s">
        <v>151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545</v>
      </c>
      <c r="C8973">
        <f>INDEX(NationalTeams!B:B,MATCH(B8973,NationalTeams!C:C,0))</f>
        <v>51</v>
      </c>
      <c r="D8973" t="s">
        <v>151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576</v>
      </c>
      <c r="C8974">
        <f>INDEX(NationalTeams!B:B,MATCH(B8974,NationalTeams!C:C,0))</f>
        <v>52</v>
      </c>
      <c r="D8974" t="s">
        <v>151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720</v>
      </c>
      <c r="C8975">
        <f>INDEX(NationalTeams!B:B,MATCH(B8975,NationalTeams!C:C,0))</f>
        <v>53</v>
      </c>
      <c r="D8975" t="s">
        <v>151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628</v>
      </c>
      <c r="C8976">
        <f>INDEX(NationalTeams!B:B,MATCH(B8976,NationalTeams!C:C,0))</f>
        <v>54</v>
      </c>
      <c r="D8976" t="s">
        <v>151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626</v>
      </c>
      <c r="C8977">
        <f>INDEX(NationalTeams!B:B,MATCH(B8977,NationalTeams!C:C,0))</f>
        <v>55</v>
      </c>
      <c r="D8977" t="s">
        <v>151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717</v>
      </c>
      <c r="C8978">
        <f>INDEX(NationalTeams!B:B,MATCH(B8978,NationalTeams!C:C,0))</f>
        <v>56</v>
      </c>
      <c r="D8978" t="s">
        <v>151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635</v>
      </c>
      <c r="C8979">
        <f>INDEX(NationalTeams!B:B,MATCH(B8979,NationalTeams!C:C,0))</f>
        <v>57</v>
      </c>
      <c r="D8979" t="s">
        <v>151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553</v>
      </c>
      <c r="C8980">
        <f>INDEX(NationalTeams!B:B,MATCH(B8980,NationalTeams!C:C,0))</f>
        <v>58</v>
      </c>
      <c r="D8980" t="s">
        <v>151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587</v>
      </c>
      <c r="C8981">
        <f>INDEX(NationalTeams!B:B,MATCH(B8981,NationalTeams!C:C,0))</f>
        <v>59</v>
      </c>
      <c r="D8981" t="s">
        <v>151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554</v>
      </c>
      <c r="C8982">
        <f>INDEX(NationalTeams!B:B,MATCH(B8982,NationalTeams!C:C,0))</f>
        <v>60</v>
      </c>
      <c r="D8982" t="s">
        <v>151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657</v>
      </c>
      <c r="C8983">
        <f>INDEX(NationalTeams!B:B,MATCH(B8983,NationalTeams!C:C,0))</f>
        <v>61</v>
      </c>
      <c r="D8983" t="s">
        <v>151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568</v>
      </c>
      <c r="C8984">
        <f>INDEX(NationalTeams!B:B,MATCH(B8984,NationalTeams!C:C,0))</f>
        <v>62</v>
      </c>
      <c r="D8984" t="s">
        <v>151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737</v>
      </c>
      <c r="C8985">
        <f>INDEX(NationalTeams!B:B,MATCH(B8985,NationalTeams!C:C,0))</f>
        <v>63</v>
      </c>
      <c r="D8985" t="s">
        <v>151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731</v>
      </c>
      <c r="C8986">
        <f>INDEX(NationalTeams!B:B,MATCH(B8986,NationalTeams!C:C,0))</f>
        <v>64</v>
      </c>
      <c r="D8986" t="s">
        <v>151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740</v>
      </c>
      <c r="C8987">
        <f>INDEX(NationalTeams!B:B,MATCH(B8987,NationalTeams!C:C,0))</f>
        <v>65</v>
      </c>
      <c r="D8987" t="s">
        <v>151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712</v>
      </c>
      <c r="C8988">
        <f>INDEX(NationalTeams!B:B,MATCH(B8988,NationalTeams!C:C,0))</f>
        <v>66</v>
      </c>
      <c r="D8988" t="s">
        <v>151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571</v>
      </c>
      <c r="C8989">
        <f>INDEX(NationalTeams!B:B,MATCH(B8989,NationalTeams!C:C,0))</f>
        <v>67</v>
      </c>
      <c r="D8989" t="s">
        <v>151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753</v>
      </c>
      <c r="C8990">
        <f>INDEX(NationalTeams!B:B,MATCH(B8990,NationalTeams!C:C,0))</f>
        <v>68</v>
      </c>
      <c r="D8990" t="s">
        <v>151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548</v>
      </c>
      <c r="C8991">
        <f>INDEX(NationalTeams!B:B,MATCH(B8991,NationalTeams!C:C,0))</f>
        <v>69</v>
      </c>
      <c r="D8991" t="s">
        <v>151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542</v>
      </c>
      <c r="C8992">
        <f>INDEX(NationalTeams!B:B,MATCH(B8992,NationalTeams!C:C,0))</f>
        <v>70</v>
      </c>
      <c r="D8992" t="s">
        <v>151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681</v>
      </c>
      <c r="C8993">
        <f>INDEX(NationalTeams!B:B,MATCH(B8993,NationalTeams!C:C,0))</f>
        <v>71</v>
      </c>
      <c r="D8993" t="s">
        <v>151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667</v>
      </c>
      <c r="C8994">
        <f>INDEX(NationalTeams!B:B,MATCH(B8994,NationalTeams!C:C,0))</f>
        <v>72</v>
      </c>
      <c r="D8994" t="s">
        <v>151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733</v>
      </c>
      <c r="C8995">
        <f>INDEX(NationalTeams!B:B,MATCH(B8995,NationalTeams!C:C,0))</f>
        <v>73</v>
      </c>
      <c r="D8995" t="s">
        <v>151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709</v>
      </c>
      <c r="C8996">
        <f>INDEX(NationalTeams!B:B,MATCH(B8996,NationalTeams!C:C,0))</f>
        <v>74</v>
      </c>
      <c r="D8996" t="s">
        <v>151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605</v>
      </c>
      <c r="C8997">
        <f>INDEX(NationalTeams!B:B,MATCH(B8997,NationalTeams!C:C,0))</f>
        <v>75</v>
      </c>
      <c r="D8997" t="s">
        <v>151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739</v>
      </c>
      <c r="C8998">
        <f>INDEX(NationalTeams!B:B,MATCH(B8998,NationalTeams!C:C,0))</f>
        <v>76</v>
      </c>
      <c r="D8998" t="s">
        <v>151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613</v>
      </c>
      <c r="C8999">
        <f>INDEX(NationalTeams!B:B,MATCH(B8999,NationalTeams!C:C,0))</f>
        <v>77</v>
      </c>
      <c r="D8999" t="s">
        <v>151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746</v>
      </c>
      <c r="C9000">
        <f>INDEX(NationalTeams!B:B,MATCH(B9000,NationalTeams!C:C,0))</f>
        <v>78</v>
      </c>
      <c r="D9000" t="s">
        <v>151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547</v>
      </c>
      <c r="C9001">
        <f>INDEX(NationalTeams!B:B,MATCH(B9001,NationalTeams!C:C,0))</f>
        <v>79</v>
      </c>
      <c r="D9001" t="s">
        <v>151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758</v>
      </c>
      <c r="C9002">
        <f>INDEX(NationalTeams!B:B,MATCH(B9002,NationalTeams!C:C,0))</f>
        <v>80</v>
      </c>
      <c r="D9002" t="s">
        <v>151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627</v>
      </c>
      <c r="C9003">
        <f>INDEX(NationalTeams!B:B,MATCH(B9003,NationalTeams!C:C,0))</f>
        <v>81</v>
      </c>
      <c r="D9003" t="s">
        <v>151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730</v>
      </c>
      <c r="C9004">
        <f>INDEX(NationalTeams!B:B,MATCH(B9004,NationalTeams!C:C,0))</f>
        <v>82</v>
      </c>
      <c r="D9004" t="s">
        <v>151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699</v>
      </c>
      <c r="C9005">
        <f>INDEX(NationalTeams!B:B,MATCH(B9005,NationalTeams!C:C,0))</f>
        <v>83</v>
      </c>
      <c r="D9005" t="s">
        <v>151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618</v>
      </c>
      <c r="C9006">
        <f>INDEX(NationalTeams!B:B,MATCH(B9006,NationalTeams!C:C,0))</f>
        <v>84</v>
      </c>
      <c r="D9006" t="s">
        <v>151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604</v>
      </c>
      <c r="C9007">
        <f>INDEX(NationalTeams!B:B,MATCH(B9007,NationalTeams!C:C,0))</f>
        <v>85</v>
      </c>
      <c r="D9007" t="s">
        <v>151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560</v>
      </c>
      <c r="C9008">
        <f>INDEX(NationalTeams!B:B,MATCH(B9008,NationalTeams!C:C,0))</f>
        <v>86</v>
      </c>
      <c r="D9008" t="s">
        <v>151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614</v>
      </c>
      <c r="C9009">
        <f>INDEX(NationalTeams!B:B,MATCH(B9009,NationalTeams!C:C,0))</f>
        <v>87</v>
      </c>
      <c r="D9009" t="s">
        <v>151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557</v>
      </c>
      <c r="C9010">
        <f>INDEX(NationalTeams!B:B,MATCH(B9010,NationalTeams!C:C,0))</f>
        <v>88</v>
      </c>
      <c r="D9010" t="s">
        <v>151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555</v>
      </c>
      <c r="C9011">
        <f>INDEX(NationalTeams!B:B,MATCH(B9011,NationalTeams!C:C,0))</f>
        <v>89</v>
      </c>
      <c r="D9011" t="s">
        <v>151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619</v>
      </c>
      <c r="C9012">
        <f>INDEX(NationalTeams!B:B,MATCH(B9012,NationalTeams!C:C,0))</f>
        <v>90</v>
      </c>
      <c r="D9012" t="s">
        <v>151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691</v>
      </c>
      <c r="C9013">
        <f>INDEX(NationalTeams!B:B,MATCH(B9013,NationalTeams!C:C,0))</f>
        <v>91</v>
      </c>
      <c r="D9013" t="s">
        <v>151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734</v>
      </c>
      <c r="C9014">
        <f>INDEX(NationalTeams!B:B,MATCH(B9014,NationalTeams!C:C,0))</f>
        <v>92</v>
      </c>
      <c r="D9014" t="s">
        <v>151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680</v>
      </c>
      <c r="C9015">
        <f>INDEX(NationalTeams!B:B,MATCH(B9015,NationalTeams!C:C,0))</f>
        <v>93</v>
      </c>
      <c r="D9015" t="s">
        <v>151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666</v>
      </c>
      <c r="C9016">
        <f>INDEX(NationalTeams!B:B,MATCH(B9016,NationalTeams!C:C,0))</f>
        <v>94</v>
      </c>
      <c r="D9016" t="s">
        <v>151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715</v>
      </c>
      <c r="C9017">
        <f>INDEX(NationalTeams!B:B,MATCH(B9017,NationalTeams!C:C,0))</f>
        <v>95</v>
      </c>
      <c r="D9017" t="s">
        <v>151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653</v>
      </c>
      <c r="C9018">
        <f>INDEX(NationalTeams!B:B,MATCH(B9018,NationalTeams!C:C,0))</f>
        <v>96</v>
      </c>
      <c r="D9018" t="s">
        <v>151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649</v>
      </c>
      <c r="C9019">
        <f>INDEX(NationalTeams!B:B,MATCH(B9019,NationalTeams!C:C,0))</f>
        <v>97</v>
      </c>
      <c r="D9019" t="s">
        <v>151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735</v>
      </c>
      <c r="C9020">
        <f>INDEX(NationalTeams!B:B,MATCH(B9020,NationalTeams!C:C,0))</f>
        <v>98</v>
      </c>
      <c r="D9020" t="s">
        <v>151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725</v>
      </c>
      <c r="C9021">
        <f>INDEX(NationalTeams!B:B,MATCH(B9021,NationalTeams!C:C,0))</f>
        <v>99</v>
      </c>
      <c r="D9021" t="s">
        <v>151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741</v>
      </c>
      <c r="C9022">
        <f>INDEX(NationalTeams!B:B,MATCH(B9022,NationalTeams!C:C,0))</f>
        <v>100</v>
      </c>
      <c r="D9022" t="s">
        <v>151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632</v>
      </c>
      <c r="C9023">
        <f>INDEX(NationalTeams!B:B,MATCH(B9023,NationalTeams!C:C,0))</f>
        <v>101</v>
      </c>
      <c r="D9023" t="s">
        <v>151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708</v>
      </c>
      <c r="C9024">
        <f>INDEX(NationalTeams!B:B,MATCH(B9024,NationalTeams!C:C,0))</f>
        <v>102</v>
      </c>
      <c r="D9024" t="s">
        <v>151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748</v>
      </c>
      <c r="C9025">
        <f>INDEX(NationalTeams!B:B,MATCH(B9025,NationalTeams!C:C,0))</f>
        <v>103</v>
      </c>
      <c r="D9025" t="s">
        <v>151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692</v>
      </c>
      <c r="C9026">
        <f>INDEX(NationalTeams!B:B,MATCH(B9026,NationalTeams!C:C,0))</f>
        <v>104</v>
      </c>
      <c r="D9026" t="s">
        <v>151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683</v>
      </c>
      <c r="C9027">
        <f>INDEX(NationalTeams!B:B,MATCH(B9027,NationalTeams!C:C,0))</f>
        <v>105</v>
      </c>
      <c r="D9027" t="s">
        <v>151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640</v>
      </c>
      <c r="C9028">
        <f>INDEX(NationalTeams!B:B,MATCH(B9028,NationalTeams!C:C,0))</f>
        <v>106</v>
      </c>
      <c r="D9028" t="s">
        <v>151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639</v>
      </c>
      <c r="C9029">
        <f>INDEX(NationalTeams!B:B,MATCH(B9029,NationalTeams!C:C,0))</f>
        <v>107</v>
      </c>
      <c r="D9029" t="s">
        <v>151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643</v>
      </c>
      <c r="C9030">
        <f>INDEX(NationalTeams!B:B,MATCH(B9030,NationalTeams!C:C,0))</f>
        <v>108</v>
      </c>
      <c r="D9030" t="s">
        <v>151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752</v>
      </c>
      <c r="C9031">
        <f>INDEX(NationalTeams!B:B,MATCH(B9031,NationalTeams!C:C,0))</f>
        <v>109</v>
      </c>
      <c r="D9031" t="s">
        <v>151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710</v>
      </c>
      <c r="C9032">
        <f>INDEX(NationalTeams!B:B,MATCH(B9032,NationalTeams!C:C,0))</f>
        <v>110</v>
      </c>
      <c r="D9032" t="s">
        <v>151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574</v>
      </c>
      <c r="C9033">
        <f>INDEX(NationalTeams!B:B,MATCH(B9033,NationalTeams!C:C,0))</f>
        <v>111</v>
      </c>
      <c r="D9033" t="s">
        <v>151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644</v>
      </c>
      <c r="C9034">
        <f>INDEX(NationalTeams!B:B,MATCH(B9034,NationalTeams!C:C,0))</f>
        <v>112</v>
      </c>
      <c r="D9034" t="s">
        <v>151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673</v>
      </c>
      <c r="C9035">
        <f>INDEX(NationalTeams!B:B,MATCH(B9035,NationalTeams!C:C,0))</f>
        <v>113</v>
      </c>
      <c r="D9035" t="s">
        <v>151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652</v>
      </c>
      <c r="C9036">
        <f>INDEX(NationalTeams!B:B,MATCH(B9036,NationalTeams!C:C,0))</f>
        <v>114</v>
      </c>
      <c r="D9036" t="s">
        <v>151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603</v>
      </c>
      <c r="C9037">
        <f>INDEX(NationalTeams!B:B,MATCH(B9037,NationalTeams!C:C,0))</f>
        <v>115</v>
      </c>
      <c r="D9037" t="s">
        <v>151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656</v>
      </c>
      <c r="C9038">
        <f>INDEX(NationalTeams!B:B,MATCH(B9038,NationalTeams!C:C,0))</f>
        <v>116</v>
      </c>
      <c r="D9038" t="s">
        <v>151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697</v>
      </c>
      <c r="C9039">
        <f>INDEX(NationalTeams!B:B,MATCH(B9039,NationalTeams!C:C,0))</f>
        <v>117</v>
      </c>
      <c r="D9039" t="s">
        <v>151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750</v>
      </c>
      <c r="C9040">
        <f>INDEX(NationalTeams!B:B,MATCH(B9040,NationalTeams!C:C,0))</f>
        <v>118</v>
      </c>
      <c r="D9040" t="s">
        <v>151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658</v>
      </c>
      <c r="C9041">
        <f>INDEX(NationalTeams!B:B,MATCH(B9041,NationalTeams!C:C,0))</f>
        <v>119</v>
      </c>
      <c r="D9041" t="s">
        <v>151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677</v>
      </c>
      <c r="C9042">
        <f>INDEX(NationalTeams!B:B,MATCH(B9042,NationalTeams!C:C,0))</f>
        <v>120</v>
      </c>
      <c r="D9042" t="s">
        <v>151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567</v>
      </c>
      <c r="C9043">
        <f>INDEX(NationalTeams!B:B,MATCH(B9043,NationalTeams!C:C,0))</f>
        <v>121</v>
      </c>
      <c r="D9043" t="s">
        <v>151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754</v>
      </c>
      <c r="C9044">
        <f>INDEX(NationalTeams!B:B,MATCH(B9044,NationalTeams!C:C,0))</f>
        <v>122</v>
      </c>
      <c r="D9044" t="s">
        <v>151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690</v>
      </c>
      <c r="C9045">
        <f>INDEX(NationalTeams!B:B,MATCH(B9045,NationalTeams!C:C,0))</f>
        <v>123</v>
      </c>
      <c r="D9045" t="s">
        <v>151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569</v>
      </c>
      <c r="C9046">
        <f>INDEX(NationalTeams!B:B,MATCH(B9046,NationalTeams!C:C,0))</f>
        <v>124</v>
      </c>
      <c r="D9046" t="s">
        <v>151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612</v>
      </c>
      <c r="C9047">
        <f>INDEX(NationalTeams!B:B,MATCH(B9047,NationalTeams!C:C,0))</f>
        <v>125</v>
      </c>
      <c r="D9047" t="s">
        <v>151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762</v>
      </c>
      <c r="C9048">
        <f>INDEX(NationalTeams!B:B,MATCH(B9048,NationalTeams!C:C,0))</f>
        <v>126</v>
      </c>
      <c r="D9048" t="s">
        <v>151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749</v>
      </c>
      <c r="C9049">
        <f>INDEX(NationalTeams!B:B,MATCH(B9049,NationalTeams!C:C,0))</f>
        <v>127</v>
      </c>
      <c r="D9049" t="s">
        <v>151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745</v>
      </c>
      <c r="C9050">
        <f>INDEX(NationalTeams!B:B,MATCH(B9050,NationalTeams!C:C,0))</f>
        <v>128</v>
      </c>
      <c r="D9050" t="s">
        <v>151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706</v>
      </c>
      <c r="C9051">
        <f>INDEX(NationalTeams!B:B,MATCH(B9051,NationalTeams!C:C,0))</f>
        <v>129</v>
      </c>
      <c r="D9051" t="s">
        <v>151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744</v>
      </c>
      <c r="C9052">
        <f>INDEX(NationalTeams!B:B,MATCH(B9052,NationalTeams!C:C,0))</f>
        <v>130</v>
      </c>
      <c r="D9052" t="s">
        <v>151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608</v>
      </c>
      <c r="C9053">
        <f>INDEX(NationalTeams!B:B,MATCH(B9053,NationalTeams!C:C,0))</f>
        <v>131</v>
      </c>
      <c r="D9053" t="s">
        <v>151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685</v>
      </c>
      <c r="C9054">
        <f>INDEX(NationalTeams!B:B,MATCH(B9054,NationalTeams!C:C,0))</f>
        <v>132</v>
      </c>
      <c r="D9054" t="s">
        <v>151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561</v>
      </c>
      <c r="C9055">
        <f>INDEX(NationalTeams!B:B,MATCH(B9055,NationalTeams!C:C,0))</f>
        <v>133</v>
      </c>
      <c r="D9055" t="s">
        <v>151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686</v>
      </c>
      <c r="C9056">
        <f>INDEX(NationalTeams!B:B,MATCH(B9056,NationalTeams!C:C,0))</f>
        <v>134</v>
      </c>
      <c r="D9056" t="s">
        <v>151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601</v>
      </c>
      <c r="C9057">
        <f>INDEX(NationalTeams!B:B,MATCH(B9057,NationalTeams!C:C,0))</f>
        <v>135</v>
      </c>
      <c r="D9057" t="s">
        <v>151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761</v>
      </c>
      <c r="C9058">
        <f>INDEX(NationalTeams!B:B,MATCH(B9058,NationalTeams!C:C,0))</f>
        <v>136</v>
      </c>
      <c r="D9058" t="s">
        <v>151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564</v>
      </c>
      <c r="C9059">
        <f>INDEX(NationalTeams!B:B,MATCH(B9059,NationalTeams!C:C,0))</f>
        <v>137</v>
      </c>
      <c r="D9059" t="s">
        <v>151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565</v>
      </c>
      <c r="C9060">
        <f>INDEX(NationalTeams!B:B,MATCH(B9060,NationalTeams!C:C,0))</f>
        <v>138</v>
      </c>
      <c r="D9060" t="s">
        <v>151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582</v>
      </c>
      <c r="C9061">
        <f>INDEX(NationalTeams!B:B,MATCH(B9061,NationalTeams!C:C,0))</f>
        <v>139</v>
      </c>
      <c r="D9061" t="s">
        <v>151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600</v>
      </c>
      <c r="C9062">
        <f>INDEX(NationalTeams!B:B,MATCH(B9062,NationalTeams!C:C,0))</f>
        <v>140</v>
      </c>
      <c r="D9062" t="s">
        <v>151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678</v>
      </c>
      <c r="C9063">
        <f>INDEX(NationalTeams!B:B,MATCH(B9063,NationalTeams!C:C,0))</f>
        <v>141</v>
      </c>
      <c r="D9063" t="s">
        <v>151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759</v>
      </c>
      <c r="C9064">
        <f>INDEX(NationalTeams!B:B,MATCH(B9064,NationalTeams!C:C,0))</f>
        <v>142</v>
      </c>
      <c r="D9064" t="s">
        <v>151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755</v>
      </c>
      <c r="C9065">
        <f>INDEX(NationalTeams!B:B,MATCH(B9065,NationalTeams!C:C,0))</f>
        <v>143</v>
      </c>
      <c r="D9065" t="s">
        <v>151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682</v>
      </c>
      <c r="C9066">
        <f>INDEX(NationalTeams!B:B,MATCH(B9066,NationalTeams!C:C,0))</f>
        <v>144</v>
      </c>
      <c r="D9066" t="s">
        <v>151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743</v>
      </c>
      <c r="C9067">
        <f>INDEX(NationalTeams!B:B,MATCH(B9067,NationalTeams!C:C,0))</f>
        <v>145</v>
      </c>
      <c r="D9067" t="s">
        <v>151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638</v>
      </c>
      <c r="C9068">
        <f>INDEX(NationalTeams!B:B,MATCH(B9068,NationalTeams!C:C,0))</f>
        <v>146</v>
      </c>
      <c r="D9068" t="s">
        <v>151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615</v>
      </c>
      <c r="C9069">
        <f>INDEX(NationalTeams!B:B,MATCH(B9069,NationalTeams!C:C,0))</f>
        <v>147</v>
      </c>
      <c r="D9069" t="s">
        <v>151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594</v>
      </c>
      <c r="C9070">
        <f>INDEX(NationalTeams!B:B,MATCH(B9070,NationalTeams!C:C,0))</f>
        <v>148</v>
      </c>
      <c r="D9070" t="s">
        <v>151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702</v>
      </c>
      <c r="C9071">
        <f>INDEX(NationalTeams!B:B,MATCH(B9071,NationalTeams!C:C,0))</f>
        <v>149</v>
      </c>
      <c r="D9071" t="s">
        <v>151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668</v>
      </c>
      <c r="C9072">
        <f>INDEX(NationalTeams!B:B,MATCH(B9072,NationalTeams!C:C,0))</f>
        <v>150</v>
      </c>
      <c r="D9072" t="s">
        <v>151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578</v>
      </c>
      <c r="C9073">
        <f>INDEX(NationalTeams!B:B,MATCH(B9073,NationalTeams!C:C,0))</f>
        <v>151</v>
      </c>
      <c r="D9073" t="s">
        <v>151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609</v>
      </c>
      <c r="C9074">
        <f>INDEX(NationalTeams!B:B,MATCH(B9074,NationalTeams!C:C,0))</f>
        <v>152</v>
      </c>
      <c r="D9074" t="s">
        <v>151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583</v>
      </c>
      <c r="C9075">
        <f>INDEX(NationalTeams!B:B,MATCH(B9075,NationalTeams!C:C,0))</f>
        <v>153</v>
      </c>
      <c r="D9075" t="s">
        <v>151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714</v>
      </c>
      <c r="C9076">
        <f>INDEX(NationalTeams!B:B,MATCH(B9076,NationalTeams!C:C,0))</f>
        <v>154</v>
      </c>
      <c r="D9076" t="s">
        <v>151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707</v>
      </c>
      <c r="C9077">
        <f>INDEX(NationalTeams!B:B,MATCH(B9077,NationalTeams!C:C,0))</f>
        <v>155</v>
      </c>
      <c r="D9077" t="s">
        <v>151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645</v>
      </c>
      <c r="C9078">
        <f>INDEX(NationalTeams!B:B,MATCH(B9078,NationalTeams!C:C,0))</f>
        <v>156</v>
      </c>
      <c r="D9078" t="s">
        <v>151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679</v>
      </c>
      <c r="C9079">
        <f>INDEX(NationalTeams!B:B,MATCH(B9079,NationalTeams!C:C,0))</f>
        <v>157</v>
      </c>
      <c r="D9079" t="s">
        <v>151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713</v>
      </c>
      <c r="C9080">
        <f>INDEX(NationalTeams!B:B,MATCH(B9080,NationalTeams!C:C,0))</f>
        <v>158</v>
      </c>
      <c r="D9080" t="s">
        <v>151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696</v>
      </c>
      <c r="C9081">
        <f>INDEX(NationalTeams!B:B,MATCH(B9081,NationalTeams!C:C,0))</f>
        <v>159</v>
      </c>
      <c r="D9081" t="s">
        <v>151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701</v>
      </c>
      <c r="C9082">
        <f>INDEX(NationalTeams!B:B,MATCH(B9082,NationalTeams!C:C,0))</f>
        <v>160</v>
      </c>
      <c r="D9082" t="s">
        <v>151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671</v>
      </c>
      <c r="C9083">
        <f>INDEX(NationalTeams!B:B,MATCH(B9083,NationalTeams!C:C,0))</f>
        <v>161</v>
      </c>
      <c r="D9083" t="s">
        <v>151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620</v>
      </c>
      <c r="C9084">
        <f>INDEX(NationalTeams!B:B,MATCH(B9084,NationalTeams!C:C,0))</f>
        <v>162</v>
      </c>
      <c r="D9084" t="s">
        <v>151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663</v>
      </c>
      <c r="C9085">
        <f>INDEX(NationalTeams!B:B,MATCH(B9085,NationalTeams!C:C,0))</f>
        <v>163</v>
      </c>
      <c r="D9085" t="s">
        <v>151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570</v>
      </c>
      <c r="C9086">
        <f>INDEX(NationalTeams!B:B,MATCH(B9086,NationalTeams!C:C,0))</f>
        <v>164</v>
      </c>
      <c r="D9086" t="s">
        <v>151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572</v>
      </c>
      <c r="C9087">
        <f>INDEX(NationalTeams!B:B,MATCH(B9087,NationalTeams!C:C,0))</f>
        <v>165</v>
      </c>
      <c r="D9087" t="s">
        <v>151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716</v>
      </c>
      <c r="C9088">
        <f>INDEX(NationalTeams!B:B,MATCH(B9088,NationalTeams!C:C,0))</f>
        <v>166</v>
      </c>
      <c r="D9088" t="s">
        <v>151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726</v>
      </c>
      <c r="C9089">
        <f>INDEX(NationalTeams!B:B,MATCH(B9089,NationalTeams!C:C,0))</f>
        <v>167</v>
      </c>
      <c r="D9089" t="s">
        <v>151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623</v>
      </c>
      <c r="C9090">
        <f>INDEX(NationalTeams!B:B,MATCH(B9090,NationalTeams!C:C,0))</f>
        <v>168</v>
      </c>
      <c r="D9090" t="s">
        <v>151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654</v>
      </c>
      <c r="C9091">
        <f>INDEX(NationalTeams!B:B,MATCH(B9091,NationalTeams!C:C,0))</f>
        <v>169</v>
      </c>
      <c r="D9091" t="s">
        <v>151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558</v>
      </c>
      <c r="C9092">
        <f>INDEX(NationalTeams!B:B,MATCH(B9092,NationalTeams!C:C,0))</f>
        <v>170</v>
      </c>
      <c r="D9092" t="s">
        <v>151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719</v>
      </c>
      <c r="C9093">
        <f>INDEX(NationalTeams!B:B,MATCH(B9093,NationalTeams!C:C,0))</f>
        <v>171</v>
      </c>
      <c r="D9093" t="s">
        <v>151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602</v>
      </c>
      <c r="C9094">
        <f>INDEX(NationalTeams!B:B,MATCH(B9094,NationalTeams!C:C,0))</f>
        <v>172</v>
      </c>
      <c r="D9094" t="s">
        <v>151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624</v>
      </c>
      <c r="C9095">
        <f>INDEX(NationalTeams!B:B,MATCH(B9095,NationalTeams!C:C,0))</f>
        <v>173</v>
      </c>
      <c r="D9095" t="s">
        <v>151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592</v>
      </c>
      <c r="C9096">
        <f>INDEX(NationalTeams!B:B,MATCH(B9096,NationalTeams!C:C,0))</f>
        <v>174</v>
      </c>
      <c r="D9096" t="s">
        <v>151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728</v>
      </c>
      <c r="C9097">
        <f>INDEX(NationalTeams!B:B,MATCH(B9097,NationalTeams!C:C,0))</f>
        <v>175</v>
      </c>
      <c r="D9097" t="s">
        <v>151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722</v>
      </c>
      <c r="C9098">
        <f>INDEX(NationalTeams!B:B,MATCH(B9098,NationalTeams!C:C,0))</f>
        <v>176</v>
      </c>
      <c r="D9098" t="s">
        <v>151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695</v>
      </c>
      <c r="C9099">
        <f>INDEX(NationalTeams!B:B,MATCH(B9099,NationalTeams!C:C,0))</f>
        <v>177</v>
      </c>
      <c r="D9099" t="s">
        <v>151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704</v>
      </c>
      <c r="C9100">
        <f>INDEX(NationalTeams!B:B,MATCH(B9100,NationalTeams!C:C,0))</f>
        <v>178</v>
      </c>
      <c r="D9100" t="s">
        <v>151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633</v>
      </c>
      <c r="C9101">
        <f>INDEX(NationalTeams!B:B,MATCH(B9101,NationalTeams!C:C,0))</f>
        <v>179</v>
      </c>
      <c r="D9101" t="s">
        <v>151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763</v>
      </c>
      <c r="C9102">
        <f>INDEX(NationalTeams!B:B,MATCH(B9102,NationalTeams!C:C,0))</f>
        <v>180</v>
      </c>
      <c r="D9102" t="s">
        <v>151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634</v>
      </c>
      <c r="C9103">
        <f>INDEX(NationalTeams!B:B,MATCH(B9103,NationalTeams!C:C,0))</f>
        <v>181</v>
      </c>
      <c r="D9103" t="s">
        <v>151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631</v>
      </c>
      <c r="C9104">
        <f>INDEX(NationalTeams!B:B,MATCH(B9104,NationalTeams!C:C,0))</f>
        <v>182</v>
      </c>
      <c r="D9104" t="s">
        <v>151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636</v>
      </c>
      <c r="C9105">
        <f>INDEX(NationalTeams!B:B,MATCH(B9105,NationalTeams!C:C,0))</f>
        <v>183</v>
      </c>
      <c r="D9105" t="s">
        <v>151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584</v>
      </c>
      <c r="C9106">
        <f>INDEX(NationalTeams!B:B,MATCH(B9106,NationalTeams!C:C,0))</f>
        <v>184</v>
      </c>
      <c r="D9106" t="s">
        <v>151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721</v>
      </c>
      <c r="C9107">
        <f>INDEX(NationalTeams!B:B,MATCH(B9107,NationalTeams!C:C,0))</f>
        <v>185</v>
      </c>
      <c r="D9107" t="s">
        <v>151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596</v>
      </c>
      <c r="C9108">
        <f>INDEX(NationalTeams!B:B,MATCH(B9108,NationalTeams!C:C,0))</f>
        <v>186</v>
      </c>
      <c r="D9108" t="s">
        <v>151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607</v>
      </c>
      <c r="C9109">
        <f>INDEX(NationalTeams!B:B,MATCH(B9109,NationalTeams!C:C,0))</f>
        <v>187</v>
      </c>
      <c r="D9109" t="s">
        <v>151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672</v>
      </c>
      <c r="C9110">
        <f>INDEX(NationalTeams!B:B,MATCH(B9110,NationalTeams!C:C,0))</f>
        <v>188</v>
      </c>
      <c r="D9110" t="s">
        <v>151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670</v>
      </c>
      <c r="C9111">
        <f>INDEX(NationalTeams!B:B,MATCH(B9111,NationalTeams!C:C,0))</f>
        <v>189</v>
      </c>
      <c r="D9111" t="s">
        <v>151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597</v>
      </c>
      <c r="C9112">
        <f>INDEX(NationalTeams!B:B,MATCH(B9112,NationalTeams!C:C,0))</f>
        <v>190</v>
      </c>
      <c r="D9112" t="s">
        <v>151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705</v>
      </c>
      <c r="C9113">
        <f>INDEX(NationalTeams!B:B,MATCH(B9113,NationalTeams!C:C,0))</f>
        <v>191</v>
      </c>
      <c r="D9113" t="s">
        <v>151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617</v>
      </c>
      <c r="C9114">
        <f>INDEX(NationalTeams!B:B,MATCH(B9114,NationalTeams!C:C,0))</f>
        <v>192</v>
      </c>
      <c r="D9114" t="s">
        <v>151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585</v>
      </c>
      <c r="C9115">
        <f>INDEX(NationalTeams!B:B,MATCH(B9115,NationalTeams!C:C,0))</f>
        <v>193</v>
      </c>
      <c r="D9115" t="s">
        <v>151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616</v>
      </c>
      <c r="C9116">
        <f>INDEX(NationalTeams!B:B,MATCH(B9116,NationalTeams!C:C,0))</f>
        <v>194</v>
      </c>
      <c r="D9116" t="s">
        <v>151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611</v>
      </c>
      <c r="C9117">
        <f>INDEX(NationalTeams!B:B,MATCH(B9117,NationalTeams!C:C,0))</f>
        <v>195</v>
      </c>
      <c r="D9117" t="s">
        <v>151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718</v>
      </c>
      <c r="C9118">
        <f>INDEX(NationalTeams!B:B,MATCH(B9118,NationalTeams!C:C,0))</f>
        <v>196</v>
      </c>
      <c r="D9118" t="s">
        <v>151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729</v>
      </c>
      <c r="C9119">
        <f>INDEX(NationalTeams!B:B,MATCH(B9119,NationalTeams!C:C,0))</f>
        <v>197</v>
      </c>
      <c r="D9119" t="s">
        <v>151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621</v>
      </c>
      <c r="C9120">
        <f>INDEX(NationalTeams!B:B,MATCH(B9120,NationalTeams!C:C,0))</f>
        <v>198</v>
      </c>
      <c r="D9120" t="s">
        <v>151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689</v>
      </c>
      <c r="C9121">
        <f>INDEX(NationalTeams!B:B,MATCH(B9121,NationalTeams!C:C,0))</f>
        <v>199</v>
      </c>
      <c r="D9121" t="s">
        <v>151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659</v>
      </c>
      <c r="C9122">
        <f>INDEX(NationalTeams!B:B,MATCH(B9122,NationalTeams!C:C,0))</f>
        <v>200</v>
      </c>
      <c r="D9122" t="s">
        <v>151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674</v>
      </c>
      <c r="C9123">
        <f>INDEX(NationalTeams!B:B,MATCH(B9123,NationalTeams!C:C,0))</f>
        <v>201</v>
      </c>
      <c r="D9123" t="s">
        <v>151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606</v>
      </c>
      <c r="C9124">
        <f>INDEX(NationalTeams!B:B,MATCH(B9124,NationalTeams!C:C,0))</f>
        <v>202</v>
      </c>
      <c r="D9124" t="s">
        <v>151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664</v>
      </c>
      <c r="C9125">
        <f>INDEX(NationalTeams!B:B,MATCH(B9125,NationalTeams!C:C,0))</f>
        <v>203</v>
      </c>
      <c r="D9125" t="s">
        <v>151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694</v>
      </c>
      <c r="C9126">
        <f>INDEX(NationalTeams!B:B,MATCH(B9126,NationalTeams!C:C,0))</f>
        <v>204</v>
      </c>
      <c r="D9126" t="s">
        <v>151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610</v>
      </c>
      <c r="C9127">
        <f>INDEX(NationalTeams!B:B,MATCH(B9127,NationalTeams!C:C,0))</f>
        <v>205</v>
      </c>
      <c r="D9127" t="s">
        <v>151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698</v>
      </c>
      <c r="C9128">
        <f>INDEX(NationalTeams!B:B,MATCH(B9128,NationalTeams!C:C,0))</f>
        <v>206</v>
      </c>
      <c r="D9128" t="s">
        <v>151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629</v>
      </c>
      <c r="C9129">
        <f>INDEX(NationalTeams!B:B,MATCH(B9129,NationalTeams!C:C,0))</f>
        <v>207</v>
      </c>
      <c r="D9129" t="s">
        <v>151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586</v>
      </c>
      <c r="C9130">
        <f>INDEX(NationalTeams!B:B,MATCH(B9130,NationalTeams!C:C,0))</f>
        <v>208</v>
      </c>
      <c r="D9130" t="s">
        <v>151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661</v>
      </c>
      <c r="C9131">
        <f>INDEX(NationalTeams!B:B,MATCH(B9131,NationalTeams!C:C,0))</f>
        <v>209</v>
      </c>
      <c r="D9131" t="s">
        <v>151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723</v>
      </c>
      <c r="C9132">
        <f>INDEX(NationalTeams!B:B,MATCH(B9132,NationalTeams!C:C,0))</f>
        <v>210</v>
      </c>
      <c r="D9132" t="s">
        <v>151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688</v>
      </c>
      <c r="C9133">
        <f>INDEX(NationalTeams!B:B,MATCH(B9133,NationalTeams!C:C,0))</f>
        <v>211</v>
      </c>
      <c r="D9133" t="s">
        <v>151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724</v>
      </c>
      <c r="C9134">
        <f>INDEX(NationalTeams!B:B,MATCH(B9134,NationalTeams!C:C,0))</f>
        <v>212</v>
      </c>
      <c r="D9134" t="s">
        <v>151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581</v>
      </c>
      <c r="C9135">
        <f>INDEX(NationalTeams!B:B,MATCH(B9135,NationalTeams!C:C,0))</f>
        <v>213</v>
      </c>
      <c r="D9135" t="s">
        <v>151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599</v>
      </c>
      <c r="C9136">
        <f>INDEX(NationalTeams!B:B,MATCH(B9136,NationalTeams!C:C,0))</f>
        <v>214</v>
      </c>
      <c r="D9136" t="s">
        <v>151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665</v>
      </c>
      <c r="C9137">
        <f>INDEX(NationalTeams!B:B,MATCH(B9137,NationalTeams!C:C,0))</f>
        <v>215</v>
      </c>
      <c r="D9137" t="s">
        <v>151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703</v>
      </c>
      <c r="C9138">
        <f>INDEX(NationalTeams!B:B,MATCH(B9138,NationalTeams!C:C,0))</f>
        <v>216</v>
      </c>
      <c r="D9138" t="s">
        <v>151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573</v>
      </c>
      <c r="C9139">
        <f>INDEX(NationalTeams!B:B,MATCH(B9139,NationalTeams!C:C,0))</f>
        <v>217</v>
      </c>
      <c r="D9139" t="s">
        <v>151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660</v>
      </c>
      <c r="C9140">
        <f>INDEX(NationalTeams!B:B,MATCH(B9140,NationalTeams!C:C,0))</f>
        <v>218</v>
      </c>
      <c r="D9140" t="s">
        <v>151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541</v>
      </c>
      <c r="C9141">
        <f>INDEX(NationalTeams!B:B,MATCH(B9141,NationalTeams!C:C,0))</f>
        <v>219</v>
      </c>
      <c r="D9141" t="s">
        <v>151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693</v>
      </c>
      <c r="C9142">
        <f>INDEX(NationalTeams!B:B,MATCH(B9142,NationalTeams!C:C,0))</f>
        <v>220</v>
      </c>
      <c r="D9142" t="s">
        <v>151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595</v>
      </c>
      <c r="C9143">
        <f>INDEX(NationalTeams!B:B,MATCH(B9143,NationalTeams!C:C,0))</f>
        <v>221</v>
      </c>
      <c r="D9143" t="s">
        <v>151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589</v>
      </c>
      <c r="C9144">
        <f>INDEX(NationalTeams!B:B,MATCH(B9144,NationalTeams!C:C,0))</f>
        <v>222</v>
      </c>
      <c r="D9144" t="s">
        <v>151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580</v>
      </c>
      <c r="C9145">
        <f>INDEX(NationalTeams!B:B,MATCH(B9145,NationalTeams!C:C,0))</f>
        <v>223</v>
      </c>
      <c r="D9145" t="s">
        <v>151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662</v>
      </c>
      <c r="C9146">
        <f>INDEX(NationalTeams!B:B,MATCH(B9146,NationalTeams!C:C,0))</f>
        <v>1</v>
      </c>
      <c r="D9146" t="s">
        <v>146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543</v>
      </c>
      <c r="C9147">
        <f>INDEX(NationalTeams!B:B,MATCH(B9147,NationalTeams!C:C,0))</f>
        <v>2</v>
      </c>
      <c r="D9147" t="s">
        <v>146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742</v>
      </c>
      <c r="C9148">
        <f>INDEX(NationalTeams!B:B,MATCH(B9148,NationalTeams!C:C,0))</f>
        <v>3</v>
      </c>
      <c r="D9148" t="s">
        <v>146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711</v>
      </c>
      <c r="C9149">
        <f>INDEX(NationalTeams!B:B,MATCH(B9149,NationalTeams!C:C,0))</f>
        <v>4</v>
      </c>
      <c r="D9149" t="s">
        <v>146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551</v>
      </c>
      <c r="C9150">
        <f>INDEX(NationalTeams!B:B,MATCH(B9150,NationalTeams!C:C,0))</f>
        <v>5</v>
      </c>
      <c r="D9150" t="s">
        <v>146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760</v>
      </c>
      <c r="C9151">
        <f>INDEX(NationalTeams!B:B,MATCH(B9151,NationalTeams!C:C,0))</f>
        <v>6</v>
      </c>
      <c r="D9151" t="s">
        <v>146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579</v>
      </c>
      <c r="C9152">
        <f>INDEX(NationalTeams!B:B,MATCH(B9152,NationalTeams!C:C,0))</f>
        <v>7</v>
      </c>
      <c r="D9152" t="s">
        <v>146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642</v>
      </c>
      <c r="C9153">
        <f>INDEX(NationalTeams!B:B,MATCH(B9153,NationalTeams!C:C,0))</f>
        <v>8</v>
      </c>
      <c r="D9153" t="s">
        <v>146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622</v>
      </c>
      <c r="C9154">
        <f>INDEX(NationalTeams!B:B,MATCH(B9154,NationalTeams!C:C,0))</f>
        <v>9</v>
      </c>
      <c r="D9154" t="s">
        <v>146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650</v>
      </c>
      <c r="C9155">
        <f>INDEX(NationalTeams!B:B,MATCH(B9155,NationalTeams!C:C,0))</f>
        <v>10</v>
      </c>
      <c r="D9155" t="s">
        <v>146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546</v>
      </c>
      <c r="C9156">
        <f>INDEX(NationalTeams!B:B,MATCH(B9156,NationalTeams!C:C,0))</f>
        <v>11</v>
      </c>
      <c r="D9156" t="s">
        <v>146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598</v>
      </c>
      <c r="C9157">
        <f>INDEX(NationalTeams!B:B,MATCH(B9157,NationalTeams!C:C,0))</f>
        <v>12</v>
      </c>
      <c r="D9157" t="s">
        <v>146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751</v>
      </c>
      <c r="C9158">
        <f>INDEX(NationalTeams!B:B,MATCH(B9158,NationalTeams!C:C,0))</f>
        <v>13</v>
      </c>
      <c r="D9158" t="s">
        <v>146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637</v>
      </c>
      <c r="C9159">
        <f>INDEX(NationalTeams!B:B,MATCH(B9159,NationalTeams!C:C,0))</f>
        <v>14</v>
      </c>
      <c r="D9159" t="s">
        <v>146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646</v>
      </c>
      <c r="C9160">
        <f>INDEX(NationalTeams!B:B,MATCH(B9160,NationalTeams!C:C,0))</f>
        <v>15</v>
      </c>
      <c r="D9160" t="s">
        <v>146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648</v>
      </c>
      <c r="C9161">
        <f>INDEX(NationalTeams!B:B,MATCH(B9161,NationalTeams!C:C,0))</f>
        <v>16</v>
      </c>
      <c r="D9161" t="s">
        <v>146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736</v>
      </c>
      <c r="C9162">
        <f>INDEX(NationalTeams!B:B,MATCH(B9162,NationalTeams!C:C,0))</f>
        <v>17</v>
      </c>
      <c r="D9162" t="s">
        <v>146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757</v>
      </c>
      <c r="C9163">
        <f>INDEX(NationalTeams!B:B,MATCH(B9163,NationalTeams!C:C,0))</f>
        <v>18</v>
      </c>
      <c r="D9163" t="s">
        <v>146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641</v>
      </c>
      <c r="C9164">
        <f>INDEX(NationalTeams!B:B,MATCH(B9164,NationalTeams!C:C,0))</f>
        <v>19</v>
      </c>
      <c r="D9164" t="s">
        <v>146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655</v>
      </c>
      <c r="C9165">
        <f>INDEX(NationalTeams!B:B,MATCH(B9165,NationalTeams!C:C,0))</f>
        <v>20</v>
      </c>
      <c r="D9165" t="s">
        <v>146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687</v>
      </c>
      <c r="C9166">
        <f>INDEX(NationalTeams!B:B,MATCH(B9166,NationalTeams!C:C,0))</f>
        <v>21</v>
      </c>
      <c r="D9166" t="s">
        <v>146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630</v>
      </c>
      <c r="C9167">
        <f>INDEX(NationalTeams!B:B,MATCH(B9167,NationalTeams!C:C,0))</f>
        <v>22</v>
      </c>
      <c r="D9167" t="s">
        <v>146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727</v>
      </c>
      <c r="C9168">
        <f>INDEX(NationalTeams!B:B,MATCH(B9168,NationalTeams!C:C,0))</f>
        <v>23</v>
      </c>
      <c r="D9168" t="s">
        <v>146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556</v>
      </c>
      <c r="C9169">
        <f>INDEX(NationalTeams!B:B,MATCH(B9169,NationalTeams!C:C,0))</f>
        <v>24</v>
      </c>
      <c r="D9169" t="s">
        <v>146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559</v>
      </c>
      <c r="C9170">
        <f>INDEX(NationalTeams!B:B,MATCH(B9170,NationalTeams!C:C,0))</f>
        <v>25</v>
      </c>
      <c r="D9170" t="s">
        <v>146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625</v>
      </c>
      <c r="C9171">
        <f>INDEX(NationalTeams!B:B,MATCH(B9171,NationalTeams!C:C,0))</f>
        <v>26</v>
      </c>
      <c r="D9171" t="s">
        <v>146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747</v>
      </c>
      <c r="C9172">
        <f>INDEX(NationalTeams!B:B,MATCH(B9172,NationalTeams!C:C,0))</f>
        <v>27</v>
      </c>
      <c r="D9172" t="s">
        <v>146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675</v>
      </c>
      <c r="C9173">
        <f>INDEX(NationalTeams!B:B,MATCH(B9173,NationalTeams!C:C,0))</f>
        <v>28</v>
      </c>
      <c r="D9173" t="s">
        <v>146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575</v>
      </c>
      <c r="C9174">
        <f>INDEX(NationalTeams!B:B,MATCH(B9174,NationalTeams!C:C,0))</f>
        <v>29</v>
      </c>
      <c r="D9174" t="s">
        <v>146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738</v>
      </c>
      <c r="C9175">
        <f>INDEX(NationalTeams!B:B,MATCH(B9175,NationalTeams!C:C,0))</f>
        <v>30</v>
      </c>
      <c r="D9175" t="s">
        <v>146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562</v>
      </c>
      <c r="C9176">
        <f>INDEX(NationalTeams!B:B,MATCH(B9176,NationalTeams!C:C,0))</f>
        <v>31</v>
      </c>
      <c r="D9176" t="s">
        <v>146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549</v>
      </c>
      <c r="C9177">
        <f>INDEX(NationalTeams!B:B,MATCH(B9177,NationalTeams!C:C,0))</f>
        <v>32</v>
      </c>
      <c r="D9177" t="s">
        <v>146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700</v>
      </c>
      <c r="C9178">
        <f>INDEX(NationalTeams!B:B,MATCH(B9178,NationalTeams!C:C,0))</f>
        <v>33</v>
      </c>
      <c r="D9178" t="s">
        <v>146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732</v>
      </c>
      <c r="C9179">
        <f>INDEX(NationalTeams!B:B,MATCH(B9179,NationalTeams!C:C,0))</f>
        <v>34</v>
      </c>
      <c r="D9179" t="s">
        <v>146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588</v>
      </c>
      <c r="C9180">
        <f>INDEX(NationalTeams!B:B,MATCH(B9180,NationalTeams!C:C,0))</f>
        <v>35</v>
      </c>
      <c r="D9180" t="s">
        <v>146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563</v>
      </c>
      <c r="C9181">
        <f>INDEX(NationalTeams!B:B,MATCH(B9181,NationalTeams!C:C,0))</f>
        <v>36</v>
      </c>
      <c r="D9181" t="s">
        <v>146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676</v>
      </c>
      <c r="C9182">
        <f>INDEX(NationalTeams!B:B,MATCH(B9182,NationalTeams!C:C,0))</f>
        <v>37</v>
      </c>
      <c r="D9182" t="s">
        <v>146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593</v>
      </c>
      <c r="C9183">
        <f>INDEX(NationalTeams!B:B,MATCH(B9183,NationalTeams!C:C,0))</f>
        <v>38</v>
      </c>
      <c r="D9183" t="s">
        <v>146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684</v>
      </c>
      <c r="C9184">
        <f>INDEX(NationalTeams!B:B,MATCH(B9184,NationalTeams!C:C,0))</f>
        <v>39</v>
      </c>
      <c r="D9184" t="s">
        <v>146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544</v>
      </c>
      <c r="C9185">
        <f>INDEX(NationalTeams!B:B,MATCH(B9185,NationalTeams!C:C,0))</f>
        <v>40</v>
      </c>
      <c r="D9185" t="s">
        <v>146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577</v>
      </c>
      <c r="C9186">
        <f>INDEX(NationalTeams!B:B,MATCH(B9186,NationalTeams!C:C,0))</f>
        <v>41</v>
      </c>
      <c r="D9186" t="s">
        <v>146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566</v>
      </c>
      <c r="C9187">
        <f>INDEX(NationalTeams!B:B,MATCH(B9187,NationalTeams!C:C,0))</f>
        <v>42</v>
      </c>
      <c r="D9187" t="s">
        <v>146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552</v>
      </c>
      <c r="C9188">
        <f>INDEX(NationalTeams!B:B,MATCH(B9188,NationalTeams!C:C,0))</f>
        <v>43</v>
      </c>
      <c r="D9188" t="s">
        <v>146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651</v>
      </c>
      <c r="C9189">
        <f>INDEX(NationalTeams!B:B,MATCH(B9189,NationalTeams!C:C,0))</f>
        <v>44</v>
      </c>
      <c r="D9189" t="s">
        <v>146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756</v>
      </c>
      <c r="C9190">
        <f>INDEX(NationalTeams!B:B,MATCH(B9190,NationalTeams!C:C,0))</f>
        <v>45</v>
      </c>
      <c r="D9190" t="s">
        <v>146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550</v>
      </c>
      <c r="C9191">
        <f>INDEX(NationalTeams!B:B,MATCH(B9191,NationalTeams!C:C,0))</f>
        <v>46</v>
      </c>
      <c r="D9191" t="s">
        <v>146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590</v>
      </c>
      <c r="C9192">
        <f>INDEX(NationalTeams!B:B,MATCH(B9192,NationalTeams!C:C,0))</f>
        <v>47</v>
      </c>
      <c r="D9192" t="s">
        <v>146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591</v>
      </c>
      <c r="C9193">
        <f>INDEX(NationalTeams!B:B,MATCH(B9193,NationalTeams!C:C,0))</f>
        <v>48</v>
      </c>
      <c r="D9193" t="s">
        <v>146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669</v>
      </c>
      <c r="C9194">
        <f>INDEX(NationalTeams!B:B,MATCH(B9194,NationalTeams!C:C,0))</f>
        <v>49</v>
      </c>
      <c r="D9194" t="s">
        <v>146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647</v>
      </c>
      <c r="C9195">
        <f>INDEX(NationalTeams!B:B,MATCH(B9195,NationalTeams!C:C,0))</f>
        <v>50</v>
      </c>
      <c r="D9195" t="s">
        <v>146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545</v>
      </c>
      <c r="C9196">
        <f>INDEX(NationalTeams!B:B,MATCH(B9196,NationalTeams!C:C,0))</f>
        <v>51</v>
      </c>
      <c r="D9196" t="s">
        <v>146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576</v>
      </c>
      <c r="C9197">
        <f>INDEX(NationalTeams!B:B,MATCH(B9197,NationalTeams!C:C,0))</f>
        <v>52</v>
      </c>
      <c r="D9197" t="s">
        <v>146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720</v>
      </c>
      <c r="C9198">
        <f>INDEX(NationalTeams!B:B,MATCH(B9198,NationalTeams!C:C,0))</f>
        <v>53</v>
      </c>
      <c r="D9198" t="s">
        <v>146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628</v>
      </c>
      <c r="C9199">
        <f>INDEX(NationalTeams!B:B,MATCH(B9199,NationalTeams!C:C,0))</f>
        <v>54</v>
      </c>
      <c r="D9199" t="s">
        <v>146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626</v>
      </c>
      <c r="C9200">
        <f>INDEX(NationalTeams!B:B,MATCH(B9200,NationalTeams!C:C,0))</f>
        <v>55</v>
      </c>
      <c r="D9200" t="s">
        <v>146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717</v>
      </c>
      <c r="C9201">
        <f>INDEX(NationalTeams!B:B,MATCH(B9201,NationalTeams!C:C,0))</f>
        <v>56</v>
      </c>
      <c r="D9201" t="s">
        <v>146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635</v>
      </c>
      <c r="C9202">
        <f>INDEX(NationalTeams!B:B,MATCH(B9202,NationalTeams!C:C,0))</f>
        <v>57</v>
      </c>
      <c r="D9202" t="s">
        <v>146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553</v>
      </c>
      <c r="C9203">
        <f>INDEX(NationalTeams!B:B,MATCH(B9203,NationalTeams!C:C,0))</f>
        <v>58</v>
      </c>
      <c r="D9203" t="s">
        <v>146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587</v>
      </c>
      <c r="C9204">
        <f>INDEX(NationalTeams!B:B,MATCH(B9204,NationalTeams!C:C,0))</f>
        <v>59</v>
      </c>
      <c r="D9204" t="s">
        <v>146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554</v>
      </c>
      <c r="C9205">
        <f>INDEX(NationalTeams!B:B,MATCH(B9205,NationalTeams!C:C,0))</f>
        <v>60</v>
      </c>
      <c r="D9205" t="s">
        <v>146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657</v>
      </c>
      <c r="C9206">
        <f>INDEX(NationalTeams!B:B,MATCH(B9206,NationalTeams!C:C,0))</f>
        <v>61</v>
      </c>
      <c r="D9206" t="s">
        <v>146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568</v>
      </c>
      <c r="C9207">
        <f>INDEX(NationalTeams!B:B,MATCH(B9207,NationalTeams!C:C,0))</f>
        <v>62</v>
      </c>
      <c r="D9207" t="s">
        <v>146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737</v>
      </c>
      <c r="C9208">
        <f>INDEX(NationalTeams!B:B,MATCH(B9208,NationalTeams!C:C,0))</f>
        <v>63</v>
      </c>
      <c r="D9208" t="s">
        <v>146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731</v>
      </c>
      <c r="C9209">
        <f>INDEX(NationalTeams!B:B,MATCH(B9209,NationalTeams!C:C,0))</f>
        <v>64</v>
      </c>
      <c r="D9209" t="s">
        <v>146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740</v>
      </c>
      <c r="C9210">
        <f>INDEX(NationalTeams!B:B,MATCH(B9210,NationalTeams!C:C,0))</f>
        <v>65</v>
      </c>
      <c r="D9210" t="s">
        <v>146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712</v>
      </c>
      <c r="C9211">
        <f>INDEX(NationalTeams!B:B,MATCH(B9211,NationalTeams!C:C,0))</f>
        <v>66</v>
      </c>
      <c r="D9211" t="s">
        <v>146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571</v>
      </c>
      <c r="C9212">
        <f>INDEX(NationalTeams!B:B,MATCH(B9212,NationalTeams!C:C,0))</f>
        <v>67</v>
      </c>
      <c r="D9212" t="s">
        <v>146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753</v>
      </c>
      <c r="C9213">
        <f>INDEX(NationalTeams!B:B,MATCH(B9213,NationalTeams!C:C,0))</f>
        <v>68</v>
      </c>
      <c r="D9213" t="s">
        <v>146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548</v>
      </c>
      <c r="C9214">
        <f>INDEX(NationalTeams!B:B,MATCH(B9214,NationalTeams!C:C,0))</f>
        <v>69</v>
      </c>
      <c r="D9214" t="s">
        <v>146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542</v>
      </c>
      <c r="C9215">
        <f>INDEX(NationalTeams!B:B,MATCH(B9215,NationalTeams!C:C,0))</f>
        <v>70</v>
      </c>
      <c r="D9215" t="s">
        <v>146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681</v>
      </c>
      <c r="C9216">
        <f>INDEX(NationalTeams!B:B,MATCH(B9216,NationalTeams!C:C,0))</f>
        <v>71</v>
      </c>
      <c r="D9216" t="s">
        <v>146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667</v>
      </c>
      <c r="C9217">
        <f>INDEX(NationalTeams!B:B,MATCH(B9217,NationalTeams!C:C,0))</f>
        <v>72</v>
      </c>
      <c r="D9217" t="s">
        <v>146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733</v>
      </c>
      <c r="C9218">
        <f>INDEX(NationalTeams!B:B,MATCH(B9218,NationalTeams!C:C,0))</f>
        <v>73</v>
      </c>
      <c r="D9218" t="s">
        <v>146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709</v>
      </c>
      <c r="C9219">
        <f>INDEX(NationalTeams!B:B,MATCH(B9219,NationalTeams!C:C,0))</f>
        <v>74</v>
      </c>
      <c r="D9219" t="s">
        <v>146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605</v>
      </c>
      <c r="C9220">
        <f>INDEX(NationalTeams!B:B,MATCH(B9220,NationalTeams!C:C,0))</f>
        <v>75</v>
      </c>
      <c r="D9220" t="s">
        <v>146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739</v>
      </c>
      <c r="C9221">
        <f>INDEX(NationalTeams!B:B,MATCH(B9221,NationalTeams!C:C,0))</f>
        <v>76</v>
      </c>
      <c r="D9221" t="s">
        <v>146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613</v>
      </c>
      <c r="C9222">
        <f>INDEX(NationalTeams!B:B,MATCH(B9222,NationalTeams!C:C,0))</f>
        <v>77</v>
      </c>
      <c r="D9222" t="s">
        <v>146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746</v>
      </c>
      <c r="C9223">
        <f>INDEX(NationalTeams!B:B,MATCH(B9223,NationalTeams!C:C,0))</f>
        <v>78</v>
      </c>
      <c r="D9223" t="s">
        <v>146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547</v>
      </c>
      <c r="C9224">
        <f>INDEX(NationalTeams!B:B,MATCH(B9224,NationalTeams!C:C,0))</f>
        <v>79</v>
      </c>
      <c r="D9224" t="s">
        <v>146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758</v>
      </c>
      <c r="C9225">
        <f>INDEX(NationalTeams!B:B,MATCH(B9225,NationalTeams!C:C,0))</f>
        <v>80</v>
      </c>
      <c r="D9225" t="s">
        <v>146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627</v>
      </c>
      <c r="C9226">
        <f>INDEX(NationalTeams!B:B,MATCH(B9226,NationalTeams!C:C,0))</f>
        <v>81</v>
      </c>
      <c r="D9226" t="s">
        <v>146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730</v>
      </c>
      <c r="C9227">
        <f>INDEX(NationalTeams!B:B,MATCH(B9227,NationalTeams!C:C,0))</f>
        <v>82</v>
      </c>
      <c r="D9227" t="s">
        <v>146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699</v>
      </c>
      <c r="C9228">
        <f>INDEX(NationalTeams!B:B,MATCH(B9228,NationalTeams!C:C,0))</f>
        <v>83</v>
      </c>
      <c r="D9228" t="s">
        <v>146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618</v>
      </c>
      <c r="C9229">
        <f>INDEX(NationalTeams!B:B,MATCH(B9229,NationalTeams!C:C,0))</f>
        <v>84</v>
      </c>
      <c r="D9229" t="s">
        <v>146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604</v>
      </c>
      <c r="C9230">
        <f>INDEX(NationalTeams!B:B,MATCH(B9230,NationalTeams!C:C,0))</f>
        <v>85</v>
      </c>
      <c r="D9230" t="s">
        <v>146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560</v>
      </c>
      <c r="C9231">
        <f>INDEX(NationalTeams!B:B,MATCH(B9231,NationalTeams!C:C,0))</f>
        <v>86</v>
      </c>
      <c r="D9231" t="s">
        <v>146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614</v>
      </c>
      <c r="C9232">
        <f>INDEX(NationalTeams!B:B,MATCH(B9232,NationalTeams!C:C,0))</f>
        <v>87</v>
      </c>
      <c r="D9232" t="s">
        <v>146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557</v>
      </c>
      <c r="C9233">
        <f>INDEX(NationalTeams!B:B,MATCH(B9233,NationalTeams!C:C,0))</f>
        <v>88</v>
      </c>
      <c r="D9233" t="s">
        <v>146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555</v>
      </c>
      <c r="C9234">
        <f>INDEX(NationalTeams!B:B,MATCH(B9234,NationalTeams!C:C,0))</f>
        <v>89</v>
      </c>
      <c r="D9234" t="s">
        <v>146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619</v>
      </c>
      <c r="C9235">
        <f>INDEX(NationalTeams!B:B,MATCH(B9235,NationalTeams!C:C,0))</f>
        <v>90</v>
      </c>
      <c r="D9235" t="s">
        <v>146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691</v>
      </c>
      <c r="C9236">
        <f>INDEX(NationalTeams!B:B,MATCH(B9236,NationalTeams!C:C,0))</f>
        <v>91</v>
      </c>
      <c r="D9236" t="s">
        <v>146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734</v>
      </c>
      <c r="C9237">
        <f>INDEX(NationalTeams!B:B,MATCH(B9237,NationalTeams!C:C,0))</f>
        <v>92</v>
      </c>
      <c r="D9237" t="s">
        <v>146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680</v>
      </c>
      <c r="C9238">
        <f>INDEX(NationalTeams!B:B,MATCH(B9238,NationalTeams!C:C,0))</f>
        <v>93</v>
      </c>
      <c r="D9238" t="s">
        <v>146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666</v>
      </c>
      <c r="C9239">
        <f>INDEX(NationalTeams!B:B,MATCH(B9239,NationalTeams!C:C,0))</f>
        <v>94</v>
      </c>
      <c r="D9239" t="s">
        <v>146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715</v>
      </c>
      <c r="C9240">
        <f>INDEX(NationalTeams!B:B,MATCH(B9240,NationalTeams!C:C,0))</f>
        <v>95</v>
      </c>
      <c r="D9240" t="s">
        <v>146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653</v>
      </c>
      <c r="C9241">
        <f>INDEX(NationalTeams!B:B,MATCH(B9241,NationalTeams!C:C,0))</f>
        <v>96</v>
      </c>
      <c r="D9241" t="s">
        <v>146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649</v>
      </c>
      <c r="C9242">
        <f>INDEX(NationalTeams!B:B,MATCH(B9242,NationalTeams!C:C,0))</f>
        <v>97</v>
      </c>
      <c r="D9242" t="s">
        <v>146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735</v>
      </c>
      <c r="C9243">
        <f>INDEX(NationalTeams!B:B,MATCH(B9243,NationalTeams!C:C,0))</f>
        <v>98</v>
      </c>
      <c r="D9243" t="s">
        <v>146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725</v>
      </c>
      <c r="C9244">
        <f>INDEX(NationalTeams!B:B,MATCH(B9244,NationalTeams!C:C,0))</f>
        <v>99</v>
      </c>
      <c r="D9244" t="s">
        <v>146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741</v>
      </c>
      <c r="C9245">
        <f>INDEX(NationalTeams!B:B,MATCH(B9245,NationalTeams!C:C,0))</f>
        <v>100</v>
      </c>
      <c r="D9245" t="s">
        <v>146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632</v>
      </c>
      <c r="C9246">
        <f>INDEX(NationalTeams!B:B,MATCH(B9246,NationalTeams!C:C,0))</f>
        <v>101</v>
      </c>
      <c r="D9246" t="s">
        <v>146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708</v>
      </c>
      <c r="C9247">
        <f>INDEX(NationalTeams!B:B,MATCH(B9247,NationalTeams!C:C,0))</f>
        <v>102</v>
      </c>
      <c r="D9247" t="s">
        <v>146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748</v>
      </c>
      <c r="C9248">
        <f>INDEX(NationalTeams!B:B,MATCH(B9248,NationalTeams!C:C,0))</f>
        <v>103</v>
      </c>
      <c r="D9248" t="s">
        <v>146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692</v>
      </c>
      <c r="C9249">
        <f>INDEX(NationalTeams!B:B,MATCH(B9249,NationalTeams!C:C,0))</f>
        <v>104</v>
      </c>
      <c r="D9249" t="s">
        <v>146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683</v>
      </c>
      <c r="C9250">
        <f>INDEX(NationalTeams!B:B,MATCH(B9250,NationalTeams!C:C,0))</f>
        <v>105</v>
      </c>
      <c r="D9250" t="s">
        <v>146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640</v>
      </c>
      <c r="C9251">
        <f>INDEX(NationalTeams!B:B,MATCH(B9251,NationalTeams!C:C,0))</f>
        <v>106</v>
      </c>
      <c r="D9251" t="s">
        <v>146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639</v>
      </c>
      <c r="C9252">
        <f>INDEX(NationalTeams!B:B,MATCH(B9252,NationalTeams!C:C,0))</f>
        <v>107</v>
      </c>
      <c r="D9252" t="s">
        <v>146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643</v>
      </c>
      <c r="C9253">
        <f>INDEX(NationalTeams!B:B,MATCH(B9253,NationalTeams!C:C,0))</f>
        <v>108</v>
      </c>
      <c r="D9253" t="s">
        <v>146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752</v>
      </c>
      <c r="C9254">
        <f>INDEX(NationalTeams!B:B,MATCH(B9254,NationalTeams!C:C,0))</f>
        <v>109</v>
      </c>
      <c r="D9254" t="s">
        <v>146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710</v>
      </c>
      <c r="C9255">
        <f>INDEX(NationalTeams!B:B,MATCH(B9255,NationalTeams!C:C,0))</f>
        <v>110</v>
      </c>
      <c r="D9255" t="s">
        <v>146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574</v>
      </c>
      <c r="C9256">
        <f>INDEX(NationalTeams!B:B,MATCH(B9256,NationalTeams!C:C,0))</f>
        <v>111</v>
      </c>
      <c r="D9256" t="s">
        <v>146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644</v>
      </c>
      <c r="C9257">
        <f>INDEX(NationalTeams!B:B,MATCH(B9257,NationalTeams!C:C,0))</f>
        <v>112</v>
      </c>
      <c r="D9257" t="s">
        <v>146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673</v>
      </c>
      <c r="C9258">
        <f>INDEX(NationalTeams!B:B,MATCH(B9258,NationalTeams!C:C,0))</f>
        <v>113</v>
      </c>
      <c r="D9258" t="s">
        <v>146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652</v>
      </c>
      <c r="C9259">
        <f>INDEX(NationalTeams!B:B,MATCH(B9259,NationalTeams!C:C,0))</f>
        <v>114</v>
      </c>
      <c r="D9259" t="s">
        <v>146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603</v>
      </c>
      <c r="C9260">
        <f>INDEX(NationalTeams!B:B,MATCH(B9260,NationalTeams!C:C,0))</f>
        <v>115</v>
      </c>
      <c r="D9260" t="s">
        <v>146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656</v>
      </c>
      <c r="C9261">
        <f>INDEX(NationalTeams!B:B,MATCH(B9261,NationalTeams!C:C,0))</f>
        <v>116</v>
      </c>
      <c r="D9261" t="s">
        <v>146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697</v>
      </c>
      <c r="C9262">
        <f>INDEX(NationalTeams!B:B,MATCH(B9262,NationalTeams!C:C,0))</f>
        <v>117</v>
      </c>
      <c r="D9262" t="s">
        <v>146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750</v>
      </c>
      <c r="C9263">
        <f>INDEX(NationalTeams!B:B,MATCH(B9263,NationalTeams!C:C,0))</f>
        <v>118</v>
      </c>
      <c r="D9263" t="s">
        <v>146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658</v>
      </c>
      <c r="C9264">
        <f>INDEX(NationalTeams!B:B,MATCH(B9264,NationalTeams!C:C,0))</f>
        <v>119</v>
      </c>
      <c r="D9264" t="s">
        <v>146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677</v>
      </c>
      <c r="C9265">
        <f>INDEX(NationalTeams!B:B,MATCH(B9265,NationalTeams!C:C,0))</f>
        <v>120</v>
      </c>
      <c r="D9265" t="s">
        <v>146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567</v>
      </c>
      <c r="C9266">
        <f>INDEX(NationalTeams!B:B,MATCH(B9266,NationalTeams!C:C,0))</f>
        <v>121</v>
      </c>
      <c r="D9266" t="s">
        <v>146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754</v>
      </c>
      <c r="C9267">
        <f>INDEX(NationalTeams!B:B,MATCH(B9267,NationalTeams!C:C,0))</f>
        <v>122</v>
      </c>
      <c r="D9267" t="s">
        <v>146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690</v>
      </c>
      <c r="C9268">
        <f>INDEX(NationalTeams!B:B,MATCH(B9268,NationalTeams!C:C,0))</f>
        <v>123</v>
      </c>
      <c r="D9268" t="s">
        <v>146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569</v>
      </c>
      <c r="C9269">
        <f>INDEX(NationalTeams!B:B,MATCH(B9269,NationalTeams!C:C,0))</f>
        <v>124</v>
      </c>
      <c r="D9269" t="s">
        <v>146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612</v>
      </c>
      <c r="C9270">
        <f>INDEX(NationalTeams!B:B,MATCH(B9270,NationalTeams!C:C,0))</f>
        <v>125</v>
      </c>
      <c r="D9270" t="s">
        <v>146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762</v>
      </c>
      <c r="C9271">
        <f>INDEX(NationalTeams!B:B,MATCH(B9271,NationalTeams!C:C,0))</f>
        <v>126</v>
      </c>
      <c r="D9271" t="s">
        <v>146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749</v>
      </c>
      <c r="C9272">
        <f>INDEX(NationalTeams!B:B,MATCH(B9272,NationalTeams!C:C,0))</f>
        <v>127</v>
      </c>
      <c r="D9272" t="s">
        <v>146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745</v>
      </c>
      <c r="C9273">
        <f>INDEX(NationalTeams!B:B,MATCH(B9273,NationalTeams!C:C,0))</f>
        <v>128</v>
      </c>
      <c r="D9273" t="s">
        <v>146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706</v>
      </c>
      <c r="C9274">
        <f>INDEX(NationalTeams!B:B,MATCH(B9274,NationalTeams!C:C,0))</f>
        <v>129</v>
      </c>
      <c r="D9274" t="s">
        <v>146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744</v>
      </c>
      <c r="C9275">
        <f>INDEX(NationalTeams!B:B,MATCH(B9275,NationalTeams!C:C,0))</f>
        <v>130</v>
      </c>
      <c r="D9275" t="s">
        <v>146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608</v>
      </c>
      <c r="C9276">
        <f>INDEX(NationalTeams!B:B,MATCH(B9276,NationalTeams!C:C,0))</f>
        <v>131</v>
      </c>
      <c r="D9276" t="s">
        <v>146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685</v>
      </c>
      <c r="C9277">
        <f>INDEX(NationalTeams!B:B,MATCH(B9277,NationalTeams!C:C,0))</f>
        <v>132</v>
      </c>
      <c r="D9277" t="s">
        <v>146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561</v>
      </c>
      <c r="C9278">
        <f>INDEX(NationalTeams!B:B,MATCH(B9278,NationalTeams!C:C,0))</f>
        <v>133</v>
      </c>
      <c r="D9278" t="s">
        <v>146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686</v>
      </c>
      <c r="C9279">
        <f>INDEX(NationalTeams!B:B,MATCH(B9279,NationalTeams!C:C,0))</f>
        <v>134</v>
      </c>
      <c r="D9279" t="s">
        <v>146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601</v>
      </c>
      <c r="C9280">
        <f>INDEX(NationalTeams!B:B,MATCH(B9280,NationalTeams!C:C,0))</f>
        <v>135</v>
      </c>
      <c r="D9280" t="s">
        <v>146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761</v>
      </c>
      <c r="C9281">
        <f>INDEX(NationalTeams!B:B,MATCH(B9281,NationalTeams!C:C,0))</f>
        <v>136</v>
      </c>
      <c r="D9281" t="s">
        <v>146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564</v>
      </c>
      <c r="C9282">
        <f>INDEX(NationalTeams!B:B,MATCH(B9282,NationalTeams!C:C,0))</f>
        <v>137</v>
      </c>
      <c r="D9282" t="s">
        <v>146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565</v>
      </c>
      <c r="C9283">
        <f>INDEX(NationalTeams!B:B,MATCH(B9283,NationalTeams!C:C,0))</f>
        <v>138</v>
      </c>
      <c r="D9283" t="s">
        <v>146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582</v>
      </c>
      <c r="C9284">
        <f>INDEX(NationalTeams!B:B,MATCH(B9284,NationalTeams!C:C,0))</f>
        <v>139</v>
      </c>
      <c r="D9284" t="s">
        <v>146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600</v>
      </c>
      <c r="C9285">
        <f>INDEX(NationalTeams!B:B,MATCH(B9285,NationalTeams!C:C,0))</f>
        <v>140</v>
      </c>
      <c r="D9285" t="s">
        <v>146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678</v>
      </c>
      <c r="C9286">
        <f>INDEX(NationalTeams!B:B,MATCH(B9286,NationalTeams!C:C,0))</f>
        <v>141</v>
      </c>
      <c r="D9286" t="s">
        <v>146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759</v>
      </c>
      <c r="C9287">
        <f>INDEX(NationalTeams!B:B,MATCH(B9287,NationalTeams!C:C,0))</f>
        <v>142</v>
      </c>
      <c r="D9287" t="s">
        <v>146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755</v>
      </c>
      <c r="C9288">
        <f>INDEX(NationalTeams!B:B,MATCH(B9288,NationalTeams!C:C,0))</f>
        <v>143</v>
      </c>
      <c r="D9288" t="s">
        <v>146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682</v>
      </c>
      <c r="C9289">
        <f>INDEX(NationalTeams!B:B,MATCH(B9289,NationalTeams!C:C,0))</f>
        <v>144</v>
      </c>
      <c r="D9289" t="s">
        <v>146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743</v>
      </c>
      <c r="C9290">
        <f>INDEX(NationalTeams!B:B,MATCH(B9290,NationalTeams!C:C,0))</f>
        <v>145</v>
      </c>
      <c r="D9290" t="s">
        <v>146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638</v>
      </c>
      <c r="C9291">
        <f>INDEX(NationalTeams!B:B,MATCH(B9291,NationalTeams!C:C,0))</f>
        <v>146</v>
      </c>
      <c r="D9291" t="s">
        <v>146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615</v>
      </c>
      <c r="C9292">
        <f>INDEX(NationalTeams!B:B,MATCH(B9292,NationalTeams!C:C,0))</f>
        <v>147</v>
      </c>
      <c r="D9292" t="s">
        <v>146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594</v>
      </c>
      <c r="C9293">
        <f>INDEX(NationalTeams!B:B,MATCH(B9293,NationalTeams!C:C,0))</f>
        <v>148</v>
      </c>
      <c r="D9293" t="s">
        <v>146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702</v>
      </c>
      <c r="C9294">
        <f>INDEX(NationalTeams!B:B,MATCH(B9294,NationalTeams!C:C,0))</f>
        <v>149</v>
      </c>
      <c r="D9294" t="s">
        <v>146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668</v>
      </c>
      <c r="C9295">
        <f>INDEX(NationalTeams!B:B,MATCH(B9295,NationalTeams!C:C,0))</f>
        <v>150</v>
      </c>
      <c r="D9295" t="s">
        <v>146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578</v>
      </c>
      <c r="C9296">
        <f>INDEX(NationalTeams!B:B,MATCH(B9296,NationalTeams!C:C,0))</f>
        <v>151</v>
      </c>
      <c r="D9296" t="s">
        <v>146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609</v>
      </c>
      <c r="C9297">
        <f>INDEX(NationalTeams!B:B,MATCH(B9297,NationalTeams!C:C,0))</f>
        <v>152</v>
      </c>
      <c r="D9297" t="s">
        <v>146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583</v>
      </c>
      <c r="C9298">
        <f>INDEX(NationalTeams!B:B,MATCH(B9298,NationalTeams!C:C,0))</f>
        <v>153</v>
      </c>
      <c r="D9298" t="s">
        <v>146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714</v>
      </c>
      <c r="C9299">
        <f>INDEX(NationalTeams!B:B,MATCH(B9299,NationalTeams!C:C,0))</f>
        <v>154</v>
      </c>
      <c r="D9299" t="s">
        <v>146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707</v>
      </c>
      <c r="C9300">
        <f>INDEX(NationalTeams!B:B,MATCH(B9300,NationalTeams!C:C,0))</f>
        <v>155</v>
      </c>
      <c r="D9300" t="s">
        <v>146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645</v>
      </c>
      <c r="C9301">
        <f>INDEX(NationalTeams!B:B,MATCH(B9301,NationalTeams!C:C,0))</f>
        <v>156</v>
      </c>
      <c r="D9301" t="s">
        <v>146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679</v>
      </c>
      <c r="C9302">
        <f>INDEX(NationalTeams!B:B,MATCH(B9302,NationalTeams!C:C,0))</f>
        <v>157</v>
      </c>
      <c r="D9302" t="s">
        <v>146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713</v>
      </c>
      <c r="C9303">
        <f>INDEX(NationalTeams!B:B,MATCH(B9303,NationalTeams!C:C,0))</f>
        <v>158</v>
      </c>
      <c r="D9303" t="s">
        <v>146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696</v>
      </c>
      <c r="C9304">
        <f>INDEX(NationalTeams!B:B,MATCH(B9304,NationalTeams!C:C,0))</f>
        <v>159</v>
      </c>
      <c r="D9304" t="s">
        <v>146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701</v>
      </c>
      <c r="C9305">
        <f>INDEX(NationalTeams!B:B,MATCH(B9305,NationalTeams!C:C,0))</f>
        <v>160</v>
      </c>
      <c r="D9305" t="s">
        <v>146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671</v>
      </c>
      <c r="C9306">
        <f>INDEX(NationalTeams!B:B,MATCH(B9306,NationalTeams!C:C,0))</f>
        <v>161</v>
      </c>
      <c r="D9306" t="s">
        <v>146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620</v>
      </c>
      <c r="C9307">
        <f>INDEX(NationalTeams!B:B,MATCH(B9307,NationalTeams!C:C,0))</f>
        <v>162</v>
      </c>
      <c r="D9307" t="s">
        <v>146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663</v>
      </c>
      <c r="C9308">
        <f>INDEX(NationalTeams!B:B,MATCH(B9308,NationalTeams!C:C,0))</f>
        <v>163</v>
      </c>
      <c r="D9308" t="s">
        <v>146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570</v>
      </c>
      <c r="C9309">
        <f>INDEX(NationalTeams!B:B,MATCH(B9309,NationalTeams!C:C,0))</f>
        <v>164</v>
      </c>
      <c r="D9309" t="s">
        <v>146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572</v>
      </c>
      <c r="C9310">
        <f>INDEX(NationalTeams!B:B,MATCH(B9310,NationalTeams!C:C,0))</f>
        <v>165</v>
      </c>
      <c r="D9310" t="s">
        <v>146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716</v>
      </c>
      <c r="C9311">
        <f>INDEX(NationalTeams!B:B,MATCH(B9311,NationalTeams!C:C,0))</f>
        <v>166</v>
      </c>
      <c r="D9311" t="s">
        <v>146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726</v>
      </c>
      <c r="C9312">
        <f>INDEX(NationalTeams!B:B,MATCH(B9312,NationalTeams!C:C,0))</f>
        <v>167</v>
      </c>
      <c r="D9312" t="s">
        <v>146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623</v>
      </c>
      <c r="C9313">
        <f>INDEX(NationalTeams!B:B,MATCH(B9313,NationalTeams!C:C,0))</f>
        <v>168</v>
      </c>
      <c r="D9313" t="s">
        <v>146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654</v>
      </c>
      <c r="C9314">
        <f>INDEX(NationalTeams!B:B,MATCH(B9314,NationalTeams!C:C,0))</f>
        <v>169</v>
      </c>
      <c r="D9314" t="s">
        <v>146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558</v>
      </c>
      <c r="C9315">
        <f>INDEX(NationalTeams!B:B,MATCH(B9315,NationalTeams!C:C,0))</f>
        <v>170</v>
      </c>
      <c r="D9315" t="s">
        <v>146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719</v>
      </c>
      <c r="C9316">
        <f>INDEX(NationalTeams!B:B,MATCH(B9316,NationalTeams!C:C,0))</f>
        <v>171</v>
      </c>
      <c r="D9316" t="s">
        <v>146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602</v>
      </c>
      <c r="C9317">
        <f>INDEX(NationalTeams!B:B,MATCH(B9317,NationalTeams!C:C,0))</f>
        <v>172</v>
      </c>
      <c r="D9317" t="s">
        <v>146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624</v>
      </c>
      <c r="C9318">
        <f>INDEX(NationalTeams!B:B,MATCH(B9318,NationalTeams!C:C,0))</f>
        <v>173</v>
      </c>
      <c r="D9318" t="s">
        <v>146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592</v>
      </c>
      <c r="C9319">
        <f>INDEX(NationalTeams!B:B,MATCH(B9319,NationalTeams!C:C,0))</f>
        <v>174</v>
      </c>
      <c r="D9319" t="s">
        <v>146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728</v>
      </c>
      <c r="C9320">
        <f>INDEX(NationalTeams!B:B,MATCH(B9320,NationalTeams!C:C,0))</f>
        <v>175</v>
      </c>
      <c r="D9320" t="s">
        <v>146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722</v>
      </c>
      <c r="C9321">
        <f>INDEX(NationalTeams!B:B,MATCH(B9321,NationalTeams!C:C,0))</f>
        <v>176</v>
      </c>
      <c r="D9321" t="s">
        <v>146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695</v>
      </c>
      <c r="C9322">
        <f>INDEX(NationalTeams!B:B,MATCH(B9322,NationalTeams!C:C,0))</f>
        <v>177</v>
      </c>
      <c r="D9322" t="s">
        <v>146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704</v>
      </c>
      <c r="C9323">
        <f>INDEX(NationalTeams!B:B,MATCH(B9323,NationalTeams!C:C,0))</f>
        <v>178</v>
      </c>
      <c r="D9323" t="s">
        <v>146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633</v>
      </c>
      <c r="C9324">
        <f>INDEX(NationalTeams!B:B,MATCH(B9324,NationalTeams!C:C,0))</f>
        <v>179</v>
      </c>
      <c r="D9324" t="s">
        <v>146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763</v>
      </c>
      <c r="C9325">
        <f>INDEX(NationalTeams!B:B,MATCH(B9325,NationalTeams!C:C,0))</f>
        <v>180</v>
      </c>
      <c r="D9325" t="s">
        <v>146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634</v>
      </c>
      <c r="C9326">
        <f>INDEX(NationalTeams!B:B,MATCH(B9326,NationalTeams!C:C,0))</f>
        <v>181</v>
      </c>
      <c r="D9326" t="s">
        <v>146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631</v>
      </c>
      <c r="C9327">
        <f>INDEX(NationalTeams!B:B,MATCH(B9327,NationalTeams!C:C,0))</f>
        <v>182</v>
      </c>
      <c r="D9327" t="s">
        <v>146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636</v>
      </c>
      <c r="C9328">
        <f>INDEX(NationalTeams!B:B,MATCH(B9328,NationalTeams!C:C,0))</f>
        <v>183</v>
      </c>
      <c r="D9328" t="s">
        <v>146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584</v>
      </c>
      <c r="C9329">
        <f>INDEX(NationalTeams!B:B,MATCH(B9329,NationalTeams!C:C,0))</f>
        <v>184</v>
      </c>
      <c r="D9329" t="s">
        <v>146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721</v>
      </c>
      <c r="C9330">
        <f>INDEX(NationalTeams!B:B,MATCH(B9330,NationalTeams!C:C,0))</f>
        <v>185</v>
      </c>
      <c r="D9330" t="s">
        <v>146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596</v>
      </c>
      <c r="C9331">
        <f>INDEX(NationalTeams!B:B,MATCH(B9331,NationalTeams!C:C,0))</f>
        <v>186</v>
      </c>
      <c r="D9331" t="s">
        <v>146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607</v>
      </c>
      <c r="C9332">
        <f>INDEX(NationalTeams!B:B,MATCH(B9332,NationalTeams!C:C,0))</f>
        <v>187</v>
      </c>
      <c r="D9332" t="s">
        <v>146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672</v>
      </c>
      <c r="C9333">
        <f>INDEX(NationalTeams!B:B,MATCH(B9333,NationalTeams!C:C,0))</f>
        <v>188</v>
      </c>
      <c r="D9333" t="s">
        <v>146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670</v>
      </c>
      <c r="C9334">
        <f>INDEX(NationalTeams!B:B,MATCH(B9334,NationalTeams!C:C,0))</f>
        <v>189</v>
      </c>
      <c r="D9334" t="s">
        <v>146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597</v>
      </c>
      <c r="C9335">
        <f>INDEX(NationalTeams!B:B,MATCH(B9335,NationalTeams!C:C,0))</f>
        <v>190</v>
      </c>
      <c r="D9335" t="s">
        <v>146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705</v>
      </c>
      <c r="C9336">
        <f>INDEX(NationalTeams!B:B,MATCH(B9336,NationalTeams!C:C,0))</f>
        <v>191</v>
      </c>
      <c r="D9336" t="s">
        <v>146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617</v>
      </c>
      <c r="C9337">
        <f>INDEX(NationalTeams!B:B,MATCH(B9337,NationalTeams!C:C,0))</f>
        <v>192</v>
      </c>
      <c r="D9337" t="s">
        <v>146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585</v>
      </c>
      <c r="C9338">
        <f>INDEX(NationalTeams!B:B,MATCH(B9338,NationalTeams!C:C,0))</f>
        <v>193</v>
      </c>
      <c r="D9338" t="s">
        <v>146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616</v>
      </c>
      <c r="C9339">
        <f>INDEX(NationalTeams!B:B,MATCH(B9339,NationalTeams!C:C,0))</f>
        <v>194</v>
      </c>
      <c r="D9339" t="s">
        <v>146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611</v>
      </c>
      <c r="C9340">
        <f>INDEX(NationalTeams!B:B,MATCH(B9340,NationalTeams!C:C,0))</f>
        <v>195</v>
      </c>
      <c r="D9340" t="s">
        <v>146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718</v>
      </c>
      <c r="C9341">
        <f>INDEX(NationalTeams!B:B,MATCH(B9341,NationalTeams!C:C,0))</f>
        <v>196</v>
      </c>
      <c r="D9341" t="s">
        <v>146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729</v>
      </c>
      <c r="C9342">
        <f>INDEX(NationalTeams!B:B,MATCH(B9342,NationalTeams!C:C,0))</f>
        <v>197</v>
      </c>
      <c r="D9342" t="s">
        <v>146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621</v>
      </c>
      <c r="C9343">
        <f>INDEX(NationalTeams!B:B,MATCH(B9343,NationalTeams!C:C,0))</f>
        <v>198</v>
      </c>
      <c r="D9343" t="s">
        <v>146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689</v>
      </c>
      <c r="C9344">
        <f>INDEX(NationalTeams!B:B,MATCH(B9344,NationalTeams!C:C,0))</f>
        <v>199</v>
      </c>
      <c r="D9344" t="s">
        <v>146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659</v>
      </c>
      <c r="C9345">
        <f>INDEX(NationalTeams!B:B,MATCH(B9345,NationalTeams!C:C,0))</f>
        <v>200</v>
      </c>
      <c r="D9345" t="s">
        <v>146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674</v>
      </c>
      <c r="C9346">
        <f>INDEX(NationalTeams!B:B,MATCH(B9346,NationalTeams!C:C,0))</f>
        <v>201</v>
      </c>
      <c r="D9346" t="s">
        <v>146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606</v>
      </c>
      <c r="C9347">
        <f>INDEX(NationalTeams!B:B,MATCH(B9347,NationalTeams!C:C,0))</f>
        <v>202</v>
      </c>
      <c r="D9347" t="s">
        <v>146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664</v>
      </c>
      <c r="C9348">
        <f>INDEX(NationalTeams!B:B,MATCH(B9348,NationalTeams!C:C,0))</f>
        <v>203</v>
      </c>
      <c r="D9348" t="s">
        <v>146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694</v>
      </c>
      <c r="C9349">
        <f>INDEX(NationalTeams!B:B,MATCH(B9349,NationalTeams!C:C,0))</f>
        <v>204</v>
      </c>
      <c r="D9349" t="s">
        <v>146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610</v>
      </c>
      <c r="C9350">
        <f>INDEX(NationalTeams!B:B,MATCH(B9350,NationalTeams!C:C,0))</f>
        <v>205</v>
      </c>
      <c r="D9350" t="s">
        <v>146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698</v>
      </c>
      <c r="C9351">
        <f>INDEX(NationalTeams!B:B,MATCH(B9351,NationalTeams!C:C,0))</f>
        <v>206</v>
      </c>
      <c r="D9351" t="s">
        <v>146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629</v>
      </c>
      <c r="C9352">
        <f>INDEX(NationalTeams!B:B,MATCH(B9352,NationalTeams!C:C,0))</f>
        <v>207</v>
      </c>
      <c r="D9352" t="s">
        <v>146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586</v>
      </c>
      <c r="C9353">
        <f>INDEX(NationalTeams!B:B,MATCH(B9353,NationalTeams!C:C,0))</f>
        <v>208</v>
      </c>
      <c r="D9353" t="s">
        <v>146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661</v>
      </c>
      <c r="C9354">
        <f>INDEX(NationalTeams!B:B,MATCH(B9354,NationalTeams!C:C,0))</f>
        <v>209</v>
      </c>
      <c r="D9354" t="s">
        <v>146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723</v>
      </c>
      <c r="C9355">
        <f>INDEX(NationalTeams!B:B,MATCH(B9355,NationalTeams!C:C,0))</f>
        <v>210</v>
      </c>
      <c r="D9355" t="s">
        <v>146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688</v>
      </c>
      <c r="C9356">
        <f>INDEX(NationalTeams!B:B,MATCH(B9356,NationalTeams!C:C,0))</f>
        <v>211</v>
      </c>
      <c r="D9356" t="s">
        <v>146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724</v>
      </c>
      <c r="C9357">
        <f>INDEX(NationalTeams!B:B,MATCH(B9357,NationalTeams!C:C,0))</f>
        <v>212</v>
      </c>
      <c r="D9357" t="s">
        <v>146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581</v>
      </c>
      <c r="C9358">
        <f>INDEX(NationalTeams!B:B,MATCH(B9358,NationalTeams!C:C,0))</f>
        <v>213</v>
      </c>
      <c r="D9358" t="s">
        <v>146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599</v>
      </c>
      <c r="C9359">
        <f>INDEX(NationalTeams!B:B,MATCH(B9359,NationalTeams!C:C,0))</f>
        <v>214</v>
      </c>
      <c r="D9359" t="s">
        <v>146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665</v>
      </c>
      <c r="C9360">
        <f>INDEX(NationalTeams!B:B,MATCH(B9360,NationalTeams!C:C,0))</f>
        <v>215</v>
      </c>
      <c r="D9360" t="s">
        <v>146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703</v>
      </c>
      <c r="C9361">
        <f>INDEX(NationalTeams!B:B,MATCH(B9361,NationalTeams!C:C,0))</f>
        <v>216</v>
      </c>
      <c r="D9361" t="s">
        <v>146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573</v>
      </c>
      <c r="C9362">
        <f>INDEX(NationalTeams!B:B,MATCH(B9362,NationalTeams!C:C,0))</f>
        <v>217</v>
      </c>
      <c r="D9362" t="s">
        <v>146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660</v>
      </c>
      <c r="C9363">
        <f>INDEX(NationalTeams!B:B,MATCH(B9363,NationalTeams!C:C,0))</f>
        <v>218</v>
      </c>
      <c r="D9363" t="s">
        <v>146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541</v>
      </c>
      <c r="C9364">
        <f>INDEX(NationalTeams!B:B,MATCH(B9364,NationalTeams!C:C,0))</f>
        <v>219</v>
      </c>
      <c r="D9364" t="s">
        <v>146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693</v>
      </c>
      <c r="C9365">
        <f>INDEX(NationalTeams!B:B,MATCH(B9365,NationalTeams!C:C,0))</f>
        <v>220</v>
      </c>
      <c r="D9365" t="s">
        <v>146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595</v>
      </c>
      <c r="C9366">
        <f>INDEX(NationalTeams!B:B,MATCH(B9366,NationalTeams!C:C,0))</f>
        <v>221</v>
      </c>
      <c r="D9366" t="s">
        <v>146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589</v>
      </c>
      <c r="C9367">
        <f>INDEX(NationalTeams!B:B,MATCH(B9367,NationalTeams!C:C,0))</f>
        <v>222</v>
      </c>
      <c r="D9367" t="s">
        <v>146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580</v>
      </c>
      <c r="C9368">
        <f>INDEX(NationalTeams!B:B,MATCH(B9368,NationalTeams!C:C,0))</f>
        <v>223</v>
      </c>
      <c r="D9368" t="s">
        <v>146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662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543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742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711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551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760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579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642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622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650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546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598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751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637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646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648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736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757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641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655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687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630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727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556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559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625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747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675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575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738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562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549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700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732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588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563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676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593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684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544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577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566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552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651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756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550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590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591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669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647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545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576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720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628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626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717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635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553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587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554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657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568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737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731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740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712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571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753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548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542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681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667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733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709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605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739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613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746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547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758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627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730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699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618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604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560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614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557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555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619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691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734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680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666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715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653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649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735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725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741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632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708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748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692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683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640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639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643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752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710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574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644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673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652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603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656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697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750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658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677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567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754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690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569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612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762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749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745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706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744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608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685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561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686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601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761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564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565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582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600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678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759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755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682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743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638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615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594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702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668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578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609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583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714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707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645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679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713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696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701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671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620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663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570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572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716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726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623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654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558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719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602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624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592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728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722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695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704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633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763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634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631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636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584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721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596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607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672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670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597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705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617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585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616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611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718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729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621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689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659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674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606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664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694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610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698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629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586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661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723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688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724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581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599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665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703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573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660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541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693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595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589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580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662</v>
      </c>
      <c r="C9592">
        <f>INDEX(NationalTeams!B:B,MATCH(B9592,NationalTeams!C:C,0))</f>
        <v>1</v>
      </c>
      <c r="D9592" t="s">
        <v>197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543</v>
      </c>
      <c r="C9593">
        <f>INDEX(NationalTeams!B:B,MATCH(B9593,NationalTeams!C:C,0))</f>
        <v>2</v>
      </c>
      <c r="D9593" t="s">
        <v>197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742</v>
      </c>
      <c r="C9594">
        <f>INDEX(NationalTeams!B:B,MATCH(B9594,NationalTeams!C:C,0))</f>
        <v>3</v>
      </c>
      <c r="D9594" t="s">
        <v>197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711</v>
      </c>
      <c r="C9595">
        <f>INDEX(NationalTeams!B:B,MATCH(B9595,NationalTeams!C:C,0))</f>
        <v>4</v>
      </c>
      <c r="D9595" t="s">
        <v>197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551</v>
      </c>
      <c r="C9596">
        <f>INDEX(NationalTeams!B:B,MATCH(B9596,NationalTeams!C:C,0))</f>
        <v>5</v>
      </c>
      <c r="D9596" t="s">
        <v>197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760</v>
      </c>
      <c r="C9597">
        <f>INDEX(NationalTeams!B:B,MATCH(B9597,NationalTeams!C:C,0))</f>
        <v>6</v>
      </c>
      <c r="D9597" t="s">
        <v>197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579</v>
      </c>
      <c r="C9598">
        <f>INDEX(NationalTeams!B:B,MATCH(B9598,NationalTeams!C:C,0))</f>
        <v>7</v>
      </c>
      <c r="D9598" t="s">
        <v>197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642</v>
      </c>
      <c r="C9599">
        <f>INDEX(NationalTeams!B:B,MATCH(B9599,NationalTeams!C:C,0))</f>
        <v>8</v>
      </c>
      <c r="D9599" t="s">
        <v>197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622</v>
      </c>
      <c r="C9600">
        <f>INDEX(NationalTeams!B:B,MATCH(B9600,NationalTeams!C:C,0))</f>
        <v>9</v>
      </c>
      <c r="D9600" t="s">
        <v>197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650</v>
      </c>
      <c r="C9601">
        <f>INDEX(NationalTeams!B:B,MATCH(B9601,NationalTeams!C:C,0))</f>
        <v>10</v>
      </c>
      <c r="D9601" t="s">
        <v>197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546</v>
      </c>
      <c r="C9602">
        <f>INDEX(NationalTeams!B:B,MATCH(B9602,NationalTeams!C:C,0))</f>
        <v>11</v>
      </c>
      <c r="D9602" t="s">
        <v>197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598</v>
      </c>
      <c r="C9603">
        <f>INDEX(NationalTeams!B:B,MATCH(B9603,NationalTeams!C:C,0))</f>
        <v>12</v>
      </c>
      <c r="D9603" t="s">
        <v>197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751</v>
      </c>
      <c r="C9604">
        <f>INDEX(NationalTeams!B:B,MATCH(B9604,NationalTeams!C:C,0))</f>
        <v>13</v>
      </c>
      <c r="D9604" t="s">
        <v>197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637</v>
      </c>
      <c r="C9605">
        <f>INDEX(NationalTeams!B:B,MATCH(B9605,NationalTeams!C:C,0))</f>
        <v>14</v>
      </c>
      <c r="D9605" t="s">
        <v>197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646</v>
      </c>
      <c r="C9606">
        <f>INDEX(NationalTeams!B:B,MATCH(B9606,NationalTeams!C:C,0))</f>
        <v>15</v>
      </c>
      <c r="D9606" t="s">
        <v>197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648</v>
      </c>
      <c r="C9607">
        <f>INDEX(NationalTeams!B:B,MATCH(B9607,NationalTeams!C:C,0))</f>
        <v>16</v>
      </c>
      <c r="D9607" t="s">
        <v>197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736</v>
      </c>
      <c r="C9608">
        <f>INDEX(NationalTeams!B:B,MATCH(B9608,NationalTeams!C:C,0))</f>
        <v>17</v>
      </c>
      <c r="D9608" t="s">
        <v>197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757</v>
      </c>
      <c r="C9609">
        <f>INDEX(NationalTeams!B:B,MATCH(B9609,NationalTeams!C:C,0))</f>
        <v>18</v>
      </c>
      <c r="D9609" t="s">
        <v>197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641</v>
      </c>
      <c r="C9610">
        <f>INDEX(NationalTeams!B:B,MATCH(B9610,NationalTeams!C:C,0))</f>
        <v>19</v>
      </c>
      <c r="D9610" t="s">
        <v>197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655</v>
      </c>
      <c r="C9611">
        <f>INDEX(NationalTeams!B:B,MATCH(B9611,NationalTeams!C:C,0))</f>
        <v>20</v>
      </c>
      <c r="D9611" t="s">
        <v>197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687</v>
      </c>
      <c r="C9612">
        <f>INDEX(NationalTeams!B:B,MATCH(B9612,NationalTeams!C:C,0))</f>
        <v>21</v>
      </c>
      <c r="D9612" t="s">
        <v>197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630</v>
      </c>
      <c r="C9613">
        <f>INDEX(NationalTeams!B:B,MATCH(B9613,NationalTeams!C:C,0))</f>
        <v>22</v>
      </c>
      <c r="D9613" t="s">
        <v>197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727</v>
      </c>
      <c r="C9614">
        <f>INDEX(NationalTeams!B:B,MATCH(B9614,NationalTeams!C:C,0))</f>
        <v>23</v>
      </c>
      <c r="D9614" t="s">
        <v>197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556</v>
      </c>
      <c r="C9615">
        <f>INDEX(NationalTeams!B:B,MATCH(B9615,NationalTeams!C:C,0))</f>
        <v>24</v>
      </c>
      <c r="D9615" t="s">
        <v>197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559</v>
      </c>
      <c r="C9616">
        <f>INDEX(NationalTeams!B:B,MATCH(B9616,NationalTeams!C:C,0))</f>
        <v>25</v>
      </c>
      <c r="D9616" t="s">
        <v>197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625</v>
      </c>
      <c r="C9617">
        <f>INDEX(NationalTeams!B:B,MATCH(B9617,NationalTeams!C:C,0))</f>
        <v>26</v>
      </c>
      <c r="D9617" t="s">
        <v>197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747</v>
      </c>
      <c r="C9618">
        <f>INDEX(NationalTeams!B:B,MATCH(B9618,NationalTeams!C:C,0))</f>
        <v>27</v>
      </c>
      <c r="D9618" t="s">
        <v>197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675</v>
      </c>
      <c r="C9619">
        <f>INDEX(NationalTeams!B:B,MATCH(B9619,NationalTeams!C:C,0))</f>
        <v>28</v>
      </c>
      <c r="D9619" t="s">
        <v>197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575</v>
      </c>
      <c r="C9620">
        <f>INDEX(NationalTeams!B:B,MATCH(B9620,NationalTeams!C:C,0))</f>
        <v>29</v>
      </c>
      <c r="D9620" t="s">
        <v>197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738</v>
      </c>
      <c r="C9621">
        <f>INDEX(NationalTeams!B:B,MATCH(B9621,NationalTeams!C:C,0))</f>
        <v>30</v>
      </c>
      <c r="D9621" t="s">
        <v>197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562</v>
      </c>
      <c r="C9622">
        <f>INDEX(NationalTeams!B:B,MATCH(B9622,NationalTeams!C:C,0))</f>
        <v>31</v>
      </c>
      <c r="D9622" t="s">
        <v>197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549</v>
      </c>
      <c r="C9623">
        <f>INDEX(NationalTeams!B:B,MATCH(B9623,NationalTeams!C:C,0))</f>
        <v>32</v>
      </c>
      <c r="D9623" t="s">
        <v>197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700</v>
      </c>
      <c r="C9624">
        <f>INDEX(NationalTeams!B:B,MATCH(B9624,NationalTeams!C:C,0))</f>
        <v>33</v>
      </c>
      <c r="D9624" t="s">
        <v>197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732</v>
      </c>
      <c r="C9625">
        <f>INDEX(NationalTeams!B:B,MATCH(B9625,NationalTeams!C:C,0))</f>
        <v>34</v>
      </c>
      <c r="D9625" t="s">
        <v>197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588</v>
      </c>
      <c r="C9626">
        <f>INDEX(NationalTeams!B:B,MATCH(B9626,NationalTeams!C:C,0))</f>
        <v>35</v>
      </c>
      <c r="D9626" t="s">
        <v>197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563</v>
      </c>
      <c r="C9627">
        <f>INDEX(NationalTeams!B:B,MATCH(B9627,NationalTeams!C:C,0))</f>
        <v>36</v>
      </c>
      <c r="D9627" t="s">
        <v>197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676</v>
      </c>
      <c r="C9628">
        <f>INDEX(NationalTeams!B:B,MATCH(B9628,NationalTeams!C:C,0))</f>
        <v>37</v>
      </c>
      <c r="D9628" t="s">
        <v>197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593</v>
      </c>
      <c r="C9629">
        <f>INDEX(NationalTeams!B:B,MATCH(B9629,NationalTeams!C:C,0))</f>
        <v>38</v>
      </c>
      <c r="D9629" t="s">
        <v>197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684</v>
      </c>
      <c r="C9630">
        <f>INDEX(NationalTeams!B:B,MATCH(B9630,NationalTeams!C:C,0))</f>
        <v>39</v>
      </c>
      <c r="D9630" t="s">
        <v>197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544</v>
      </c>
      <c r="C9631">
        <f>INDEX(NationalTeams!B:B,MATCH(B9631,NationalTeams!C:C,0))</f>
        <v>40</v>
      </c>
      <c r="D9631" t="s">
        <v>197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577</v>
      </c>
      <c r="C9632">
        <f>INDEX(NationalTeams!B:B,MATCH(B9632,NationalTeams!C:C,0))</f>
        <v>41</v>
      </c>
      <c r="D9632" t="s">
        <v>197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566</v>
      </c>
      <c r="C9633">
        <f>INDEX(NationalTeams!B:B,MATCH(B9633,NationalTeams!C:C,0))</f>
        <v>42</v>
      </c>
      <c r="D9633" t="s">
        <v>197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552</v>
      </c>
      <c r="C9634">
        <f>INDEX(NationalTeams!B:B,MATCH(B9634,NationalTeams!C:C,0))</f>
        <v>43</v>
      </c>
      <c r="D9634" t="s">
        <v>197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651</v>
      </c>
      <c r="C9635">
        <f>INDEX(NationalTeams!B:B,MATCH(B9635,NationalTeams!C:C,0))</f>
        <v>44</v>
      </c>
      <c r="D9635" t="s">
        <v>197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756</v>
      </c>
      <c r="C9636">
        <f>INDEX(NationalTeams!B:B,MATCH(B9636,NationalTeams!C:C,0))</f>
        <v>45</v>
      </c>
      <c r="D9636" t="s">
        <v>197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550</v>
      </c>
      <c r="C9637">
        <f>INDEX(NationalTeams!B:B,MATCH(B9637,NationalTeams!C:C,0))</f>
        <v>46</v>
      </c>
      <c r="D9637" t="s">
        <v>197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590</v>
      </c>
      <c r="C9638">
        <f>INDEX(NationalTeams!B:B,MATCH(B9638,NationalTeams!C:C,0))</f>
        <v>47</v>
      </c>
      <c r="D9638" t="s">
        <v>197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591</v>
      </c>
      <c r="C9639">
        <f>INDEX(NationalTeams!B:B,MATCH(B9639,NationalTeams!C:C,0))</f>
        <v>48</v>
      </c>
      <c r="D9639" t="s">
        <v>197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669</v>
      </c>
      <c r="C9640">
        <f>INDEX(NationalTeams!B:B,MATCH(B9640,NationalTeams!C:C,0))</f>
        <v>49</v>
      </c>
      <c r="D9640" t="s">
        <v>197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647</v>
      </c>
      <c r="C9641">
        <f>INDEX(NationalTeams!B:B,MATCH(B9641,NationalTeams!C:C,0))</f>
        <v>50</v>
      </c>
      <c r="D9641" t="s">
        <v>197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545</v>
      </c>
      <c r="C9642">
        <f>INDEX(NationalTeams!B:B,MATCH(B9642,NationalTeams!C:C,0))</f>
        <v>51</v>
      </c>
      <c r="D9642" t="s">
        <v>197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576</v>
      </c>
      <c r="C9643">
        <f>INDEX(NationalTeams!B:B,MATCH(B9643,NationalTeams!C:C,0))</f>
        <v>52</v>
      </c>
      <c r="D9643" t="s">
        <v>197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720</v>
      </c>
      <c r="C9644">
        <f>INDEX(NationalTeams!B:B,MATCH(B9644,NationalTeams!C:C,0))</f>
        <v>53</v>
      </c>
      <c r="D9644" t="s">
        <v>197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628</v>
      </c>
      <c r="C9645">
        <f>INDEX(NationalTeams!B:B,MATCH(B9645,NationalTeams!C:C,0))</f>
        <v>54</v>
      </c>
      <c r="D9645" t="s">
        <v>197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626</v>
      </c>
      <c r="C9646">
        <f>INDEX(NationalTeams!B:B,MATCH(B9646,NationalTeams!C:C,0))</f>
        <v>55</v>
      </c>
      <c r="D9646" t="s">
        <v>197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717</v>
      </c>
      <c r="C9647">
        <f>INDEX(NationalTeams!B:B,MATCH(B9647,NationalTeams!C:C,0))</f>
        <v>56</v>
      </c>
      <c r="D9647" t="s">
        <v>197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635</v>
      </c>
      <c r="C9648">
        <f>INDEX(NationalTeams!B:B,MATCH(B9648,NationalTeams!C:C,0))</f>
        <v>57</v>
      </c>
      <c r="D9648" t="s">
        <v>197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553</v>
      </c>
      <c r="C9649">
        <f>INDEX(NationalTeams!B:B,MATCH(B9649,NationalTeams!C:C,0))</f>
        <v>58</v>
      </c>
      <c r="D9649" t="s">
        <v>197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587</v>
      </c>
      <c r="C9650">
        <f>INDEX(NationalTeams!B:B,MATCH(B9650,NationalTeams!C:C,0))</f>
        <v>59</v>
      </c>
      <c r="D9650" t="s">
        <v>197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554</v>
      </c>
      <c r="C9651">
        <f>INDEX(NationalTeams!B:B,MATCH(B9651,NationalTeams!C:C,0))</f>
        <v>60</v>
      </c>
      <c r="D9651" t="s">
        <v>197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657</v>
      </c>
      <c r="C9652">
        <f>INDEX(NationalTeams!B:B,MATCH(B9652,NationalTeams!C:C,0))</f>
        <v>61</v>
      </c>
      <c r="D9652" t="s">
        <v>197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568</v>
      </c>
      <c r="C9653">
        <f>INDEX(NationalTeams!B:B,MATCH(B9653,NationalTeams!C:C,0))</f>
        <v>62</v>
      </c>
      <c r="D9653" t="s">
        <v>197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737</v>
      </c>
      <c r="C9654">
        <f>INDEX(NationalTeams!B:B,MATCH(B9654,NationalTeams!C:C,0))</f>
        <v>63</v>
      </c>
      <c r="D9654" t="s">
        <v>197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731</v>
      </c>
      <c r="C9655">
        <f>INDEX(NationalTeams!B:B,MATCH(B9655,NationalTeams!C:C,0))</f>
        <v>64</v>
      </c>
      <c r="D9655" t="s">
        <v>197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740</v>
      </c>
      <c r="C9656">
        <f>INDEX(NationalTeams!B:B,MATCH(B9656,NationalTeams!C:C,0))</f>
        <v>65</v>
      </c>
      <c r="D9656" t="s">
        <v>197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712</v>
      </c>
      <c r="C9657">
        <f>INDEX(NationalTeams!B:B,MATCH(B9657,NationalTeams!C:C,0))</f>
        <v>66</v>
      </c>
      <c r="D9657" t="s">
        <v>197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571</v>
      </c>
      <c r="C9658">
        <f>INDEX(NationalTeams!B:B,MATCH(B9658,NationalTeams!C:C,0))</f>
        <v>67</v>
      </c>
      <c r="D9658" t="s">
        <v>197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753</v>
      </c>
      <c r="C9659">
        <f>INDEX(NationalTeams!B:B,MATCH(B9659,NationalTeams!C:C,0))</f>
        <v>68</v>
      </c>
      <c r="D9659" t="s">
        <v>197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548</v>
      </c>
      <c r="C9660">
        <f>INDEX(NationalTeams!B:B,MATCH(B9660,NationalTeams!C:C,0))</f>
        <v>69</v>
      </c>
      <c r="D9660" t="s">
        <v>197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542</v>
      </c>
      <c r="C9661">
        <f>INDEX(NationalTeams!B:B,MATCH(B9661,NationalTeams!C:C,0))</f>
        <v>70</v>
      </c>
      <c r="D9661" t="s">
        <v>197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681</v>
      </c>
      <c r="C9662">
        <f>INDEX(NationalTeams!B:B,MATCH(B9662,NationalTeams!C:C,0))</f>
        <v>71</v>
      </c>
      <c r="D9662" t="s">
        <v>197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667</v>
      </c>
      <c r="C9663">
        <f>INDEX(NationalTeams!B:B,MATCH(B9663,NationalTeams!C:C,0))</f>
        <v>72</v>
      </c>
      <c r="D9663" t="s">
        <v>197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733</v>
      </c>
      <c r="C9664">
        <f>INDEX(NationalTeams!B:B,MATCH(B9664,NationalTeams!C:C,0))</f>
        <v>73</v>
      </c>
      <c r="D9664" t="s">
        <v>197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709</v>
      </c>
      <c r="C9665">
        <f>INDEX(NationalTeams!B:B,MATCH(B9665,NationalTeams!C:C,0))</f>
        <v>74</v>
      </c>
      <c r="D9665" t="s">
        <v>197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605</v>
      </c>
      <c r="C9666">
        <f>INDEX(NationalTeams!B:B,MATCH(B9666,NationalTeams!C:C,0))</f>
        <v>75</v>
      </c>
      <c r="D9666" t="s">
        <v>197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739</v>
      </c>
      <c r="C9667">
        <f>INDEX(NationalTeams!B:B,MATCH(B9667,NationalTeams!C:C,0))</f>
        <v>76</v>
      </c>
      <c r="D9667" t="s">
        <v>197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613</v>
      </c>
      <c r="C9668">
        <f>INDEX(NationalTeams!B:B,MATCH(B9668,NationalTeams!C:C,0))</f>
        <v>77</v>
      </c>
      <c r="D9668" t="s">
        <v>197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746</v>
      </c>
      <c r="C9669">
        <f>INDEX(NationalTeams!B:B,MATCH(B9669,NationalTeams!C:C,0))</f>
        <v>78</v>
      </c>
      <c r="D9669" t="s">
        <v>197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547</v>
      </c>
      <c r="C9670">
        <f>INDEX(NationalTeams!B:B,MATCH(B9670,NationalTeams!C:C,0))</f>
        <v>79</v>
      </c>
      <c r="D9670" t="s">
        <v>197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758</v>
      </c>
      <c r="C9671">
        <f>INDEX(NationalTeams!B:B,MATCH(B9671,NationalTeams!C:C,0))</f>
        <v>80</v>
      </c>
      <c r="D9671" t="s">
        <v>197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627</v>
      </c>
      <c r="C9672">
        <f>INDEX(NationalTeams!B:B,MATCH(B9672,NationalTeams!C:C,0))</f>
        <v>81</v>
      </c>
      <c r="D9672" t="s">
        <v>197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730</v>
      </c>
      <c r="C9673">
        <f>INDEX(NationalTeams!B:B,MATCH(B9673,NationalTeams!C:C,0))</f>
        <v>82</v>
      </c>
      <c r="D9673" t="s">
        <v>197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699</v>
      </c>
      <c r="C9674">
        <f>INDEX(NationalTeams!B:B,MATCH(B9674,NationalTeams!C:C,0))</f>
        <v>83</v>
      </c>
      <c r="D9674" t="s">
        <v>197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618</v>
      </c>
      <c r="C9675">
        <f>INDEX(NationalTeams!B:B,MATCH(B9675,NationalTeams!C:C,0))</f>
        <v>84</v>
      </c>
      <c r="D9675" t="s">
        <v>197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604</v>
      </c>
      <c r="C9676">
        <f>INDEX(NationalTeams!B:B,MATCH(B9676,NationalTeams!C:C,0))</f>
        <v>85</v>
      </c>
      <c r="D9676" t="s">
        <v>197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560</v>
      </c>
      <c r="C9677">
        <f>INDEX(NationalTeams!B:B,MATCH(B9677,NationalTeams!C:C,0))</f>
        <v>86</v>
      </c>
      <c r="D9677" t="s">
        <v>197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614</v>
      </c>
      <c r="C9678">
        <f>INDEX(NationalTeams!B:B,MATCH(B9678,NationalTeams!C:C,0))</f>
        <v>87</v>
      </c>
      <c r="D9678" t="s">
        <v>197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557</v>
      </c>
      <c r="C9679">
        <f>INDEX(NationalTeams!B:B,MATCH(B9679,NationalTeams!C:C,0))</f>
        <v>88</v>
      </c>
      <c r="D9679" t="s">
        <v>197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555</v>
      </c>
      <c r="C9680">
        <f>INDEX(NationalTeams!B:B,MATCH(B9680,NationalTeams!C:C,0))</f>
        <v>89</v>
      </c>
      <c r="D9680" t="s">
        <v>197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619</v>
      </c>
      <c r="C9681">
        <f>INDEX(NationalTeams!B:B,MATCH(B9681,NationalTeams!C:C,0))</f>
        <v>90</v>
      </c>
      <c r="D9681" t="s">
        <v>197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691</v>
      </c>
      <c r="C9682">
        <f>INDEX(NationalTeams!B:B,MATCH(B9682,NationalTeams!C:C,0))</f>
        <v>91</v>
      </c>
      <c r="D9682" t="s">
        <v>197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734</v>
      </c>
      <c r="C9683">
        <f>INDEX(NationalTeams!B:B,MATCH(B9683,NationalTeams!C:C,0))</f>
        <v>92</v>
      </c>
      <c r="D9683" t="s">
        <v>197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680</v>
      </c>
      <c r="C9684">
        <f>INDEX(NationalTeams!B:B,MATCH(B9684,NationalTeams!C:C,0))</f>
        <v>93</v>
      </c>
      <c r="D9684" t="s">
        <v>197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666</v>
      </c>
      <c r="C9685">
        <f>INDEX(NationalTeams!B:B,MATCH(B9685,NationalTeams!C:C,0))</f>
        <v>94</v>
      </c>
      <c r="D9685" t="s">
        <v>197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715</v>
      </c>
      <c r="C9686">
        <f>INDEX(NationalTeams!B:B,MATCH(B9686,NationalTeams!C:C,0))</f>
        <v>95</v>
      </c>
      <c r="D9686" t="s">
        <v>197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653</v>
      </c>
      <c r="C9687">
        <f>INDEX(NationalTeams!B:B,MATCH(B9687,NationalTeams!C:C,0))</f>
        <v>96</v>
      </c>
      <c r="D9687" t="s">
        <v>197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649</v>
      </c>
      <c r="C9688">
        <f>INDEX(NationalTeams!B:B,MATCH(B9688,NationalTeams!C:C,0))</f>
        <v>97</v>
      </c>
      <c r="D9688" t="s">
        <v>197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735</v>
      </c>
      <c r="C9689">
        <f>INDEX(NationalTeams!B:B,MATCH(B9689,NationalTeams!C:C,0))</f>
        <v>98</v>
      </c>
      <c r="D9689" t="s">
        <v>197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725</v>
      </c>
      <c r="C9690">
        <f>INDEX(NationalTeams!B:B,MATCH(B9690,NationalTeams!C:C,0))</f>
        <v>99</v>
      </c>
      <c r="D9690" t="s">
        <v>197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741</v>
      </c>
      <c r="C9691">
        <f>INDEX(NationalTeams!B:B,MATCH(B9691,NationalTeams!C:C,0))</f>
        <v>100</v>
      </c>
      <c r="D9691" t="s">
        <v>197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632</v>
      </c>
      <c r="C9692">
        <f>INDEX(NationalTeams!B:B,MATCH(B9692,NationalTeams!C:C,0))</f>
        <v>101</v>
      </c>
      <c r="D9692" t="s">
        <v>197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708</v>
      </c>
      <c r="C9693">
        <f>INDEX(NationalTeams!B:B,MATCH(B9693,NationalTeams!C:C,0))</f>
        <v>102</v>
      </c>
      <c r="D9693" t="s">
        <v>197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748</v>
      </c>
      <c r="C9694">
        <f>INDEX(NationalTeams!B:B,MATCH(B9694,NationalTeams!C:C,0))</f>
        <v>103</v>
      </c>
      <c r="D9694" t="s">
        <v>197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692</v>
      </c>
      <c r="C9695">
        <f>INDEX(NationalTeams!B:B,MATCH(B9695,NationalTeams!C:C,0))</f>
        <v>104</v>
      </c>
      <c r="D9695" t="s">
        <v>197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683</v>
      </c>
      <c r="C9696">
        <f>INDEX(NationalTeams!B:B,MATCH(B9696,NationalTeams!C:C,0))</f>
        <v>105</v>
      </c>
      <c r="D9696" t="s">
        <v>197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640</v>
      </c>
      <c r="C9697">
        <f>INDEX(NationalTeams!B:B,MATCH(B9697,NationalTeams!C:C,0))</f>
        <v>106</v>
      </c>
      <c r="D9697" t="s">
        <v>197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639</v>
      </c>
      <c r="C9698">
        <f>INDEX(NationalTeams!B:B,MATCH(B9698,NationalTeams!C:C,0))</f>
        <v>107</v>
      </c>
      <c r="D9698" t="s">
        <v>197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643</v>
      </c>
      <c r="C9699">
        <f>INDEX(NationalTeams!B:B,MATCH(B9699,NationalTeams!C:C,0))</f>
        <v>108</v>
      </c>
      <c r="D9699" t="s">
        <v>197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752</v>
      </c>
      <c r="C9700">
        <f>INDEX(NationalTeams!B:B,MATCH(B9700,NationalTeams!C:C,0))</f>
        <v>109</v>
      </c>
      <c r="D9700" t="s">
        <v>197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710</v>
      </c>
      <c r="C9701">
        <f>INDEX(NationalTeams!B:B,MATCH(B9701,NationalTeams!C:C,0))</f>
        <v>110</v>
      </c>
      <c r="D9701" t="s">
        <v>197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574</v>
      </c>
      <c r="C9702">
        <f>INDEX(NationalTeams!B:B,MATCH(B9702,NationalTeams!C:C,0))</f>
        <v>111</v>
      </c>
      <c r="D9702" t="s">
        <v>197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644</v>
      </c>
      <c r="C9703">
        <f>INDEX(NationalTeams!B:B,MATCH(B9703,NationalTeams!C:C,0))</f>
        <v>112</v>
      </c>
      <c r="D9703" t="s">
        <v>197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673</v>
      </c>
      <c r="C9704">
        <f>INDEX(NationalTeams!B:B,MATCH(B9704,NationalTeams!C:C,0))</f>
        <v>113</v>
      </c>
      <c r="D9704" t="s">
        <v>197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652</v>
      </c>
      <c r="C9705">
        <f>INDEX(NationalTeams!B:B,MATCH(B9705,NationalTeams!C:C,0))</f>
        <v>114</v>
      </c>
      <c r="D9705" t="s">
        <v>197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603</v>
      </c>
      <c r="C9706">
        <f>INDEX(NationalTeams!B:B,MATCH(B9706,NationalTeams!C:C,0))</f>
        <v>115</v>
      </c>
      <c r="D9706" t="s">
        <v>197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656</v>
      </c>
      <c r="C9707">
        <f>INDEX(NationalTeams!B:B,MATCH(B9707,NationalTeams!C:C,0))</f>
        <v>116</v>
      </c>
      <c r="D9707" t="s">
        <v>197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697</v>
      </c>
      <c r="C9708">
        <f>INDEX(NationalTeams!B:B,MATCH(B9708,NationalTeams!C:C,0))</f>
        <v>117</v>
      </c>
      <c r="D9708" t="s">
        <v>197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750</v>
      </c>
      <c r="C9709">
        <f>INDEX(NationalTeams!B:B,MATCH(B9709,NationalTeams!C:C,0))</f>
        <v>118</v>
      </c>
      <c r="D9709" t="s">
        <v>197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658</v>
      </c>
      <c r="C9710">
        <f>INDEX(NationalTeams!B:B,MATCH(B9710,NationalTeams!C:C,0))</f>
        <v>119</v>
      </c>
      <c r="D9710" t="s">
        <v>197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677</v>
      </c>
      <c r="C9711">
        <f>INDEX(NationalTeams!B:B,MATCH(B9711,NationalTeams!C:C,0))</f>
        <v>120</v>
      </c>
      <c r="D9711" t="s">
        <v>197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567</v>
      </c>
      <c r="C9712">
        <f>INDEX(NationalTeams!B:B,MATCH(B9712,NationalTeams!C:C,0))</f>
        <v>121</v>
      </c>
      <c r="D9712" t="s">
        <v>197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754</v>
      </c>
      <c r="C9713">
        <f>INDEX(NationalTeams!B:B,MATCH(B9713,NationalTeams!C:C,0))</f>
        <v>122</v>
      </c>
      <c r="D9713" t="s">
        <v>197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690</v>
      </c>
      <c r="C9714">
        <f>INDEX(NationalTeams!B:B,MATCH(B9714,NationalTeams!C:C,0))</f>
        <v>123</v>
      </c>
      <c r="D9714" t="s">
        <v>197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569</v>
      </c>
      <c r="C9715">
        <f>INDEX(NationalTeams!B:B,MATCH(B9715,NationalTeams!C:C,0))</f>
        <v>124</v>
      </c>
      <c r="D9715" t="s">
        <v>197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612</v>
      </c>
      <c r="C9716">
        <f>INDEX(NationalTeams!B:B,MATCH(B9716,NationalTeams!C:C,0))</f>
        <v>125</v>
      </c>
      <c r="D9716" t="s">
        <v>197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762</v>
      </c>
      <c r="C9717">
        <f>INDEX(NationalTeams!B:B,MATCH(B9717,NationalTeams!C:C,0))</f>
        <v>126</v>
      </c>
      <c r="D9717" t="s">
        <v>197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749</v>
      </c>
      <c r="C9718">
        <f>INDEX(NationalTeams!B:B,MATCH(B9718,NationalTeams!C:C,0))</f>
        <v>127</v>
      </c>
      <c r="D9718" t="s">
        <v>197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745</v>
      </c>
      <c r="C9719">
        <f>INDEX(NationalTeams!B:B,MATCH(B9719,NationalTeams!C:C,0))</f>
        <v>128</v>
      </c>
      <c r="D9719" t="s">
        <v>197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706</v>
      </c>
      <c r="C9720">
        <f>INDEX(NationalTeams!B:B,MATCH(B9720,NationalTeams!C:C,0))</f>
        <v>129</v>
      </c>
      <c r="D9720" t="s">
        <v>197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744</v>
      </c>
      <c r="C9721">
        <f>INDEX(NationalTeams!B:B,MATCH(B9721,NationalTeams!C:C,0))</f>
        <v>130</v>
      </c>
      <c r="D9721" t="s">
        <v>197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608</v>
      </c>
      <c r="C9722">
        <f>INDEX(NationalTeams!B:B,MATCH(B9722,NationalTeams!C:C,0))</f>
        <v>131</v>
      </c>
      <c r="D9722" t="s">
        <v>197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685</v>
      </c>
      <c r="C9723">
        <f>INDEX(NationalTeams!B:B,MATCH(B9723,NationalTeams!C:C,0))</f>
        <v>132</v>
      </c>
      <c r="D9723" t="s">
        <v>197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561</v>
      </c>
      <c r="C9724">
        <f>INDEX(NationalTeams!B:B,MATCH(B9724,NationalTeams!C:C,0))</f>
        <v>133</v>
      </c>
      <c r="D9724" t="s">
        <v>197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686</v>
      </c>
      <c r="C9725">
        <f>INDEX(NationalTeams!B:B,MATCH(B9725,NationalTeams!C:C,0))</f>
        <v>134</v>
      </c>
      <c r="D9725" t="s">
        <v>197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601</v>
      </c>
      <c r="C9726">
        <f>INDEX(NationalTeams!B:B,MATCH(B9726,NationalTeams!C:C,0))</f>
        <v>135</v>
      </c>
      <c r="D9726" t="s">
        <v>197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761</v>
      </c>
      <c r="C9727">
        <f>INDEX(NationalTeams!B:B,MATCH(B9727,NationalTeams!C:C,0))</f>
        <v>136</v>
      </c>
      <c r="D9727" t="s">
        <v>197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564</v>
      </c>
      <c r="C9728">
        <f>INDEX(NationalTeams!B:B,MATCH(B9728,NationalTeams!C:C,0))</f>
        <v>137</v>
      </c>
      <c r="D9728" t="s">
        <v>197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565</v>
      </c>
      <c r="C9729">
        <f>INDEX(NationalTeams!B:B,MATCH(B9729,NationalTeams!C:C,0))</f>
        <v>138</v>
      </c>
      <c r="D9729" t="s">
        <v>197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582</v>
      </c>
      <c r="C9730">
        <f>INDEX(NationalTeams!B:B,MATCH(B9730,NationalTeams!C:C,0))</f>
        <v>139</v>
      </c>
      <c r="D9730" t="s">
        <v>197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600</v>
      </c>
      <c r="C9731">
        <f>INDEX(NationalTeams!B:B,MATCH(B9731,NationalTeams!C:C,0))</f>
        <v>140</v>
      </c>
      <c r="D9731" t="s">
        <v>197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678</v>
      </c>
      <c r="C9732">
        <f>INDEX(NationalTeams!B:B,MATCH(B9732,NationalTeams!C:C,0))</f>
        <v>141</v>
      </c>
      <c r="D9732" t="s">
        <v>197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759</v>
      </c>
      <c r="C9733">
        <f>INDEX(NationalTeams!B:B,MATCH(B9733,NationalTeams!C:C,0))</f>
        <v>142</v>
      </c>
      <c r="D9733" t="s">
        <v>197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755</v>
      </c>
      <c r="C9734">
        <f>INDEX(NationalTeams!B:B,MATCH(B9734,NationalTeams!C:C,0))</f>
        <v>143</v>
      </c>
      <c r="D9734" t="s">
        <v>197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682</v>
      </c>
      <c r="C9735">
        <f>INDEX(NationalTeams!B:B,MATCH(B9735,NationalTeams!C:C,0))</f>
        <v>144</v>
      </c>
      <c r="D9735" t="s">
        <v>197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743</v>
      </c>
      <c r="C9736">
        <f>INDEX(NationalTeams!B:B,MATCH(B9736,NationalTeams!C:C,0))</f>
        <v>145</v>
      </c>
      <c r="D9736" t="s">
        <v>197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638</v>
      </c>
      <c r="C9737">
        <f>INDEX(NationalTeams!B:B,MATCH(B9737,NationalTeams!C:C,0))</f>
        <v>146</v>
      </c>
      <c r="D9737" t="s">
        <v>197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615</v>
      </c>
      <c r="C9738">
        <f>INDEX(NationalTeams!B:B,MATCH(B9738,NationalTeams!C:C,0))</f>
        <v>147</v>
      </c>
      <c r="D9738" t="s">
        <v>197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594</v>
      </c>
      <c r="C9739">
        <f>INDEX(NationalTeams!B:B,MATCH(B9739,NationalTeams!C:C,0))</f>
        <v>148</v>
      </c>
      <c r="D9739" t="s">
        <v>197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702</v>
      </c>
      <c r="C9740">
        <f>INDEX(NationalTeams!B:B,MATCH(B9740,NationalTeams!C:C,0))</f>
        <v>149</v>
      </c>
      <c r="D9740" t="s">
        <v>197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668</v>
      </c>
      <c r="C9741">
        <f>INDEX(NationalTeams!B:B,MATCH(B9741,NationalTeams!C:C,0))</f>
        <v>150</v>
      </c>
      <c r="D9741" t="s">
        <v>197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578</v>
      </c>
      <c r="C9742">
        <f>INDEX(NationalTeams!B:B,MATCH(B9742,NationalTeams!C:C,0))</f>
        <v>151</v>
      </c>
      <c r="D9742" t="s">
        <v>197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609</v>
      </c>
      <c r="C9743">
        <f>INDEX(NationalTeams!B:B,MATCH(B9743,NationalTeams!C:C,0))</f>
        <v>152</v>
      </c>
      <c r="D9743" t="s">
        <v>197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583</v>
      </c>
      <c r="C9744">
        <f>INDEX(NationalTeams!B:B,MATCH(B9744,NationalTeams!C:C,0))</f>
        <v>153</v>
      </c>
      <c r="D9744" t="s">
        <v>197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714</v>
      </c>
      <c r="C9745">
        <f>INDEX(NationalTeams!B:B,MATCH(B9745,NationalTeams!C:C,0))</f>
        <v>154</v>
      </c>
      <c r="D9745" t="s">
        <v>197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707</v>
      </c>
      <c r="C9746">
        <f>INDEX(NationalTeams!B:B,MATCH(B9746,NationalTeams!C:C,0))</f>
        <v>155</v>
      </c>
      <c r="D9746" t="s">
        <v>197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645</v>
      </c>
      <c r="C9747">
        <f>INDEX(NationalTeams!B:B,MATCH(B9747,NationalTeams!C:C,0))</f>
        <v>156</v>
      </c>
      <c r="D9747" t="s">
        <v>197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679</v>
      </c>
      <c r="C9748">
        <f>INDEX(NationalTeams!B:B,MATCH(B9748,NationalTeams!C:C,0))</f>
        <v>157</v>
      </c>
      <c r="D9748" t="s">
        <v>197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713</v>
      </c>
      <c r="C9749">
        <f>INDEX(NationalTeams!B:B,MATCH(B9749,NationalTeams!C:C,0))</f>
        <v>158</v>
      </c>
      <c r="D9749" t="s">
        <v>197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696</v>
      </c>
      <c r="C9750">
        <f>INDEX(NationalTeams!B:B,MATCH(B9750,NationalTeams!C:C,0))</f>
        <v>159</v>
      </c>
      <c r="D9750" t="s">
        <v>197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701</v>
      </c>
      <c r="C9751">
        <f>INDEX(NationalTeams!B:B,MATCH(B9751,NationalTeams!C:C,0))</f>
        <v>160</v>
      </c>
      <c r="D9751" t="s">
        <v>197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671</v>
      </c>
      <c r="C9752">
        <f>INDEX(NationalTeams!B:B,MATCH(B9752,NationalTeams!C:C,0))</f>
        <v>161</v>
      </c>
      <c r="D9752" t="s">
        <v>197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620</v>
      </c>
      <c r="C9753">
        <f>INDEX(NationalTeams!B:B,MATCH(B9753,NationalTeams!C:C,0))</f>
        <v>162</v>
      </c>
      <c r="D9753" t="s">
        <v>197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663</v>
      </c>
      <c r="C9754">
        <f>INDEX(NationalTeams!B:B,MATCH(B9754,NationalTeams!C:C,0))</f>
        <v>163</v>
      </c>
      <c r="D9754" t="s">
        <v>197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570</v>
      </c>
      <c r="C9755">
        <f>INDEX(NationalTeams!B:B,MATCH(B9755,NationalTeams!C:C,0))</f>
        <v>164</v>
      </c>
      <c r="D9755" t="s">
        <v>197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572</v>
      </c>
      <c r="C9756">
        <f>INDEX(NationalTeams!B:B,MATCH(B9756,NationalTeams!C:C,0))</f>
        <v>165</v>
      </c>
      <c r="D9756" t="s">
        <v>197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716</v>
      </c>
      <c r="C9757">
        <f>INDEX(NationalTeams!B:B,MATCH(B9757,NationalTeams!C:C,0))</f>
        <v>166</v>
      </c>
      <c r="D9757" t="s">
        <v>197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726</v>
      </c>
      <c r="C9758">
        <f>INDEX(NationalTeams!B:B,MATCH(B9758,NationalTeams!C:C,0))</f>
        <v>167</v>
      </c>
      <c r="D9758" t="s">
        <v>197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623</v>
      </c>
      <c r="C9759">
        <f>INDEX(NationalTeams!B:B,MATCH(B9759,NationalTeams!C:C,0))</f>
        <v>168</v>
      </c>
      <c r="D9759" t="s">
        <v>197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654</v>
      </c>
      <c r="C9760">
        <f>INDEX(NationalTeams!B:B,MATCH(B9760,NationalTeams!C:C,0))</f>
        <v>169</v>
      </c>
      <c r="D9760" t="s">
        <v>197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558</v>
      </c>
      <c r="C9761">
        <f>INDEX(NationalTeams!B:B,MATCH(B9761,NationalTeams!C:C,0))</f>
        <v>170</v>
      </c>
      <c r="D9761" t="s">
        <v>197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719</v>
      </c>
      <c r="C9762">
        <f>INDEX(NationalTeams!B:B,MATCH(B9762,NationalTeams!C:C,0))</f>
        <v>171</v>
      </c>
      <c r="D9762" t="s">
        <v>197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602</v>
      </c>
      <c r="C9763">
        <f>INDEX(NationalTeams!B:B,MATCH(B9763,NationalTeams!C:C,0))</f>
        <v>172</v>
      </c>
      <c r="D9763" t="s">
        <v>197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624</v>
      </c>
      <c r="C9764">
        <f>INDEX(NationalTeams!B:B,MATCH(B9764,NationalTeams!C:C,0))</f>
        <v>173</v>
      </c>
      <c r="D9764" t="s">
        <v>197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592</v>
      </c>
      <c r="C9765">
        <f>INDEX(NationalTeams!B:B,MATCH(B9765,NationalTeams!C:C,0))</f>
        <v>174</v>
      </c>
      <c r="D9765" t="s">
        <v>197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728</v>
      </c>
      <c r="C9766">
        <f>INDEX(NationalTeams!B:B,MATCH(B9766,NationalTeams!C:C,0))</f>
        <v>175</v>
      </c>
      <c r="D9766" t="s">
        <v>197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722</v>
      </c>
      <c r="C9767">
        <f>INDEX(NationalTeams!B:B,MATCH(B9767,NationalTeams!C:C,0))</f>
        <v>176</v>
      </c>
      <c r="D9767" t="s">
        <v>197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695</v>
      </c>
      <c r="C9768">
        <f>INDEX(NationalTeams!B:B,MATCH(B9768,NationalTeams!C:C,0))</f>
        <v>177</v>
      </c>
      <c r="D9768" t="s">
        <v>197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704</v>
      </c>
      <c r="C9769">
        <f>INDEX(NationalTeams!B:B,MATCH(B9769,NationalTeams!C:C,0))</f>
        <v>178</v>
      </c>
      <c r="D9769" t="s">
        <v>197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633</v>
      </c>
      <c r="C9770">
        <f>INDEX(NationalTeams!B:B,MATCH(B9770,NationalTeams!C:C,0))</f>
        <v>179</v>
      </c>
      <c r="D9770" t="s">
        <v>197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763</v>
      </c>
      <c r="C9771">
        <f>INDEX(NationalTeams!B:B,MATCH(B9771,NationalTeams!C:C,0))</f>
        <v>180</v>
      </c>
      <c r="D9771" t="s">
        <v>197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634</v>
      </c>
      <c r="C9772">
        <f>INDEX(NationalTeams!B:B,MATCH(B9772,NationalTeams!C:C,0))</f>
        <v>181</v>
      </c>
      <c r="D9772" t="s">
        <v>197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631</v>
      </c>
      <c r="C9773">
        <f>INDEX(NationalTeams!B:B,MATCH(B9773,NationalTeams!C:C,0))</f>
        <v>182</v>
      </c>
      <c r="D9773" t="s">
        <v>197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636</v>
      </c>
      <c r="C9774">
        <f>INDEX(NationalTeams!B:B,MATCH(B9774,NationalTeams!C:C,0))</f>
        <v>183</v>
      </c>
      <c r="D9774" t="s">
        <v>197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584</v>
      </c>
      <c r="C9775">
        <f>INDEX(NationalTeams!B:B,MATCH(B9775,NationalTeams!C:C,0))</f>
        <v>184</v>
      </c>
      <c r="D9775" t="s">
        <v>197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721</v>
      </c>
      <c r="C9776">
        <f>INDEX(NationalTeams!B:B,MATCH(B9776,NationalTeams!C:C,0))</f>
        <v>185</v>
      </c>
      <c r="D9776" t="s">
        <v>197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596</v>
      </c>
      <c r="C9777">
        <f>INDEX(NationalTeams!B:B,MATCH(B9777,NationalTeams!C:C,0))</f>
        <v>186</v>
      </c>
      <c r="D9777" t="s">
        <v>197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607</v>
      </c>
      <c r="C9778">
        <f>INDEX(NationalTeams!B:B,MATCH(B9778,NationalTeams!C:C,0))</f>
        <v>187</v>
      </c>
      <c r="D9778" t="s">
        <v>197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672</v>
      </c>
      <c r="C9779">
        <f>INDEX(NationalTeams!B:B,MATCH(B9779,NationalTeams!C:C,0))</f>
        <v>188</v>
      </c>
      <c r="D9779" t="s">
        <v>197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670</v>
      </c>
      <c r="C9780">
        <f>INDEX(NationalTeams!B:B,MATCH(B9780,NationalTeams!C:C,0))</f>
        <v>189</v>
      </c>
      <c r="D9780" t="s">
        <v>197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597</v>
      </c>
      <c r="C9781">
        <f>INDEX(NationalTeams!B:B,MATCH(B9781,NationalTeams!C:C,0))</f>
        <v>190</v>
      </c>
      <c r="D9781" t="s">
        <v>197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705</v>
      </c>
      <c r="C9782">
        <f>INDEX(NationalTeams!B:B,MATCH(B9782,NationalTeams!C:C,0))</f>
        <v>191</v>
      </c>
      <c r="D9782" t="s">
        <v>197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617</v>
      </c>
      <c r="C9783">
        <f>INDEX(NationalTeams!B:B,MATCH(B9783,NationalTeams!C:C,0))</f>
        <v>192</v>
      </c>
      <c r="D9783" t="s">
        <v>197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585</v>
      </c>
      <c r="C9784">
        <f>INDEX(NationalTeams!B:B,MATCH(B9784,NationalTeams!C:C,0))</f>
        <v>193</v>
      </c>
      <c r="D9784" t="s">
        <v>197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616</v>
      </c>
      <c r="C9785">
        <f>INDEX(NationalTeams!B:B,MATCH(B9785,NationalTeams!C:C,0))</f>
        <v>194</v>
      </c>
      <c r="D9785" t="s">
        <v>197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611</v>
      </c>
      <c r="C9786">
        <f>INDEX(NationalTeams!B:B,MATCH(B9786,NationalTeams!C:C,0))</f>
        <v>195</v>
      </c>
      <c r="D9786" t="s">
        <v>197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718</v>
      </c>
      <c r="C9787">
        <f>INDEX(NationalTeams!B:B,MATCH(B9787,NationalTeams!C:C,0))</f>
        <v>196</v>
      </c>
      <c r="D9787" t="s">
        <v>197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729</v>
      </c>
      <c r="C9788">
        <f>INDEX(NationalTeams!B:B,MATCH(B9788,NationalTeams!C:C,0))</f>
        <v>197</v>
      </c>
      <c r="D9788" t="s">
        <v>197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621</v>
      </c>
      <c r="C9789">
        <f>INDEX(NationalTeams!B:B,MATCH(B9789,NationalTeams!C:C,0))</f>
        <v>198</v>
      </c>
      <c r="D9789" t="s">
        <v>197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689</v>
      </c>
      <c r="C9790">
        <f>INDEX(NationalTeams!B:B,MATCH(B9790,NationalTeams!C:C,0))</f>
        <v>199</v>
      </c>
      <c r="D9790" t="s">
        <v>197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659</v>
      </c>
      <c r="C9791">
        <f>INDEX(NationalTeams!B:B,MATCH(B9791,NationalTeams!C:C,0))</f>
        <v>200</v>
      </c>
      <c r="D9791" t="s">
        <v>197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674</v>
      </c>
      <c r="C9792">
        <f>INDEX(NationalTeams!B:B,MATCH(B9792,NationalTeams!C:C,0))</f>
        <v>201</v>
      </c>
      <c r="D9792" t="s">
        <v>197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606</v>
      </c>
      <c r="C9793">
        <f>INDEX(NationalTeams!B:B,MATCH(B9793,NationalTeams!C:C,0))</f>
        <v>202</v>
      </c>
      <c r="D9793" t="s">
        <v>197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664</v>
      </c>
      <c r="C9794">
        <f>INDEX(NationalTeams!B:B,MATCH(B9794,NationalTeams!C:C,0))</f>
        <v>203</v>
      </c>
      <c r="D9794" t="s">
        <v>197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694</v>
      </c>
      <c r="C9795">
        <f>INDEX(NationalTeams!B:B,MATCH(B9795,NationalTeams!C:C,0))</f>
        <v>204</v>
      </c>
      <c r="D9795" t="s">
        <v>197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610</v>
      </c>
      <c r="C9796">
        <f>INDEX(NationalTeams!B:B,MATCH(B9796,NationalTeams!C:C,0))</f>
        <v>205</v>
      </c>
      <c r="D9796" t="s">
        <v>197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698</v>
      </c>
      <c r="C9797">
        <f>INDEX(NationalTeams!B:B,MATCH(B9797,NationalTeams!C:C,0))</f>
        <v>206</v>
      </c>
      <c r="D9797" t="s">
        <v>197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629</v>
      </c>
      <c r="C9798">
        <f>INDEX(NationalTeams!B:B,MATCH(B9798,NationalTeams!C:C,0))</f>
        <v>207</v>
      </c>
      <c r="D9798" t="s">
        <v>197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586</v>
      </c>
      <c r="C9799">
        <f>INDEX(NationalTeams!B:B,MATCH(B9799,NationalTeams!C:C,0))</f>
        <v>208</v>
      </c>
      <c r="D9799" t="s">
        <v>197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661</v>
      </c>
      <c r="C9800">
        <f>INDEX(NationalTeams!B:B,MATCH(B9800,NationalTeams!C:C,0))</f>
        <v>209</v>
      </c>
      <c r="D9800" t="s">
        <v>197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723</v>
      </c>
      <c r="C9801">
        <f>INDEX(NationalTeams!B:B,MATCH(B9801,NationalTeams!C:C,0))</f>
        <v>210</v>
      </c>
      <c r="D9801" t="s">
        <v>197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688</v>
      </c>
      <c r="C9802">
        <f>INDEX(NationalTeams!B:B,MATCH(B9802,NationalTeams!C:C,0))</f>
        <v>211</v>
      </c>
      <c r="D9802" t="s">
        <v>197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724</v>
      </c>
      <c r="C9803">
        <f>INDEX(NationalTeams!B:B,MATCH(B9803,NationalTeams!C:C,0))</f>
        <v>212</v>
      </c>
      <c r="D9803" t="s">
        <v>197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581</v>
      </c>
      <c r="C9804">
        <f>INDEX(NationalTeams!B:B,MATCH(B9804,NationalTeams!C:C,0))</f>
        <v>213</v>
      </c>
      <c r="D9804" t="s">
        <v>197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599</v>
      </c>
      <c r="C9805">
        <f>INDEX(NationalTeams!B:B,MATCH(B9805,NationalTeams!C:C,0))</f>
        <v>214</v>
      </c>
      <c r="D9805" t="s">
        <v>197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665</v>
      </c>
      <c r="C9806">
        <f>INDEX(NationalTeams!B:B,MATCH(B9806,NationalTeams!C:C,0))</f>
        <v>215</v>
      </c>
      <c r="D9806" t="s">
        <v>197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703</v>
      </c>
      <c r="C9807">
        <f>INDEX(NationalTeams!B:B,MATCH(B9807,NationalTeams!C:C,0))</f>
        <v>216</v>
      </c>
      <c r="D9807" t="s">
        <v>197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573</v>
      </c>
      <c r="C9808">
        <f>INDEX(NationalTeams!B:B,MATCH(B9808,NationalTeams!C:C,0))</f>
        <v>217</v>
      </c>
      <c r="D9808" t="s">
        <v>197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660</v>
      </c>
      <c r="C9809">
        <f>INDEX(NationalTeams!B:B,MATCH(B9809,NationalTeams!C:C,0))</f>
        <v>218</v>
      </c>
      <c r="D9809" t="s">
        <v>197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541</v>
      </c>
      <c r="C9810">
        <f>INDEX(NationalTeams!B:B,MATCH(B9810,NationalTeams!C:C,0))</f>
        <v>219</v>
      </c>
      <c r="D9810" t="s">
        <v>197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693</v>
      </c>
      <c r="C9811">
        <f>INDEX(NationalTeams!B:B,MATCH(B9811,NationalTeams!C:C,0))</f>
        <v>220</v>
      </c>
      <c r="D9811" t="s">
        <v>197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595</v>
      </c>
      <c r="C9812">
        <f>INDEX(NationalTeams!B:B,MATCH(B9812,NationalTeams!C:C,0))</f>
        <v>221</v>
      </c>
      <c r="D9812" t="s">
        <v>197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589</v>
      </c>
      <c r="C9813">
        <f>INDEX(NationalTeams!B:B,MATCH(B9813,NationalTeams!C:C,0))</f>
        <v>222</v>
      </c>
      <c r="D9813" t="s">
        <v>197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580</v>
      </c>
      <c r="C9814">
        <f>INDEX(NationalTeams!B:B,MATCH(B9814,NationalTeams!C:C,0))</f>
        <v>223</v>
      </c>
      <c r="D9814" t="s">
        <v>197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662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543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742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711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551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760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579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642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622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650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546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598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751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637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646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648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736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757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641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655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687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630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727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556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559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625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747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675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575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738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562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549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700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732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588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563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676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593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684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544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577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566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552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651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756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550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590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591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669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647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545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576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720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628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626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717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635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553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587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554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657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568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737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731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740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712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571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753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548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542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681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667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733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709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605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739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613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746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547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758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627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730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699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618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604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560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614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557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555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619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691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734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680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666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715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653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649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735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725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741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632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708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748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692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683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640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639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643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752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710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574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644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673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652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603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656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697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750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658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677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567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754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690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569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612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762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749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745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706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744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608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685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561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686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601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761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564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565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582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600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678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759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755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682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743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638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615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594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702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668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578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609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583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714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707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645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679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713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696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701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671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620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663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570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572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716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726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623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654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558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719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602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624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592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728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722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695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704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633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763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634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631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636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584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721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596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607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672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670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597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705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617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585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616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611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718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729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621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689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659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674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606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664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694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610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698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629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586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661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723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688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724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581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599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665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703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573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660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541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693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595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589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580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662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543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742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711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551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760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579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642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622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650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546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598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751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637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646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648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736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757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641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655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687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630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727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556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559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625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747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675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575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738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562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549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700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732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588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563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676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593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684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544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577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566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552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651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756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550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590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591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669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647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545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576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720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628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626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717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635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553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587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554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657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568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737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731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740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712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571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753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548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542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681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667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733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709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605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739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613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746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547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758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627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730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699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618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604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560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614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557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555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619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691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734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680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666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715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653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649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735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725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741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632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708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748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692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683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640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639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643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752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710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574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644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673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652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603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656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697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750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658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677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567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754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690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569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612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762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749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745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706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744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608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685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561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686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601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761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564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565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582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600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678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759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755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682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743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638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615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594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702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668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578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609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583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714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707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645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679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713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696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701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671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620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663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570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572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716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726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623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654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558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719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602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624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592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728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722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695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704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633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763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634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631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636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584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721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596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607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672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670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597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705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617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585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616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611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718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729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621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689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659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674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606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664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694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610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698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629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586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661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723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688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724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581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599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665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703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573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660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541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693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595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589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580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662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543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742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711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551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760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579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642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622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650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546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598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751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637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646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648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736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757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641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655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687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630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727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556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559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625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747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675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575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738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562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549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700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732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588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563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676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593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684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544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577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566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552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651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756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550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590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591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669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647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545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576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720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628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626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717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635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553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587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554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657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568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737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731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740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712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571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753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548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542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681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667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733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709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605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739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613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746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547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758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627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730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699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618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604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560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614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557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555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619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691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734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680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666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715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653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649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735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725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741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632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708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748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692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683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640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639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643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752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710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574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644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673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652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603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656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697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750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658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677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567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754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690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569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612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762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749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745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706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744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608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685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561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686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601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761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564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565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582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600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678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759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755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682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743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638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615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594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702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668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578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609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583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714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707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645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679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713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696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701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671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620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663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570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572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716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726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623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654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558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719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602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624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592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728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722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695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704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633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763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634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631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636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584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721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596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607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672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670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597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705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617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585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616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611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718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729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621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689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659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674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606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664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694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610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698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629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586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661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723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688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724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581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599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665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703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573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660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541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693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595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589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580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662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543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742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711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551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760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579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642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622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650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546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598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751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637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646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648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736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757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641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655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687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630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727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556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559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625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747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675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575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738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562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549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700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732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588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563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676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593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684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544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577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566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552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651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756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550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590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591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669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647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545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576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720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628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626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717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635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553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587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554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657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568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737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731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740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712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571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753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548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542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681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667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733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709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605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739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613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746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547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758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627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730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699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618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604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560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614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557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555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619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691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734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680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666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715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653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649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735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725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741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632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708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748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692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683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640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639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643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752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710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574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644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673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652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603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656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697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750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658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677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567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754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690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569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612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762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749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745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706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744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608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685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561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686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601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761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564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565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582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600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678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759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755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682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743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638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615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594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702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668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578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609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583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714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707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645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679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713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696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701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671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620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663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570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572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716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726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623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654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558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719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602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624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592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728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722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695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704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633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763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634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631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636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584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721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596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607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672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670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597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705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617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585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616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611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718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729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621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689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659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674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606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664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694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610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698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629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586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661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723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688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724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581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599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665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703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573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660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541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693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595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589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580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662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543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742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711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551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760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579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642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622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650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546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598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751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637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646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648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736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757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641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655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687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630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727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556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559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625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747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675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575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738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562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549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700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732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588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563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676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593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684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544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577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566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552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651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756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550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590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591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669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647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545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576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720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628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626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717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635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553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587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554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657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568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737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731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740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712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571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753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548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542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681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667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733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709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605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739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613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746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547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758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627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730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699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618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604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560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614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557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555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619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691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734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680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666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715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653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649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735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725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741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632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708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748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692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683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640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639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643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752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710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574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644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673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652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603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656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697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750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658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677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567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754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690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569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612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762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749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745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706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744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608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685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561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686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601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761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564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565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582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600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678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759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755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682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743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638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615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594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702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668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578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609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583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714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707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645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679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713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696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701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671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620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663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570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572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716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726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623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654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558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719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602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624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592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728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722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695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704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633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763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634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631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636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584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721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596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607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672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670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597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705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617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585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616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611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718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729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621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689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659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674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606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664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694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610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698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629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586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661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723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688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724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581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599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665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703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573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660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541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693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595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589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580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662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543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742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711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551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760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579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642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622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650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546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598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751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637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646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648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736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757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641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655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687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630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727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556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559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625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747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675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575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738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562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549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700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732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588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563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676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593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684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544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577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566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552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651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756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550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590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591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669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647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545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576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720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628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626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717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635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553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587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554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657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568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737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731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740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712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571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753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548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542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681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667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733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709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605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739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613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746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547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758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627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730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699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618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604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560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614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557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555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619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691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734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680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666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715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653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649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735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725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741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632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708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748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692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683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640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639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643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752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710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574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644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673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652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603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656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697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750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658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677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567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754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690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569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612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762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749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745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706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744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608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685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561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686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601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761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564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565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582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600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678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759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755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682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743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638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615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594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702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668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578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609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583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714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707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645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679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713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696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701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671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620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663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570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572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716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726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623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654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558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719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602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624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592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728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722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695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704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633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763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634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631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636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584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721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596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607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672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670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597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705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617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585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616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611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718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729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621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689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659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674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606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664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694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610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698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629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586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661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723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688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724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581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599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665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703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573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660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541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693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595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589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580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662</v>
      </c>
      <c r="C11153">
        <f>INDEX(NationalTeams!B:B,MATCH(B11153,NationalTeams!C:C,0))</f>
        <v>1</v>
      </c>
      <c r="D11153" t="s">
        <v>140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543</v>
      </c>
      <c r="C11154">
        <f>INDEX(NationalTeams!B:B,MATCH(B11154,NationalTeams!C:C,0))</f>
        <v>2</v>
      </c>
      <c r="D11154" t="s">
        <v>140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742</v>
      </c>
      <c r="C11155">
        <f>INDEX(NationalTeams!B:B,MATCH(B11155,NationalTeams!C:C,0))</f>
        <v>3</v>
      </c>
      <c r="D11155" t="s">
        <v>140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711</v>
      </c>
      <c r="C11156">
        <f>INDEX(NationalTeams!B:B,MATCH(B11156,NationalTeams!C:C,0))</f>
        <v>4</v>
      </c>
      <c r="D11156" t="s">
        <v>140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551</v>
      </c>
      <c r="C11157">
        <f>INDEX(NationalTeams!B:B,MATCH(B11157,NationalTeams!C:C,0))</f>
        <v>5</v>
      </c>
      <c r="D11157" t="s">
        <v>140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760</v>
      </c>
      <c r="C11158">
        <f>INDEX(NationalTeams!B:B,MATCH(B11158,NationalTeams!C:C,0))</f>
        <v>6</v>
      </c>
      <c r="D11158" t="s">
        <v>140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579</v>
      </c>
      <c r="C11159">
        <f>INDEX(NationalTeams!B:B,MATCH(B11159,NationalTeams!C:C,0))</f>
        <v>7</v>
      </c>
      <c r="D11159" t="s">
        <v>140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642</v>
      </c>
      <c r="C11160">
        <f>INDEX(NationalTeams!B:B,MATCH(B11160,NationalTeams!C:C,0))</f>
        <v>8</v>
      </c>
      <c r="D11160" t="s">
        <v>140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622</v>
      </c>
      <c r="C11161">
        <f>INDEX(NationalTeams!B:B,MATCH(B11161,NationalTeams!C:C,0))</f>
        <v>9</v>
      </c>
      <c r="D11161" t="s">
        <v>140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650</v>
      </c>
      <c r="C11162">
        <f>INDEX(NationalTeams!B:B,MATCH(B11162,NationalTeams!C:C,0))</f>
        <v>10</v>
      </c>
      <c r="D11162" t="s">
        <v>140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546</v>
      </c>
      <c r="C11163">
        <f>INDEX(NationalTeams!B:B,MATCH(B11163,NationalTeams!C:C,0))</f>
        <v>11</v>
      </c>
      <c r="D11163" t="s">
        <v>140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598</v>
      </c>
      <c r="C11164">
        <f>INDEX(NationalTeams!B:B,MATCH(B11164,NationalTeams!C:C,0))</f>
        <v>12</v>
      </c>
      <c r="D11164" t="s">
        <v>140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751</v>
      </c>
      <c r="C11165">
        <f>INDEX(NationalTeams!B:B,MATCH(B11165,NationalTeams!C:C,0))</f>
        <v>13</v>
      </c>
      <c r="D11165" t="s">
        <v>140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637</v>
      </c>
      <c r="C11166">
        <f>INDEX(NationalTeams!B:B,MATCH(B11166,NationalTeams!C:C,0))</f>
        <v>14</v>
      </c>
      <c r="D11166" t="s">
        <v>140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646</v>
      </c>
      <c r="C11167">
        <f>INDEX(NationalTeams!B:B,MATCH(B11167,NationalTeams!C:C,0))</f>
        <v>15</v>
      </c>
      <c r="D11167" t="s">
        <v>140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648</v>
      </c>
      <c r="C11168">
        <f>INDEX(NationalTeams!B:B,MATCH(B11168,NationalTeams!C:C,0))</f>
        <v>16</v>
      </c>
      <c r="D11168" t="s">
        <v>140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736</v>
      </c>
      <c r="C11169">
        <f>INDEX(NationalTeams!B:B,MATCH(B11169,NationalTeams!C:C,0))</f>
        <v>17</v>
      </c>
      <c r="D11169" t="s">
        <v>140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757</v>
      </c>
      <c r="C11170">
        <f>INDEX(NationalTeams!B:B,MATCH(B11170,NationalTeams!C:C,0))</f>
        <v>18</v>
      </c>
      <c r="D11170" t="s">
        <v>140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641</v>
      </c>
      <c r="C11171">
        <f>INDEX(NationalTeams!B:B,MATCH(B11171,NationalTeams!C:C,0))</f>
        <v>19</v>
      </c>
      <c r="D11171" t="s">
        <v>140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655</v>
      </c>
      <c r="C11172">
        <f>INDEX(NationalTeams!B:B,MATCH(B11172,NationalTeams!C:C,0))</f>
        <v>20</v>
      </c>
      <c r="D11172" t="s">
        <v>140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687</v>
      </c>
      <c r="C11173">
        <f>INDEX(NationalTeams!B:B,MATCH(B11173,NationalTeams!C:C,0))</f>
        <v>21</v>
      </c>
      <c r="D11173" t="s">
        <v>140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630</v>
      </c>
      <c r="C11174">
        <f>INDEX(NationalTeams!B:B,MATCH(B11174,NationalTeams!C:C,0))</f>
        <v>22</v>
      </c>
      <c r="D11174" t="s">
        <v>140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727</v>
      </c>
      <c r="C11175">
        <f>INDEX(NationalTeams!B:B,MATCH(B11175,NationalTeams!C:C,0))</f>
        <v>23</v>
      </c>
      <c r="D11175" t="s">
        <v>140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556</v>
      </c>
      <c r="C11176">
        <f>INDEX(NationalTeams!B:B,MATCH(B11176,NationalTeams!C:C,0))</f>
        <v>24</v>
      </c>
      <c r="D11176" t="s">
        <v>140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559</v>
      </c>
      <c r="C11177">
        <f>INDEX(NationalTeams!B:B,MATCH(B11177,NationalTeams!C:C,0))</f>
        <v>25</v>
      </c>
      <c r="D11177" t="s">
        <v>140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625</v>
      </c>
      <c r="C11178">
        <f>INDEX(NationalTeams!B:B,MATCH(B11178,NationalTeams!C:C,0))</f>
        <v>26</v>
      </c>
      <c r="D11178" t="s">
        <v>140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747</v>
      </c>
      <c r="C11179">
        <f>INDEX(NationalTeams!B:B,MATCH(B11179,NationalTeams!C:C,0))</f>
        <v>27</v>
      </c>
      <c r="D11179" t="s">
        <v>140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675</v>
      </c>
      <c r="C11180">
        <f>INDEX(NationalTeams!B:B,MATCH(B11180,NationalTeams!C:C,0))</f>
        <v>28</v>
      </c>
      <c r="D11180" t="s">
        <v>140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575</v>
      </c>
      <c r="C11181">
        <f>INDEX(NationalTeams!B:B,MATCH(B11181,NationalTeams!C:C,0))</f>
        <v>29</v>
      </c>
      <c r="D11181" t="s">
        <v>140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738</v>
      </c>
      <c r="C11182">
        <f>INDEX(NationalTeams!B:B,MATCH(B11182,NationalTeams!C:C,0))</f>
        <v>30</v>
      </c>
      <c r="D11182" t="s">
        <v>140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562</v>
      </c>
      <c r="C11183">
        <f>INDEX(NationalTeams!B:B,MATCH(B11183,NationalTeams!C:C,0))</f>
        <v>31</v>
      </c>
      <c r="D11183" t="s">
        <v>140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549</v>
      </c>
      <c r="C11184">
        <f>INDEX(NationalTeams!B:B,MATCH(B11184,NationalTeams!C:C,0))</f>
        <v>32</v>
      </c>
      <c r="D11184" t="s">
        <v>140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700</v>
      </c>
      <c r="C11185">
        <f>INDEX(NationalTeams!B:B,MATCH(B11185,NationalTeams!C:C,0))</f>
        <v>33</v>
      </c>
      <c r="D11185" t="s">
        <v>140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732</v>
      </c>
      <c r="C11186">
        <f>INDEX(NationalTeams!B:B,MATCH(B11186,NationalTeams!C:C,0))</f>
        <v>34</v>
      </c>
      <c r="D11186" t="s">
        <v>140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588</v>
      </c>
      <c r="C11187">
        <f>INDEX(NationalTeams!B:B,MATCH(B11187,NationalTeams!C:C,0))</f>
        <v>35</v>
      </c>
      <c r="D11187" t="s">
        <v>140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563</v>
      </c>
      <c r="C11188">
        <f>INDEX(NationalTeams!B:B,MATCH(B11188,NationalTeams!C:C,0))</f>
        <v>36</v>
      </c>
      <c r="D11188" t="s">
        <v>140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676</v>
      </c>
      <c r="C11189">
        <f>INDEX(NationalTeams!B:B,MATCH(B11189,NationalTeams!C:C,0))</f>
        <v>37</v>
      </c>
      <c r="D11189" t="s">
        <v>140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593</v>
      </c>
      <c r="C11190">
        <f>INDEX(NationalTeams!B:B,MATCH(B11190,NationalTeams!C:C,0))</f>
        <v>38</v>
      </c>
      <c r="D11190" t="s">
        <v>140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684</v>
      </c>
      <c r="C11191">
        <f>INDEX(NationalTeams!B:B,MATCH(B11191,NationalTeams!C:C,0))</f>
        <v>39</v>
      </c>
      <c r="D11191" t="s">
        <v>140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544</v>
      </c>
      <c r="C11192">
        <f>INDEX(NationalTeams!B:B,MATCH(B11192,NationalTeams!C:C,0))</f>
        <v>40</v>
      </c>
      <c r="D11192" t="s">
        <v>140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577</v>
      </c>
      <c r="C11193">
        <f>INDEX(NationalTeams!B:B,MATCH(B11193,NationalTeams!C:C,0))</f>
        <v>41</v>
      </c>
      <c r="D11193" t="s">
        <v>140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566</v>
      </c>
      <c r="C11194">
        <f>INDEX(NationalTeams!B:B,MATCH(B11194,NationalTeams!C:C,0))</f>
        <v>42</v>
      </c>
      <c r="D11194" t="s">
        <v>140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552</v>
      </c>
      <c r="C11195">
        <f>INDEX(NationalTeams!B:B,MATCH(B11195,NationalTeams!C:C,0))</f>
        <v>43</v>
      </c>
      <c r="D11195" t="s">
        <v>140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651</v>
      </c>
      <c r="C11196">
        <f>INDEX(NationalTeams!B:B,MATCH(B11196,NationalTeams!C:C,0))</f>
        <v>44</v>
      </c>
      <c r="D11196" t="s">
        <v>140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756</v>
      </c>
      <c r="C11197">
        <f>INDEX(NationalTeams!B:B,MATCH(B11197,NationalTeams!C:C,0))</f>
        <v>45</v>
      </c>
      <c r="D11197" t="s">
        <v>140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550</v>
      </c>
      <c r="C11198">
        <f>INDEX(NationalTeams!B:B,MATCH(B11198,NationalTeams!C:C,0))</f>
        <v>46</v>
      </c>
      <c r="D11198" t="s">
        <v>140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590</v>
      </c>
      <c r="C11199">
        <f>INDEX(NationalTeams!B:B,MATCH(B11199,NationalTeams!C:C,0))</f>
        <v>47</v>
      </c>
      <c r="D11199" t="s">
        <v>140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591</v>
      </c>
      <c r="C11200">
        <f>INDEX(NationalTeams!B:B,MATCH(B11200,NationalTeams!C:C,0))</f>
        <v>48</v>
      </c>
      <c r="D11200" t="s">
        <v>140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669</v>
      </c>
      <c r="C11201">
        <f>INDEX(NationalTeams!B:B,MATCH(B11201,NationalTeams!C:C,0))</f>
        <v>49</v>
      </c>
      <c r="D11201" t="s">
        <v>140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647</v>
      </c>
      <c r="C11202">
        <f>INDEX(NationalTeams!B:B,MATCH(B11202,NationalTeams!C:C,0))</f>
        <v>50</v>
      </c>
      <c r="D11202" t="s">
        <v>140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545</v>
      </c>
      <c r="C11203">
        <f>INDEX(NationalTeams!B:B,MATCH(B11203,NationalTeams!C:C,0))</f>
        <v>51</v>
      </c>
      <c r="D11203" t="s">
        <v>140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576</v>
      </c>
      <c r="C11204">
        <f>INDEX(NationalTeams!B:B,MATCH(B11204,NationalTeams!C:C,0))</f>
        <v>52</v>
      </c>
      <c r="D11204" t="s">
        <v>140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720</v>
      </c>
      <c r="C11205">
        <f>INDEX(NationalTeams!B:B,MATCH(B11205,NationalTeams!C:C,0))</f>
        <v>53</v>
      </c>
      <c r="D11205" t="s">
        <v>140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628</v>
      </c>
      <c r="C11206">
        <f>INDEX(NationalTeams!B:B,MATCH(B11206,NationalTeams!C:C,0))</f>
        <v>54</v>
      </c>
      <c r="D11206" t="s">
        <v>140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626</v>
      </c>
      <c r="C11207">
        <f>INDEX(NationalTeams!B:B,MATCH(B11207,NationalTeams!C:C,0))</f>
        <v>55</v>
      </c>
      <c r="D11207" t="s">
        <v>140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717</v>
      </c>
      <c r="C11208">
        <f>INDEX(NationalTeams!B:B,MATCH(B11208,NationalTeams!C:C,0))</f>
        <v>56</v>
      </c>
      <c r="D11208" t="s">
        <v>140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635</v>
      </c>
      <c r="C11209">
        <f>INDEX(NationalTeams!B:B,MATCH(B11209,NationalTeams!C:C,0))</f>
        <v>57</v>
      </c>
      <c r="D11209" t="s">
        <v>140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553</v>
      </c>
      <c r="C11210">
        <f>INDEX(NationalTeams!B:B,MATCH(B11210,NationalTeams!C:C,0))</f>
        <v>58</v>
      </c>
      <c r="D11210" t="s">
        <v>140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587</v>
      </c>
      <c r="C11211">
        <f>INDEX(NationalTeams!B:B,MATCH(B11211,NationalTeams!C:C,0))</f>
        <v>59</v>
      </c>
      <c r="D11211" t="s">
        <v>140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554</v>
      </c>
      <c r="C11212">
        <f>INDEX(NationalTeams!B:B,MATCH(B11212,NationalTeams!C:C,0))</f>
        <v>60</v>
      </c>
      <c r="D11212" t="s">
        <v>140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657</v>
      </c>
      <c r="C11213">
        <f>INDEX(NationalTeams!B:B,MATCH(B11213,NationalTeams!C:C,0))</f>
        <v>61</v>
      </c>
      <c r="D11213" t="s">
        <v>140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568</v>
      </c>
      <c r="C11214">
        <f>INDEX(NationalTeams!B:B,MATCH(B11214,NationalTeams!C:C,0))</f>
        <v>62</v>
      </c>
      <c r="D11214" t="s">
        <v>140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737</v>
      </c>
      <c r="C11215">
        <f>INDEX(NationalTeams!B:B,MATCH(B11215,NationalTeams!C:C,0))</f>
        <v>63</v>
      </c>
      <c r="D11215" t="s">
        <v>140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731</v>
      </c>
      <c r="C11216">
        <f>INDEX(NationalTeams!B:B,MATCH(B11216,NationalTeams!C:C,0))</f>
        <v>64</v>
      </c>
      <c r="D11216" t="s">
        <v>140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740</v>
      </c>
      <c r="C11217">
        <f>INDEX(NationalTeams!B:B,MATCH(B11217,NationalTeams!C:C,0))</f>
        <v>65</v>
      </c>
      <c r="D11217" t="s">
        <v>140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712</v>
      </c>
      <c r="C11218">
        <f>INDEX(NationalTeams!B:B,MATCH(B11218,NationalTeams!C:C,0))</f>
        <v>66</v>
      </c>
      <c r="D11218" t="s">
        <v>140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571</v>
      </c>
      <c r="C11219">
        <f>INDEX(NationalTeams!B:B,MATCH(B11219,NationalTeams!C:C,0))</f>
        <v>67</v>
      </c>
      <c r="D11219" t="s">
        <v>140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753</v>
      </c>
      <c r="C11220">
        <f>INDEX(NationalTeams!B:B,MATCH(B11220,NationalTeams!C:C,0))</f>
        <v>68</v>
      </c>
      <c r="D11220" t="s">
        <v>140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548</v>
      </c>
      <c r="C11221">
        <f>INDEX(NationalTeams!B:B,MATCH(B11221,NationalTeams!C:C,0))</f>
        <v>69</v>
      </c>
      <c r="D11221" t="s">
        <v>140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542</v>
      </c>
      <c r="C11222">
        <f>INDEX(NationalTeams!B:B,MATCH(B11222,NationalTeams!C:C,0))</f>
        <v>70</v>
      </c>
      <c r="D11222" t="s">
        <v>140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681</v>
      </c>
      <c r="C11223">
        <f>INDEX(NationalTeams!B:B,MATCH(B11223,NationalTeams!C:C,0))</f>
        <v>71</v>
      </c>
      <c r="D11223" t="s">
        <v>140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667</v>
      </c>
      <c r="C11224">
        <f>INDEX(NationalTeams!B:B,MATCH(B11224,NationalTeams!C:C,0))</f>
        <v>72</v>
      </c>
      <c r="D11224" t="s">
        <v>140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733</v>
      </c>
      <c r="C11225">
        <f>INDEX(NationalTeams!B:B,MATCH(B11225,NationalTeams!C:C,0))</f>
        <v>73</v>
      </c>
      <c r="D11225" t="s">
        <v>140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709</v>
      </c>
      <c r="C11226">
        <f>INDEX(NationalTeams!B:B,MATCH(B11226,NationalTeams!C:C,0))</f>
        <v>74</v>
      </c>
      <c r="D11226" t="s">
        <v>140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605</v>
      </c>
      <c r="C11227">
        <f>INDEX(NationalTeams!B:B,MATCH(B11227,NationalTeams!C:C,0))</f>
        <v>75</v>
      </c>
      <c r="D11227" t="s">
        <v>140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739</v>
      </c>
      <c r="C11228">
        <f>INDEX(NationalTeams!B:B,MATCH(B11228,NationalTeams!C:C,0))</f>
        <v>76</v>
      </c>
      <c r="D11228" t="s">
        <v>140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613</v>
      </c>
      <c r="C11229">
        <f>INDEX(NationalTeams!B:B,MATCH(B11229,NationalTeams!C:C,0))</f>
        <v>77</v>
      </c>
      <c r="D11229" t="s">
        <v>140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746</v>
      </c>
      <c r="C11230">
        <f>INDEX(NationalTeams!B:B,MATCH(B11230,NationalTeams!C:C,0))</f>
        <v>78</v>
      </c>
      <c r="D11230" t="s">
        <v>140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547</v>
      </c>
      <c r="C11231">
        <f>INDEX(NationalTeams!B:B,MATCH(B11231,NationalTeams!C:C,0))</f>
        <v>79</v>
      </c>
      <c r="D11231" t="s">
        <v>140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758</v>
      </c>
      <c r="C11232">
        <f>INDEX(NationalTeams!B:B,MATCH(B11232,NationalTeams!C:C,0))</f>
        <v>80</v>
      </c>
      <c r="D11232" t="s">
        <v>140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627</v>
      </c>
      <c r="C11233">
        <f>INDEX(NationalTeams!B:B,MATCH(B11233,NationalTeams!C:C,0))</f>
        <v>81</v>
      </c>
      <c r="D11233" t="s">
        <v>140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730</v>
      </c>
      <c r="C11234">
        <f>INDEX(NationalTeams!B:B,MATCH(B11234,NationalTeams!C:C,0))</f>
        <v>82</v>
      </c>
      <c r="D11234" t="s">
        <v>140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699</v>
      </c>
      <c r="C11235">
        <f>INDEX(NationalTeams!B:B,MATCH(B11235,NationalTeams!C:C,0))</f>
        <v>83</v>
      </c>
      <c r="D11235" t="s">
        <v>140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618</v>
      </c>
      <c r="C11236">
        <f>INDEX(NationalTeams!B:B,MATCH(B11236,NationalTeams!C:C,0))</f>
        <v>84</v>
      </c>
      <c r="D11236" t="s">
        <v>140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604</v>
      </c>
      <c r="C11237">
        <f>INDEX(NationalTeams!B:B,MATCH(B11237,NationalTeams!C:C,0))</f>
        <v>85</v>
      </c>
      <c r="D11237" t="s">
        <v>140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560</v>
      </c>
      <c r="C11238">
        <f>INDEX(NationalTeams!B:B,MATCH(B11238,NationalTeams!C:C,0))</f>
        <v>86</v>
      </c>
      <c r="D11238" t="s">
        <v>140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614</v>
      </c>
      <c r="C11239">
        <f>INDEX(NationalTeams!B:B,MATCH(B11239,NationalTeams!C:C,0))</f>
        <v>87</v>
      </c>
      <c r="D11239" t="s">
        <v>140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557</v>
      </c>
      <c r="C11240">
        <f>INDEX(NationalTeams!B:B,MATCH(B11240,NationalTeams!C:C,0))</f>
        <v>88</v>
      </c>
      <c r="D11240" t="s">
        <v>140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555</v>
      </c>
      <c r="C11241">
        <f>INDEX(NationalTeams!B:B,MATCH(B11241,NationalTeams!C:C,0))</f>
        <v>89</v>
      </c>
      <c r="D11241" t="s">
        <v>140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619</v>
      </c>
      <c r="C11242">
        <f>INDEX(NationalTeams!B:B,MATCH(B11242,NationalTeams!C:C,0))</f>
        <v>90</v>
      </c>
      <c r="D11242" t="s">
        <v>140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691</v>
      </c>
      <c r="C11243">
        <f>INDEX(NationalTeams!B:B,MATCH(B11243,NationalTeams!C:C,0))</f>
        <v>91</v>
      </c>
      <c r="D11243" t="s">
        <v>140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734</v>
      </c>
      <c r="C11244">
        <f>INDEX(NationalTeams!B:B,MATCH(B11244,NationalTeams!C:C,0))</f>
        <v>92</v>
      </c>
      <c r="D11244" t="s">
        <v>140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680</v>
      </c>
      <c r="C11245">
        <f>INDEX(NationalTeams!B:B,MATCH(B11245,NationalTeams!C:C,0))</f>
        <v>93</v>
      </c>
      <c r="D11245" t="s">
        <v>140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666</v>
      </c>
      <c r="C11246">
        <f>INDEX(NationalTeams!B:B,MATCH(B11246,NationalTeams!C:C,0))</f>
        <v>94</v>
      </c>
      <c r="D11246" t="s">
        <v>140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715</v>
      </c>
      <c r="C11247">
        <f>INDEX(NationalTeams!B:B,MATCH(B11247,NationalTeams!C:C,0))</f>
        <v>95</v>
      </c>
      <c r="D11247" t="s">
        <v>140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653</v>
      </c>
      <c r="C11248">
        <f>INDEX(NationalTeams!B:B,MATCH(B11248,NationalTeams!C:C,0))</f>
        <v>96</v>
      </c>
      <c r="D11248" t="s">
        <v>140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649</v>
      </c>
      <c r="C11249">
        <f>INDEX(NationalTeams!B:B,MATCH(B11249,NationalTeams!C:C,0))</f>
        <v>97</v>
      </c>
      <c r="D11249" t="s">
        <v>140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735</v>
      </c>
      <c r="C11250">
        <f>INDEX(NationalTeams!B:B,MATCH(B11250,NationalTeams!C:C,0))</f>
        <v>98</v>
      </c>
      <c r="D11250" t="s">
        <v>140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725</v>
      </c>
      <c r="C11251">
        <f>INDEX(NationalTeams!B:B,MATCH(B11251,NationalTeams!C:C,0))</f>
        <v>99</v>
      </c>
      <c r="D11251" t="s">
        <v>140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741</v>
      </c>
      <c r="C11252">
        <f>INDEX(NationalTeams!B:B,MATCH(B11252,NationalTeams!C:C,0))</f>
        <v>100</v>
      </c>
      <c r="D11252" t="s">
        <v>140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632</v>
      </c>
      <c r="C11253">
        <f>INDEX(NationalTeams!B:B,MATCH(B11253,NationalTeams!C:C,0))</f>
        <v>101</v>
      </c>
      <c r="D11253" t="s">
        <v>140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708</v>
      </c>
      <c r="C11254">
        <f>INDEX(NationalTeams!B:B,MATCH(B11254,NationalTeams!C:C,0))</f>
        <v>102</v>
      </c>
      <c r="D11254" t="s">
        <v>140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748</v>
      </c>
      <c r="C11255">
        <f>INDEX(NationalTeams!B:B,MATCH(B11255,NationalTeams!C:C,0))</f>
        <v>103</v>
      </c>
      <c r="D11255" t="s">
        <v>140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692</v>
      </c>
      <c r="C11256">
        <f>INDEX(NationalTeams!B:B,MATCH(B11256,NationalTeams!C:C,0))</f>
        <v>104</v>
      </c>
      <c r="D11256" t="s">
        <v>140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683</v>
      </c>
      <c r="C11257">
        <f>INDEX(NationalTeams!B:B,MATCH(B11257,NationalTeams!C:C,0))</f>
        <v>105</v>
      </c>
      <c r="D11257" t="s">
        <v>140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640</v>
      </c>
      <c r="C11258">
        <f>INDEX(NationalTeams!B:B,MATCH(B11258,NationalTeams!C:C,0))</f>
        <v>106</v>
      </c>
      <c r="D11258" t="s">
        <v>140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639</v>
      </c>
      <c r="C11259">
        <f>INDEX(NationalTeams!B:B,MATCH(B11259,NationalTeams!C:C,0))</f>
        <v>107</v>
      </c>
      <c r="D11259" t="s">
        <v>140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643</v>
      </c>
      <c r="C11260">
        <f>INDEX(NationalTeams!B:B,MATCH(B11260,NationalTeams!C:C,0))</f>
        <v>108</v>
      </c>
      <c r="D11260" t="s">
        <v>140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752</v>
      </c>
      <c r="C11261">
        <f>INDEX(NationalTeams!B:B,MATCH(B11261,NationalTeams!C:C,0))</f>
        <v>109</v>
      </c>
      <c r="D11261" t="s">
        <v>140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710</v>
      </c>
      <c r="C11262">
        <f>INDEX(NationalTeams!B:B,MATCH(B11262,NationalTeams!C:C,0))</f>
        <v>110</v>
      </c>
      <c r="D11262" t="s">
        <v>140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574</v>
      </c>
      <c r="C11263">
        <f>INDEX(NationalTeams!B:B,MATCH(B11263,NationalTeams!C:C,0))</f>
        <v>111</v>
      </c>
      <c r="D11263" t="s">
        <v>140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644</v>
      </c>
      <c r="C11264">
        <f>INDEX(NationalTeams!B:B,MATCH(B11264,NationalTeams!C:C,0))</f>
        <v>112</v>
      </c>
      <c r="D11264" t="s">
        <v>140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673</v>
      </c>
      <c r="C11265">
        <f>INDEX(NationalTeams!B:B,MATCH(B11265,NationalTeams!C:C,0))</f>
        <v>113</v>
      </c>
      <c r="D11265" t="s">
        <v>140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652</v>
      </c>
      <c r="C11266">
        <f>INDEX(NationalTeams!B:B,MATCH(B11266,NationalTeams!C:C,0))</f>
        <v>114</v>
      </c>
      <c r="D11266" t="s">
        <v>140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603</v>
      </c>
      <c r="C11267">
        <f>INDEX(NationalTeams!B:B,MATCH(B11267,NationalTeams!C:C,0))</f>
        <v>115</v>
      </c>
      <c r="D11267" t="s">
        <v>140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656</v>
      </c>
      <c r="C11268">
        <f>INDEX(NationalTeams!B:B,MATCH(B11268,NationalTeams!C:C,0))</f>
        <v>116</v>
      </c>
      <c r="D11268" t="s">
        <v>140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697</v>
      </c>
      <c r="C11269">
        <f>INDEX(NationalTeams!B:B,MATCH(B11269,NationalTeams!C:C,0))</f>
        <v>117</v>
      </c>
      <c r="D11269" t="s">
        <v>140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750</v>
      </c>
      <c r="C11270">
        <f>INDEX(NationalTeams!B:B,MATCH(B11270,NationalTeams!C:C,0))</f>
        <v>118</v>
      </c>
      <c r="D11270" t="s">
        <v>140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658</v>
      </c>
      <c r="C11271">
        <f>INDEX(NationalTeams!B:B,MATCH(B11271,NationalTeams!C:C,0))</f>
        <v>119</v>
      </c>
      <c r="D11271" t="s">
        <v>140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677</v>
      </c>
      <c r="C11272">
        <f>INDEX(NationalTeams!B:B,MATCH(B11272,NationalTeams!C:C,0))</f>
        <v>120</v>
      </c>
      <c r="D11272" t="s">
        <v>140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567</v>
      </c>
      <c r="C11273">
        <f>INDEX(NationalTeams!B:B,MATCH(B11273,NationalTeams!C:C,0))</f>
        <v>121</v>
      </c>
      <c r="D11273" t="s">
        <v>140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754</v>
      </c>
      <c r="C11274">
        <f>INDEX(NationalTeams!B:B,MATCH(B11274,NationalTeams!C:C,0))</f>
        <v>122</v>
      </c>
      <c r="D11274" t="s">
        <v>140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690</v>
      </c>
      <c r="C11275">
        <f>INDEX(NationalTeams!B:B,MATCH(B11275,NationalTeams!C:C,0))</f>
        <v>123</v>
      </c>
      <c r="D11275" t="s">
        <v>140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569</v>
      </c>
      <c r="C11276">
        <f>INDEX(NationalTeams!B:B,MATCH(B11276,NationalTeams!C:C,0))</f>
        <v>124</v>
      </c>
      <c r="D11276" t="s">
        <v>140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612</v>
      </c>
      <c r="C11277">
        <f>INDEX(NationalTeams!B:B,MATCH(B11277,NationalTeams!C:C,0))</f>
        <v>125</v>
      </c>
      <c r="D11277" t="s">
        <v>140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762</v>
      </c>
      <c r="C11278">
        <f>INDEX(NationalTeams!B:B,MATCH(B11278,NationalTeams!C:C,0))</f>
        <v>126</v>
      </c>
      <c r="D11278" t="s">
        <v>140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749</v>
      </c>
      <c r="C11279">
        <f>INDEX(NationalTeams!B:B,MATCH(B11279,NationalTeams!C:C,0))</f>
        <v>127</v>
      </c>
      <c r="D11279" t="s">
        <v>140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745</v>
      </c>
      <c r="C11280">
        <f>INDEX(NationalTeams!B:B,MATCH(B11280,NationalTeams!C:C,0))</f>
        <v>128</v>
      </c>
      <c r="D11280" t="s">
        <v>140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706</v>
      </c>
      <c r="C11281">
        <f>INDEX(NationalTeams!B:B,MATCH(B11281,NationalTeams!C:C,0))</f>
        <v>129</v>
      </c>
      <c r="D11281" t="s">
        <v>140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744</v>
      </c>
      <c r="C11282">
        <f>INDEX(NationalTeams!B:B,MATCH(B11282,NationalTeams!C:C,0))</f>
        <v>130</v>
      </c>
      <c r="D11282" t="s">
        <v>140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608</v>
      </c>
      <c r="C11283">
        <f>INDEX(NationalTeams!B:B,MATCH(B11283,NationalTeams!C:C,0))</f>
        <v>131</v>
      </c>
      <c r="D11283" t="s">
        <v>140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685</v>
      </c>
      <c r="C11284">
        <f>INDEX(NationalTeams!B:B,MATCH(B11284,NationalTeams!C:C,0))</f>
        <v>132</v>
      </c>
      <c r="D11284" t="s">
        <v>140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561</v>
      </c>
      <c r="C11285">
        <f>INDEX(NationalTeams!B:B,MATCH(B11285,NationalTeams!C:C,0))</f>
        <v>133</v>
      </c>
      <c r="D11285" t="s">
        <v>140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686</v>
      </c>
      <c r="C11286">
        <f>INDEX(NationalTeams!B:B,MATCH(B11286,NationalTeams!C:C,0))</f>
        <v>134</v>
      </c>
      <c r="D11286" t="s">
        <v>140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601</v>
      </c>
      <c r="C11287">
        <f>INDEX(NationalTeams!B:B,MATCH(B11287,NationalTeams!C:C,0))</f>
        <v>135</v>
      </c>
      <c r="D11287" t="s">
        <v>140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761</v>
      </c>
      <c r="C11288">
        <f>INDEX(NationalTeams!B:B,MATCH(B11288,NationalTeams!C:C,0))</f>
        <v>136</v>
      </c>
      <c r="D11288" t="s">
        <v>140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564</v>
      </c>
      <c r="C11289">
        <f>INDEX(NationalTeams!B:B,MATCH(B11289,NationalTeams!C:C,0))</f>
        <v>137</v>
      </c>
      <c r="D11289" t="s">
        <v>140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565</v>
      </c>
      <c r="C11290">
        <f>INDEX(NationalTeams!B:B,MATCH(B11290,NationalTeams!C:C,0))</f>
        <v>138</v>
      </c>
      <c r="D11290" t="s">
        <v>140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582</v>
      </c>
      <c r="C11291">
        <f>INDEX(NationalTeams!B:B,MATCH(B11291,NationalTeams!C:C,0))</f>
        <v>139</v>
      </c>
      <c r="D11291" t="s">
        <v>140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600</v>
      </c>
      <c r="C11292">
        <f>INDEX(NationalTeams!B:B,MATCH(B11292,NationalTeams!C:C,0))</f>
        <v>140</v>
      </c>
      <c r="D11292" t="s">
        <v>140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678</v>
      </c>
      <c r="C11293">
        <f>INDEX(NationalTeams!B:B,MATCH(B11293,NationalTeams!C:C,0))</f>
        <v>141</v>
      </c>
      <c r="D11293" t="s">
        <v>140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759</v>
      </c>
      <c r="C11294">
        <f>INDEX(NationalTeams!B:B,MATCH(B11294,NationalTeams!C:C,0))</f>
        <v>142</v>
      </c>
      <c r="D11294" t="s">
        <v>140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755</v>
      </c>
      <c r="C11295">
        <f>INDEX(NationalTeams!B:B,MATCH(B11295,NationalTeams!C:C,0))</f>
        <v>143</v>
      </c>
      <c r="D11295" t="s">
        <v>140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682</v>
      </c>
      <c r="C11296">
        <f>INDEX(NationalTeams!B:B,MATCH(B11296,NationalTeams!C:C,0))</f>
        <v>144</v>
      </c>
      <c r="D11296" t="s">
        <v>140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743</v>
      </c>
      <c r="C11297">
        <f>INDEX(NationalTeams!B:B,MATCH(B11297,NationalTeams!C:C,0))</f>
        <v>145</v>
      </c>
      <c r="D11297" t="s">
        <v>140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638</v>
      </c>
      <c r="C11298">
        <f>INDEX(NationalTeams!B:B,MATCH(B11298,NationalTeams!C:C,0))</f>
        <v>146</v>
      </c>
      <c r="D11298" t="s">
        <v>140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615</v>
      </c>
      <c r="C11299">
        <f>INDEX(NationalTeams!B:B,MATCH(B11299,NationalTeams!C:C,0))</f>
        <v>147</v>
      </c>
      <c r="D11299" t="s">
        <v>140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594</v>
      </c>
      <c r="C11300">
        <f>INDEX(NationalTeams!B:B,MATCH(B11300,NationalTeams!C:C,0))</f>
        <v>148</v>
      </c>
      <c r="D11300" t="s">
        <v>140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702</v>
      </c>
      <c r="C11301">
        <f>INDEX(NationalTeams!B:B,MATCH(B11301,NationalTeams!C:C,0))</f>
        <v>149</v>
      </c>
      <c r="D11301" t="s">
        <v>140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668</v>
      </c>
      <c r="C11302">
        <f>INDEX(NationalTeams!B:B,MATCH(B11302,NationalTeams!C:C,0))</f>
        <v>150</v>
      </c>
      <c r="D11302" t="s">
        <v>140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578</v>
      </c>
      <c r="C11303">
        <f>INDEX(NationalTeams!B:B,MATCH(B11303,NationalTeams!C:C,0))</f>
        <v>151</v>
      </c>
      <c r="D11303" t="s">
        <v>140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609</v>
      </c>
      <c r="C11304">
        <f>INDEX(NationalTeams!B:B,MATCH(B11304,NationalTeams!C:C,0))</f>
        <v>152</v>
      </c>
      <c r="D11304" t="s">
        <v>140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583</v>
      </c>
      <c r="C11305">
        <f>INDEX(NationalTeams!B:B,MATCH(B11305,NationalTeams!C:C,0))</f>
        <v>153</v>
      </c>
      <c r="D11305" t="s">
        <v>140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714</v>
      </c>
      <c r="C11306">
        <f>INDEX(NationalTeams!B:B,MATCH(B11306,NationalTeams!C:C,0))</f>
        <v>154</v>
      </c>
      <c r="D11306" t="s">
        <v>140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707</v>
      </c>
      <c r="C11307">
        <f>INDEX(NationalTeams!B:B,MATCH(B11307,NationalTeams!C:C,0))</f>
        <v>155</v>
      </c>
      <c r="D11307" t="s">
        <v>140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645</v>
      </c>
      <c r="C11308">
        <f>INDEX(NationalTeams!B:B,MATCH(B11308,NationalTeams!C:C,0))</f>
        <v>156</v>
      </c>
      <c r="D11308" t="s">
        <v>140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679</v>
      </c>
      <c r="C11309">
        <f>INDEX(NationalTeams!B:B,MATCH(B11309,NationalTeams!C:C,0))</f>
        <v>157</v>
      </c>
      <c r="D11309" t="s">
        <v>140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713</v>
      </c>
      <c r="C11310">
        <f>INDEX(NationalTeams!B:B,MATCH(B11310,NationalTeams!C:C,0))</f>
        <v>158</v>
      </c>
      <c r="D11310" t="s">
        <v>140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696</v>
      </c>
      <c r="C11311">
        <f>INDEX(NationalTeams!B:B,MATCH(B11311,NationalTeams!C:C,0))</f>
        <v>159</v>
      </c>
      <c r="D11311" t="s">
        <v>140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701</v>
      </c>
      <c r="C11312">
        <f>INDEX(NationalTeams!B:B,MATCH(B11312,NationalTeams!C:C,0))</f>
        <v>160</v>
      </c>
      <c r="D11312" t="s">
        <v>140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671</v>
      </c>
      <c r="C11313">
        <f>INDEX(NationalTeams!B:B,MATCH(B11313,NationalTeams!C:C,0))</f>
        <v>161</v>
      </c>
      <c r="D11313" t="s">
        <v>140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620</v>
      </c>
      <c r="C11314">
        <f>INDEX(NationalTeams!B:B,MATCH(B11314,NationalTeams!C:C,0))</f>
        <v>162</v>
      </c>
      <c r="D11314" t="s">
        <v>140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663</v>
      </c>
      <c r="C11315">
        <f>INDEX(NationalTeams!B:B,MATCH(B11315,NationalTeams!C:C,0))</f>
        <v>163</v>
      </c>
      <c r="D11315" t="s">
        <v>140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570</v>
      </c>
      <c r="C11316">
        <f>INDEX(NationalTeams!B:B,MATCH(B11316,NationalTeams!C:C,0))</f>
        <v>164</v>
      </c>
      <c r="D11316" t="s">
        <v>140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572</v>
      </c>
      <c r="C11317">
        <f>INDEX(NationalTeams!B:B,MATCH(B11317,NationalTeams!C:C,0))</f>
        <v>165</v>
      </c>
      <c r="D11317" t="s">
        <v>140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716</v>
      </c>
      <c r="C11318">
        <f>INDEX(NationalTeams!B:B,MATCH(B11318,NationalTeams!C:C,0))</f>
        <v>166</v>
      </c>
      <c r="D11318" t="s">
        <v>140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726</v>
      </c>
      <c r="C11319">
        <f>INDEX(NationalTeams!B:B,MATCH(B11319,NationalTeams!C:C,0))</f>
        <v>167</v>
      </c>
      <c r="D11319" t="s">
        <v>140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623</v>
      </c>
      <c r="C11320">
        <f>INDEX(NationalTeams!B:B,MATCH(B11320,NationalTeams!C:C,0))</f>
        <v>168</v>
      </c>
      <c r="D11320" t="s">
        <v>140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654</v>
      </c>
      <c r="C11321">
        <f>INDEX(NationalTeams!B:B,MATCH(B11321,NationalTeams!C:C,0))</f>
        <v>169</v>
      </c>
      <c r="D11321" t="s">
        <v>140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558</v>
      </c>
      <c r="C11322">
        <f>INDEX(NationalTeams!B:B,MATCH(B11322,NationalTeams!C:C,0))</f>
        <v>170</v>
      </c>
      <c r="D11322" t="s">
        <v>140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719</v>
      </c>
      <c r="C11323">
        <f>INDEX(NationalTeams!B:B,MATCH(B11323,NationalTeams!C:C,0))</f>
        <v>171</v>
      </c>
      <c r="D11323" t="s">
        <v>140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602</v>
      </c>
      <c r="C11324">
        <f>INDEX(NationalTeams!B:B,MATCH(B11324,NationalTeams!C:C,0))</f>
        <v>172</v>
      </c>
      <c r="D11324" t="s">
        <v>140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624</v>
      </c>
      <c r="C11325">
        <f>INDEX(NationalTeams!B:B,MATCH(B11325,NationalTeams!C:C,0))</f>
        <v>173</v>
      </c>
      <c r="D11325" t="s">
        <v>140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592</v>
      </c>
      <c r="C11326">
        <f>INDEX(NationalTeams!B:B,MATCH(B11326,NationalTeams!C:C,0))</f>
        <v>174</v>
      </c>
      <c r="D11326" t="s">
        <v>140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728</v>
      </c>
      <c r="C11327">
        <f>INDEX(NationalTeams!B:B,MATCH(B11327,NationalTeams!C:C,0))</f>
        <v>175</v>
      </c>
      <c r="D11327" t="s">
        <v>140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722</v>
      </c>
      <c r="C11328">
        <f>INDEX(NationalTeams!B:B,MATCH(B11328,NationalTeams!C:C,0))</f>
        <v>176</v>
      </c>
      <c r="D11328" t="s">
        <v>140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695</v>
      </c>
      <c r="C11329">
        <f>INDEX(NationalTeams!B:B,MATCH(B11329,NationalTeams!C:C,0))</f>
        <v>177</v>
      </c>
      <c r="D11329" t="s">
        <v>140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704</v>
      </c>
      <c r="C11330">
        <f>INDEX(NationalTeams!B:B,MATCH(B11330,NationalTeams!C:C,0))</f>
        <v>178</v>
      </c>
      <c r="D11330" t="s">
        <v>140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633</v>
      </c>
      <c r="C11331">
        <f>INDEX(NationalTeams!B:B,MATCH(B11331,NationalTeams!C:C,0))</f>
        <v>179</v>
      </c>
      <c r="D11331" t="s">
        <v>140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763</v>
      </c>
      <c r="C11332">
        <f>INDEX(NationalTeams!B:B,MATCH(B11332,NationalTeams!C:C,0))</f>
        <v>180</v>
      </c>
      <c r="D11332" t="s">
        <v>140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634</v>
      </c>
      <c r="C11333">
        <f>INDEX(NationalTeams!B:B,MATCH(B11333,NationalTeams!C:C,0))</f>
        <v>181</v>
      </c>
      <c r="D11333" t="s">
        <v>140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631</v>
      </c>
      <c r="C11334">
        <f>INDEX(NationalTeams!B:B,MATCH(B11334,NationalTeams!C:C,0))</f>
        <v>182</v>
      </c>
      <c r="D11334" t="s">
        <v>140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636</v>
      </c>
      <c r="C11335">
        <f>INDEX(NationalTeams!B:B,MATCH(B11335,NationalTeams!C:C,0))</f>
        <v>183</v>
      </c>
      <c r="D11335" t="s">
        <v>140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584</v>
      </c>
      <c r="C11336">
        <f>INDEX(NationalTeams!B:B,MATCH(B11336,NationalTeams!C:C,0))</f>
        <v>184</v>
      </c>
      <c r="D11336" t="s">
        <v>140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721</v>
      </c>
      <c r="C11337">
        <f>INDEX(NationalTeams!B:B,MATCH(B11337,NationalTeams!C:C,0))</f>
        <v>185</v>
      </c>
      <c r="D11337" t="s">
        <v>140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596</v>
      </c>
      <c r="C11338">
        <f>INDEX(NationalTeams!B:B,MATCH(B11338,NationalTeams!C:C,0))</f>
        <v>186</v>
      </c>
      <c r="D11338" t="s">
        <v>140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607</v>
      </c>
      <c r="C11339">
        <f>INDEX(NationalTeams!B:B,MATCH(B11339,NationalTeams!C:C,0))</f>
        <v>187</v>
      </c>
      <c r="D11339" t="s">
        <v>140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672</v>
      </c>
      <c r="C11340">
        <f>INDEX(NationalTeams!B:B,MATCH(B11340,NationalTeams!C:C,0))</f>
        <v>188</v>
      </c>
      <c r="D11340" t="s">
        <v>140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670</v>
      </c>
      <c r="C11341">
        <f>INDEX(NationalTeams!B:B,MATCH(B11341,NationalTeams!C:C,0))</f>
        <v>189</v>
      </c>
      <c r="D11341" t="s">
        <v>140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597</v>
      </c>
      <c r="C11342">
        <f>INDEX(NationalTeams!B:B,MATCH(B11342,NationalTeams!C:C,0))</f>
        <v>190</v>
      </c>
      <c r="D11342" t="s">
        <v>140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705</v>
      </c>
      <c r="C11343">
        <f>INDEX(NationalTeams!B:B,MATCH(B11343,NationalTeams!C:C,0))</f>
        <v>191</v>
      </c>
      <c r="D11343" t="s">
        <v>140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617</v>
      </c>
      <c r="C11344">
        <f>INDEX(NationalTeams!B:B,MATCH(B11344,NationalTeams!C:C,0))</f>
        <v>192</v>
      </c>
      <c r="D11344" t="s">
        <v>140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585</v>
      </c>
      <c r="C11345">
        <f>INDEX(NationalTeams!B:B,MATCH(B11345,NationalTeams!C:C,0))</f>
        <v>193</v>
      </c>
      <c r="D11345" t="s">
        <v>140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616</v>
      </c>
      <c r="C11346">
        <f>INDEX(NationalTeams!B:B,MATCH(B11346,NationalTeams!C:C,0))</f>
        <v>194</v>
      </c>
      <c r="D11346" t="s">
        <v>140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611</v>
      </c>
      <c r="C11347">
        <f>INDEX(NationalTeams!B:B,MATCH(B11347,NationalTeams!C:C,0))</f>
        <v>195</v>
      </c>
      <c r="D11347" t="s">
        <v>140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718</v>
      </c>
      <c r="C11348">
        <f>INDEX(NationalTeams!B:B,MATCH(B11348,NationalTeams!C:C,0))</f>
        <v>196</v>
      </c>
      <c r="D11348" t="s">
        <v>140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729</v>
      </c>
      <c r="C11349">
        <f>INDEX(NationalTeams!B:B,MATCH(B11349,NationalTeams!C:C,0))</f>
        <v>197</v>
      </c>
      <c r="D11349" t="s">
        <v>140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621</v>
      </c>
      <c r="C11350">
        <f>INDEX(NationalTeams!B:B,MATCH(B11350,NationalTeams!C:C,0))</f>
        <v>198</v>
      </c>
      <c r="D11350" t="s">
        <v>140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689</v>
      </c>
      <c r="C11351">
        <f>INDEX(NationalTeams!B:B,MATCH(B11351,NationalTeams!C:C,0))</f>
        <v>199</v>
      </c>
      <c r="D11351" t="s">
        <v>140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659</v>
      </c>
      <c r="C11352">
        <f>INDEX(NationalTeams!B:B,MATCH(B11352,NationalTeams!C:C,0))</f>
        <v>200</v>
      </c>
      <c r="D11352" t="s">
        <v>140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674</v>
      </c>
      <c r="C11353">
        <f>INDEX(NationalTeams!B:B,MATCH(B11353,NationalTeams!C:C,0))</f>
        <v>201</v>
      </c>
      <c r="D11353" t="s">
        <v>140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606</v>
      </c>
      <c r="C11354">
        <f>INDEX(NationalTeams!B:B,MATCH(B11354,NationalTeams!C:C,0))</f>
        <v>202</v>
      </c>
      <c r="D11354" t="s">
        <v>140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664</v>
      </c>
      <c r="C11355">
        <f>INDEX(NationalTeams!B:B,MATCH(B11355,NationalTeams!C:C,0))</f>
        <v>203</v>
      </c>
      <c r="D11355" t="s">
        <v>140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694</v>
      </c>
      <c r="C11356">
        <f>INDEX(NationalTeams!B:B,MATCH(B11356,NationalTeams!C:C,0))</f>
        <v>204</v>
      </c>
      <c r="D11356" t="s">
        <v>140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610</v>
      </c>
      <c r="C11357">
        <f>INDEX(NationalTeams!B:B,MATCH(B11357,NationalTeams!C:C,0))</f>
        <v>205</v>
      </c>
      <c r="D11357" t="s">
        <v>140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698</v>
      </c>
      <c r="C11358">
        <f>INDEX(NationalTeams!B:B,MATCH(B11358,NationalTeams!C:C,0))</f>
        <v>206</v>
      </c>
      <c r="D11358" t="s">
        <v>140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629</v>
      </c>
      <c r="C11359">
        <f>INDEX(NationalTeams!B:B,MATCH(B11359,NationalTeams!C:C,0))</f>
        <v>207</v>
      </c>
      <c r="D11359" t="s">
        <v>140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586</v>
      </c>
      <c r="C11360">
        <f>INDEX(NationalTeams!B:B,MATCH(B11360,NationalTeams!C:C,0))</f>
        <v>208</v>
      </c>
      <c r="D11360" t="s">
        <v>140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661</v>
      </c>
      <c r="C11361">
        <f>INDEX(NationalTeams!B:B,MATCH(B11361,NationalTeams!C:C,0))</f>
        <v>209</v>
      </c>
      <c r="D11361" t="s">
        <v>140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723</v>
      </c>
      <c r="C11362">
        <f>INDEX(NationalTeams!B:B,MATCH(B11362,NationalTeams!C:C,0))</f>
        <v>210</v>
      </c>
      <c r="D11362" t="s">
        <v>140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688</v>
      </c>
      <c r="C11363">
        <f>INDEX(NationalTeams!B:B,MATCH(B11363,NationalTeams!C:C,0))</f>
        <v>211</v>
      </c>
      <c r="D11363" t="s">
        <v>140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724</v>
      </c>
      <c r="C11364">
        <f>INDEX(NationalTeams!B:B,MATCH(B11364,NationalTeams!C:C,0))</f>
        <v>212</v>
      </c>
      <c r="D11364" t="s">
        <v>140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581</v>
      </c>
      <c r="C11365">
        <f>INDEX(NationalTeams!B:B,MATCH(B11365,NationalTeams!C:C,0))</f>
        <v>213</v>
      </c>
      <c r="D11365" t="s">
        <v>140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599</v>
      </c>
      <c r="C11366">
        <f>INDEX(NationalTeams!B:B,MATCH(B11366,NationalTeams!C:C,0))</f>
        <v>214</v>
      </c>
      <c r="D11366" t="s">
        <v>140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665</v>
      </c>
      <c r="C11367">
        <f>INDEX(NationalTeams!B:B,MATCH(B11367,NationalTeams!C:C,0))</f>
        <v>215</v>
      </c>
      <c r="D11367" t="s">
        <v>140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703</v>
      </c>
      <c r="C11368">
        <f>INDEX(NationalTeams!B:B,MATCH(B11368,NationalTeams!C:C,0))</f>
        <v>216</v>
      </c>
      <c r="D11368" t="s">
        <v>140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573</v>
      </c>
      <c r="C11369">
        <f>INDEX(NationalTeams!B:B,MATCH(B11369,NationalTeams!C:C,0))</f>
        <v>217</v>
      </c>
      <c r="D11369" t="s">
        <v>140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660</v>
      </c>
      <c r="C11370">
        <f>INDEX(NationalTeams!B:B,MATCH(B11370,NationalTeams!C:C,0))</f>
        <v>218</v>
      </c>
      <c r="D11370" t="s">
        <v>140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541</v>
      </c>
      <c r="C11371">
        <f>INDEX(NationalTeams!B:B,MATCH(B11371,NationalTeams!C:C,0))</f>
        <v>219</v>
      </c>
      <c r="D11371" t="s">
        <v>140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693</v>
      </c>
      <c r="C11372">
        <f>INDEX(NationalTeams!B:B,MATCH(B11372,NationalTeams!C:C,0))</f>
        <v>220</v>
      </c>
      <c r="D11372" t="s">
        <v>140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595</v>
      </c>
      <c r="C11373">
        <f>INDEX(NationalTeams!B:B,MATCH(B11373,NationalTeams!C:C,0))</f>
        <v>221</v>
      </c>
      <c r="D11373" t="s">
        <v>140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589</v>
      </c>
      <c r="C11374">
        <f>INDEX(NationalTeams!B:B,MATCH(B11374,NationalTeams!C:C,0))</f>
        <v>222</v>
      </c>
      <c r="D11374" t="s">
        <v>140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580</v>
      </c>
      <c r="C11375">
        <f>INDEX(NationalTeams!B:B,MATCH(B11375,NationalTeams!C:C,0))</f>
        <v>223</v>
      </c>
      <c r="D11375" t="s">
        <v>140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662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543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742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711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551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760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579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642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622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650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546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598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751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637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646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648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736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757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641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655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687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630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727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556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559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625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747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675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575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738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562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549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700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732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588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563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676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593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684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544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577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566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552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651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756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550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590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591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669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647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545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576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720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628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626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717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635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553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587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554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657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568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737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731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740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712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571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753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548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542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681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667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733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709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605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739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613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746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547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758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627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730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699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618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604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560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614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557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555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619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691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734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680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666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715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653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649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735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725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741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632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708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748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692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683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640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639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643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752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710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574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644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673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652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603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656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697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750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658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677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567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754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690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569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612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762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749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745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706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744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608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685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561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686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601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761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564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565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582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600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678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759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755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682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743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638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615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594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702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668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578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609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583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714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707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645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679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713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696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701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671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620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663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570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572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716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726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623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654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558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719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602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624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592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728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722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695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704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633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763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634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631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636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584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721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596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607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672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670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597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705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617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585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616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611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718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729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621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689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659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674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606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664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694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610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698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629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586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661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723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688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724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581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599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665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703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573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660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541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693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595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589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580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662</v>
      </c>
      <c r="C11599">
        <f>INDEX(NationalTeams!B:B,MATCH(B11599,NationalTeams!C:C,0))</f>
        <v>1</v>
      </c>
      <c r="D11599" t="s">
        <v>1475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543</v>
      </c>
      <c r="C11600">
        <f>INDEX(NationalTeams!B:B,MATCH(B11600,NationalTeams!C:C,0))</f>
        <v>2</v>
      </c>
      <c r="D11600" t="s">
        <v>1475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742</v>
      </c>
      <c r="C11601">
        <f>INDEX(NationalTeams!B:B,MATCH(B11601,NationalTeams!C:C,0))</f>
        <v>3</v>
      </c>
      <c r="D11601" t="s">
        <v>1475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711</v>
      </c>
      <c r="C11602">
        <f>INDEX(NationalTeams!B:B,MATCH(B11602,NationalTeams!C:C,0))</f>
        <v>4</v>
      </c>
      <c r="D11602" t="s">
        <v>1475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551</v>
      </c>
      <c r="C11603">
        <f>INDEX(NationalTeams!B:B,MATCH(B11603,NationalTeams!C:C,0))</f>
        <v>5</v>
      </c>
      <c r="D11603" t="s">
        <v>1475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760</v>
      </c>
      <c r="C11604">
        <f>INDEX(NationalTeams!B:B,MATCH(B11604,NationalTeams!C:C,0))</f>
        <v>6</v>
      </c>
      <c r="D11604" t="s">
        <v>1475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579</v>
      </c>
      <c r="C11605">
        <f>INDEX(NationalTeams!B:B,MATCH(B11605,NationalTeams!C:C,0))</f>
        <v>7</v>
      </c>
      <c r="D11605" t="s">
        <v>1475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642</v>
      </c>
      <c r="C11606">
        <f>INDEX(NationalTeams!B:B,MATCH(B11606,NationalTeams!C:C,0))</f>
        <v>8</v>
      </c>
      <c r="D11606" t="s">
        <v>1475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622</v>
      </c>
      <c r="C11607">
        <f>INDEX(NationalTeams!B:B,MATCH(B11607,NationalTeams!C:C,0))</f>
        <v>9</v>
      </c>
      <c r="D11607" t="s">
        <v>1475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650</v>
      </c>
      <c r="C11608">
        <f>INDEX(NationalTeams!B:B,MATCH(B11608,NationalTeams!C:C,0))</f>
        <v>10</v>
      </c>
      <c r="D11608" t="s">
        <v>1475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546</v>
      </c>
      <c r="C11609">
        <f>INDEX(NationalTeams!B:B,MATCH(B11609,NationalTeams!C:C,0))</f>
        <v>11</v>
      </c>
      <c r="D11609" t="s">
        <v>1475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598</v>
      </c>
      <c r="C11610">
        <f>INDEX(NationalTeams!B:B,MATCH(B11610,NationalTeams!C:C,0))</f>
        <v>12</v>
      </c>
      <c r="D11610" t="s">
        <v>1475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751</v>
      </c>
      <c r="C11611">
        <f>INDEX(NationalTeams!B:B,MATCH(B11611,NationalTeams!C:C,0))</f>
        <v>13</v>
      </c>
      <c r="D11611" t="s">
        <v>1475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637</v>
      </c>
      <c r="C11612">
        <f>INDEX(NationalTeams!B:B,MATCH(B11612,NationalTeams!C:C,0))</f>
        <v>14</v>
      </c>
      <c r="D11612" t="s">
        <v>1475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646</v>
      </c>
      <c r="C11613">
        <f>INDEX(NationalTeams!B:B,MATCH(B11613,NationalTeams!C:C,0))</f>
        <v>15</v>
      </c>
      <c r="D11613" t="s">
        <v>1475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648</v>
      </c>
      <c r="C11614">
        <f>INDEX(NationalTeams!B:B,MATCH(B11614,NationalTeams!C:C,0))</f>
        <v>16</v>
      </c>
      <c r="D11614" t="s">
        <v>1475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736</v>
      </c>
      <c r="C11615">
        <f>INDEX(NationalTeams!B:B,MATCH(B11615,NationalTeams!C:C,0))</f>
        <v>17</v>
      </c>
      <c r="D11615" t="s">
        <v>1475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757</v>
      </c>
      <c r="C11616">
        <f>INDEX(NationalTeams!B:B,MATCH(B11616,NationalTeams!C:C,0))</f>
        <v>18</v>
      </c>
      <c r="D11616" t="s">
        <v>1475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641</v>
      </c>
      <c r="C11617">
        <f>INDEX(NationalTeams!B:B,MATCH(B11617,NationalTeams!C:C,0))</f>
        <v>19</v>
      </c>
      <c r="D11617" t="s">
        <v>1475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655</v>
      </c>
      <c r="C11618">
        <f>INDEX(NationalTeams!B:B,MATCH(B11618,NationalTeams!C:C,0))</f>
        <v>20</v>
      </c>
      <c r="D11618" t="s">
        <v>1475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687</v>
      </c>
      <c r="C11619">
        <f>INDEX(NationalTeams!B:B,MATCH(B11619,NationalTeams!C:C,0))</f>
        <v>21</v>
      </c>
      <c r="D11619" t="s">
        <v>1475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630</v>
      </c>
      <c r="C11620">
        <f>INDEX(NationalTeams!B:B,MATCH(B11620,NationalTeams!C:C,0))</f>
        <v>22</v>
      </c>
      <c r="D11620" t="s">
        <v>1475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727</v>
      </c>
      <c r="C11621">
        <f>INDEX(NationalTeams!B:B,MATCH(B11621,NationalTeams!C:C,0))</f>
        <v>23</v>
      </c>
      <c r="D11621" t="s">
        <v>1475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556</v>
      </c>
      <c r="C11622">
        <f>INDEX(NationalTeams!B:B,MATCH(B11622,NationalTeams!C:C,0))</f>
        <v>24</v>
      </c>
      <c r="D11622" t="s">
        <v>1475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559</v>
      </c>
      <c r="C11623">
        <f>INDEX(NationalTeams!B:B,MATCH(B11623,NationalTeams!C:C,0))</f>
        <v>25</v>
      </c>
      <c r="D11623" t="s">
        <v>1475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625</v>
      </c>
      <c r="C11624">
        <f>INDEX(NationalTeams!B:B,MATCH(B11624,NationalTeams!C:C,0))</f>
        <v>26</v>
      </c>
      <c r="D11624" t="s">
        <v>1475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747</v>
      </c>
      <c r="C11625">
        <f>INDEX(NationalTeams!B:B,MATCH(B11625,NationalTeams!C:C,0))</f>
        <v>27</v>
      </c>
      <c r="D11625" t="s">
        <v>1475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675</v>
      </c>
      <c r="C11626">
        <f>INDEX(NationalTeams!B:B,MATCH(B11626,NationalTeams!C:C,0))</f>
        <v>28</v>
      </c>
      <c r="D11626" t="s">
        <v>1475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575</v>
      </c>
      <c r="C11627">
        <f>INDEX(NationalTeams!B:B,MATCH(B11627,NationalTeams!C:C,0))</f>
        <v>29</v>
      </c>
      <c r="D11627" t="s">
        <v>1475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738</v>
      </c>
      <c r="C11628">
        <f>INDEX(NationalTeams!B:B,MATCH(B11628,NationalTeams!C:C,0))</f>
        <v>30</v>
      </c>
      <c r="D11628" t="s">
        <v>1475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562</v>
      </c>
      <c r="C11629">
        <f>INDEX(NationalTeams!B:B,MATCH(B11629,NationalTeams!C:C,0))</f>
        <v>31</v>
      </c>
      <c r="D11629" t="s">
        <v>1475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549</v>
      </c>
      <c r="C11630">
        <f>INDEX(NationalTeams!B:B,MATCH(B11630,NationalTeams!C:C,0))</f>
        <v>32</v>
      </c>
      <c r="D11630" t="s">
        <v>1475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700</v>
      </c>
      <c r="C11631">
        <f>INDEX(NationalTeams!B:B,MATCH(B11631,NationalTeams!C:C,0))</f>
        <v>33</v>
      </c>
      <c r="D11631" t="s">
        <v>1475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732</v>
      </c>
      <c r="C11632">
        <f>INDEX(NationalTeams!B:B,MATCH(B11632,NationalTeams!C:C,0))</f>
        <v>34</v>
      </c>
      <c r="D11632" t="s">
        <v>1475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588</v>
      </c>
      <c r="C11633">
        <f>INDEX(NationalTeams!B:B,MATCH(B11633,NationalTeams!C:C,0))</f>
        <v>35</v>
      </c>
      <c r="D11633" t="s">
        <v>1475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563</v>
      </c>
      <c r="C11634">
        <f>INDEX(NationalTeams!B:B,MATCH(B11634,NationalTeams!C:C,0))</f>
        <v>36</v>
      </c>
      <c r="D11634" t="s">
        <v>1475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676</v>
      </c>
      <c r="C11635">
        <f>INDEX(NationalTeams!B:B,MATCH(B11635,NationalTeams!C:C,0))</f>
        <v>37</v>
      </c>
      <c r="D11635" t="s">
        <v>1475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593</v>
      </c>
      <c r="C11636">
        <f>INDEX(NationalTeams!B:B,MATCH(B11636,NationalTeams!C:C,0))</f>
        <v>38</v>
      </c>
      <c r="D11636" t="s">
        <v>1475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684</v>
      </c>
      <c r="C11637">
        <f>INDEX(NationalTeams!B:B,MATCH(B11637,NationalTeams!C:C,0))</f>
        <v>39</v>
      </c>
      <c r="D11637" t="s">
        <v>1475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544</v>
      </c>
      <c r="C11638">
        <f>INDEX(NationalTeams!B:B,MATCH(B11638,NationalTeams!C:C,0))</f>
        <v>40</v>
      </c>
      <c r="D11638" t="s">
        <v>1475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577</v>
      </c>
      <c r="C11639">
        <f>INDEX(NationalTeams!B:B,MATCH(B11639,NationalTeams!C:C,0))</f>
        <v>41</v>
      </c>
      <c r="D11639" t="s">
        <v>1475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566</v>
      </c>
      <c r="C11640">
        <f>INDEX(NationalTeams!B:B,MATCH(B11640,NationalTeams!C:C,0))</f>
        <v>42</v>
      </c>
      <c r="D11640" t="s">
        <v>1475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552</v>
      </c>
      <c r="C11641">
        <f>INDEX(NationalTeams!B:B,MATCH(B11641,NationalTeams!C:C,0))</f>
        <v>43</v>
      </c>
      <c r="D11641" t="s">
        <v>1475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651</v>
      </c>
      <c r="C11642">
        <f>INDEX(NationalTeams!B:B,MATCH(B11642,NationalTeams!C:C,0))</f>
        <v>44</v>
      </c>
      <c r="D11642" t="s">
        <v>1475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756</v>
      </c>
      <c r="C11643">
        <f>INDEX(NationalTeams!B:B,MATCH(B11643,NationalTeams!C:C,0))</f>
        <v>45</v>
      </c>
      <c r="D11643" t="s">
        <v>1475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550</v>
      </c>
      <c r="C11644">
        <f>INDEX(NationalTeams!B:B,MATCH(B11644,NationalTeams!C:C,0))</f>
        <v>46</v>
      </c>
      <c r="D11644" t="s">
        <v>1475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590</v>
      </c>
      <c r="C11645">
        <f>INDEX(NationalTeams!B:B,MATCH(B11645,NationalTeams!C:C,0))</f>
        <v>47</v>
      </c>
      <c r="D11645" t="s">
        <v>1475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591</v>
      </c>
      <c r="C11646">
        <f>INDEX(NationalTeams!B:B,MATCH(B11646,NationalTeams!C:C,0))</f>
        <v>48</v>
      </c>
      <c r="D11646" t="s">
        <v>1475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669</v>
      </c>
      <c r="C11647">
        <f>INDEX(NationalTeams!B:B,MATCH(B11647,NationalTeams!C:C,0))</f>
        <v>49</v>
      </c>
      <c r="D11647" t="s">
        <v>1475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647</v>
      </c>
      <c r="C11648">
        <f>INDEX(NationalTeams!B:B,MATCH(B11648,NationalTeams!C:C,0))</f>
        <v>50</v>
      </c>
      <c r="D11648" t="s">
        <v>1475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545</v>
      </c>
      <c r="C11649">
        <f>INDEX(NationalTeams!B:B,MATCH(B11649,NationalTeams!C:C,0))</f>
        <v>51</v>
      </c>
      <c r="D11649" t="s">
        <v>1475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576</v>
      </c>
      <c r="C11650">
        <f>INDEX(NationalTeams!B:B,MATCH(B11650,NationalTeams!C:C,0))</f>
        <v>52</v>
      </c>
      <c r="D11650" t="s">
        <v>1475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720</v>
      </c>
      <c r="C11651">
        <f>INDEX(NationalTeams!B:B,MATCH(B11651,NationalTeams!C:C,0))</f>
        <v>53</v>
      </c>
      <c r="D11651" t="s">
        <v>1475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628</v>
      </c>
      <c r="C11652">
        <f>INDEX(NationalTeams!B:B,MATCH(B11652,NationalTeams!C:C,0))</f>
        <v>54</v>
      </c>
      <c r="D11652" t="s">
        <v>1475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626</v>
      </c>
      <c r="C11653">
        <f>INDEX(NationalTeams!B:B,MATCH(B11653,NationalTeams!C:C,0))</f>
        <v>55</v>
      </c>
      <c r="D11653" t="s">
        <v>1475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717</v>
      </c>
      <c r="C11654">
        <f>INDEX(NationalTeams!B:B,MATCH(B11654,NationalTeams!C:C,0))</f>
        <v>56</v>
      </c>
      <c r="D11654" t="s">
        <v>1475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635</v>
      </c>
      <c r="C11655">
        <f>INDEX(NationalTeams!B:B,MATCH(B11655,NationalTeams!C:C,0))</f>
        <v>57</v>
      </c>
      <c r="D11655" t="s">
        <v>1475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553</v>
      </c>
      <c r="C11656">
        <f>INDEX(NationalTeams!B:B,MATCH(B11656,NationalTeams!C:C,0))</f>
        <v>58</v>
      </c>
      <c r="D11656" t="s">
        <v>1475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587</v>
      </c>
      <c r="C11657">
        <f>INDEX(NationalTeams!B:B,MATCH(B11657,NationalTeams!C:C,0))</f>
        <v>59</v>
      </c>
      <c r="D11657" t="s">
        <v>1475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554</v>
      </c>
      <c r="C11658">
        <f>INDEX(NationalTeams!B:B,MATCH(B11658,NationalTeams!C:C,0))</f>
        <v>60</v>
      </c>
      <c r="D11658" t="s">
        <v>1475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657</v>
      </c>
      <c r="C11659">
        <f>INDEX(NationalTeams!B:B,MATCH(B11659,NationalTeams!C:C,0))</f>
        <v>61</v>
      </c>
      <c r="D11659" t="s">
        <v>1475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568</v>
      </c>
      <c r="C11660">
        <f>INDEX(NationalTeams!B:B,MATCH(B11660,NationalTeams!C:C,0))</f>
        <v>62</v>
      </c>
      <c r="D11660" t="s">
        <v>1475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737</v>
      </c>
      <c r="C11661">
        <f>INDEX(NationalTeams!B:B,MATCH(B11661,NationalTeams!C:C,0))</f>
        <v>63</v>
      </c>
      <c r="D11661" t="s">
        <v>1475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731</v>
      </c>
      <c r="C11662">
        <f>INDEX(NationalTeams!B:B,MATCH(B11662,NationalTeams!C:C,0))</f>
        <v>64</v>
      </c>
      <c r="D11662" t="s">
        <v>1475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740</v>
      </c>
      <c r="C11663">
        <f>INDEX(NationalTeams!B:B,MATCH(B11663,NationalTeams!C:C,0))</f>
        <v>65</v>
      </c>
      <c r="D11663" t="s">
        <v>1475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712</v>
      </c>
      <c r="C11664">
        <f>INDEX(NationalTeams!B:B,MATCH(B11664,NationalTeams!C:C,0))</f>
        <v>66</v>
      </c>
      <c r="D11664" t="s">
        <v>1475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571</v>
      </c>
      <c r="C11665">
        <f>INDEX(NationalTeams!B:B,MATCH(B11665,NationalTeams!C:C,0))</f>
        <v>67</v>
      </c>
      <c r="D11665" t="s">
        <v>1475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753</v>
      </c>
      <c r="C11666">
        <f>INDEX(NationalTeams!B:B,MATCH(B11666,NationalTeams!C:C,0))</f>
        <v>68</v>
      </c>
      <c r="D11666" t="s">
        <v>1475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548</v>
      </c>
      <c r="C11667">
        <f>INDEX(NationalTeams!B:B,MATCH(B11667,NationalTeams!C:C,0))</f>
        <v>69</v>
      </c>
      <c r="D11667" t="s">
        <v>1475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542</v>
      </c>
      <c r="C11668">
        <f>INDEX(NationalTeams!B:B,MATCH(B11668,NationalTeams!C:C,0))</f>
        <v>70</v>
      </c>
      <c r="D11668" t="s">
        <v>1475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681</v>
      </c>
      <c r="C11669">
        <f>INDEX(NationalTeams!B:B,MATCH(B11669,NationalTeams!C:C,0))</f>
        <v>71</v>
      </c>
      <c r="D11669" t="s">
        <v>1475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667</v>
      </c>
      <c r="C11670">
        <f>INDEX(NationalTeams!B:B,MATCH(B11670,NationalTeams!C:C,0))</f>
        <v>72</v>
      </c>
      <c r="D11670" t="s">
        <v>1475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733</v>
      </c>
      <c r="C11671">
        <f>INDEX(NationalTeams!B:B,MATCH(B11671,NationalTeams!C:C,0))</f>
        <v>73</v>
      </c>
      <c r="D11671" t="s">
        <v>1475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709</v>
      </c>
      <c r="C11672">
        <f>INDEX(NationalTeams!B:B,MATCH(B11672,NationalTeams!C:C,0))</f>
        <v>74</v>
      </c>
      <c r="D11672" t="s">
        <v>1475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605</v>
      </c>
      <c r="C11673">
        <f>INDEX(NationalTeams!B:B,MATCH(B11673,NationalTeams!C:C,0))</f>
        <v>75</v>
      </c>
      <c r="D11673" t="s">
        <v>1475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739</v>
      </c>
      <c r="C11674">
        <f>INDEX(NationalTeams!B:B,MATCH(B11674,NationalTeams!C:C,0))</f>
        <v>76</v>
      </c>
      <c r="D11674" t="s">
        <v>1475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613</v>
      </c>
      <c r="C11675">
        <f>INDEX(NationalTeams!B:B,MATCH(B11675,NationalTeams!C:C,0))</f>
        <v>77</v>
      </c>
      <c r="D11675" t="s">
        <v>1475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746</v>
      </c>
      <c r="C11676">
        <f>INDEX(NationalTeams!B:B,MATCH(B11676,NationalTeams!C:C,0))</f>
        <v>78</v>
      </c>
      <c r="D11676" t="s">
        <v>1475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547</v>
      </c>
      <c r="C11677">
        <f>INDEX(NationalTeams!B:B,MATCH(B11677,NationalTeams!C:C,0))</f>
        <v>79</v>
      </c>
      <c r="D11677" t="s">
        <v>1475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758</v>
      </c>
      <c r="C11678">
        <f>INDEX(NationalTeams!B:B,MATCH(B11678,NationalTeams!C:C,0))</f>
        <v>80</v>
      </c>
      <c r="D11678" t="s">
        <v>1475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627</v>
      </c>
      <c r="C11679">
        <f>INDEX(NationalTeams!B:B,MATCH(B11679,NationalTeams!C:C,0))</f>
        <v>81</v>
      </c>
      <c r="D11679" t="s">
        <v>1475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730</v>
      </c>
      <c r="C11680">
        <f>INDEX(NationalTeams!B:B,MATCH(B11680,NationalTeams!C:C,0))</f>
        <v>82</v>
      </c>
      <c r="D11680" t="s">
        <v>1475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699</v>
      </c>
      <c r="C11681">
        <f>INDEX(NationalTeams!B:B,MATCH(B11681,NationalTeams!C:C,0))</f>
        <v>83</v>
      </c>
      <c r="D11681" t="s">
        <v>1475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618</v>
      </c>
      <c r="C11682">
        <f>INDEX(NationalTeams!B:B,MATCH(B11682,NationalTeams!C:C,0))</f>
        <v>84</v>
      </c>
      <c r="D11682" t="s">
        <v>1475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604</v>
      </c>
      <c r="C11683">
        <f>INDEX(NationalTeams!B:B,MATCH(B11683,NationalTeams!C:C,0))</f>
        <v>85</v>
      </c>
      <c r="D11683" t="s">
        <v>1475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560</v>
      </c>
      <c r="C11684">
        <f>INDEX(NationalTeams!B:B,MATCH(B11684,NationalTeams!C:C,0))</f>
        <v>86</v>
      </c>
      <c r="D11684" t="s">
        <v>1475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614</v>
      </c>
      <c r="C11685">
        <f>INDEX(NationalTeams!B:B,MATCH(B11685,NationalTeams!C:C,0))</f>
        <v>87</v>
      </c>
      <c r="D11685" t="s">
        <v>1475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557</v>
      </c>
      <c r="C11686">
        <f>INDEX(NationalTeams!B:B,MATCH(B11686,NationalTeams!C:C,0))</f>
        <v>88</v>
      </c>
      <c r="D11686" t="s">
        <v>1475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555</v>
      </c>
      <c r="C11687">
        <f>INDEX(NationalTeams!B:B,MATCH(B11687,NationalTeams!C:C,0))</f>
        <v>89</v>
      </c>
      <c r="D11687" t="s">
        <v>1475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619</v>
      </c>
      <c r="C11688">
        <f>INDEX(NationalTeams!B:B,MATCH(B11688,NationalTeams!C:C,0))</f>
        <v>90</v>
      </c>
      <c r="D11688" t="s">
        <v>1475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691</v>
      </c>
      <c r="C11689">
        <f>INDEX(NationalTeams!B:B,MATCH(B11689,NationalTeams!C:C,0))</f>
        <v>91</v>
      </c>
      <c r="D11689" t="s">
        <v>1475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734</v>
      </c>
      <c r="C11690">
        <f>INDEX(NationalTeams!B:B,MATCH(B11690,NationalTeams!C:C,0))</f>
        <v>92</v>
      </c>
      <c r="D11690" t="s">
        <v>1475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680</v>
      </c>
      <c r="C11691">
        <f>INDEX(NationalTeams!B:B,MATCH(B11691,NationalTeams!C:C,0))</f>
        <v>93</v>
      </c>
      <c r="D11691" t="s">
        <v>1475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666</v>
      </c>
      <c r="C11692">
        <f>INDEX(NationalTeams!B:B,MATCH(B11692,NationalTeams!C:C,0))</f>
        <v>94</v>
      </c>
      <c r="D11692" t="s">
        <v>1475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715</v>
      </c>
      <c r="C11693">
        <f>INDEX(NationalTeams!B:B,MATCH(B11693,NationalTeams!C:C,0))</f>
        <v>95</v>
      </c>
      <c r="D11693" t="s">
        <v>1475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653</v>
      </c>
      <c r="C11694">
        <f>INDEX(NationalTeams!B:B,MATCH(B11694,NationalTeams!C:C,0))</f>
        <v>96</v>
      </c>
      <c r="D11694" t="s">
        <v>1475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649</v>
      </c>
      <c r="C11695">
        <f>INDEX(NationalTeams!B:B,MATCH(B11695,NationalTeams!C:C,0))</f>
        <v>97</v>
      </c>
      <c r="D11695" t="s">
        <v>1475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735</v>
      </c>
      <c r="C11696">
        <f>INDEX(NationalTeams!B:B,MATCH(B11696,NationalTeams!C:C,0))</f>
        <v>98</v>
      </c>
      <c r="D11696" t="s">
        <v>1475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725</v>
      </c>
      <c r="C11697">
        <f>INDEX(NationalTeams!B:B,MATCH(B11697,NationalTeams!C:C,0))</f>
        <v>99</v>
      </c>
      <c r="D11697" t="s">
        <v>1475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741</v>
      </c>
      <c r="C11698">
        <f>INDEX(NationalTeams!B:B,MATCH(B11698,NationalTeams!C:C,0))</f>
        <v>100</v>
      </c>
      <c r="D11698" t="s">
        <v>1475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632</v>
      </c>
      <c r="C11699">
        <f>INDEX(NationalTeams!B:B,MATCH(B11699,NationalTeams!C:C,0))</f>
        <v>101</v>
      </c>
      <c r="D11699" t="s">
        <v>1475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708</v>
      </c>
      <c r="C11700">
        <f>INDEX(NationalTeams!B:B,MATCH(B11700,NationalTeams!C:C,0))</f>
        <v>102</v>
      </c>
      <c r="D11700" t="s">
        <v>1475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748</v>
      </c>
      <c r="C11701">
        <f>INDEX(NationalTeams!B:B,MATCH(B11701,NationalTeams!C:C,0))</f>
        <v>103</v>
      </c>
      <c r="D11701" t="s">
        <v>1475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692</v>
      </c>
      <c r="C11702">
        <f>INDEX(NationalTeams!B:B,MATCH(B11702,NationalTeams!C:C,0))</f>
        <v>104</v>
      </c>
      <c r="D11702" t="s">
        <v>1475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683</v>
      </c>
      <c r="C11703">
        <f>INDEX(NationalTeams!B:B,MATCH(B11703,NationalTeams!C:C,0))</f>
        <v>105</v>
      </c>
      <c r="D11703" t="s">
        <v>1475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640</v>
      </c>
      <c r="C11704">
        <f>INDEX(NationalTeams!B:B,MATCH(B11704,NationalTeams!C:C,0))</f>
        <v>106</v>
      </c>
      <c r="D11704" t="s">
        <v>1475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639</v>
      </c>
      <c r="C11705">
        <f>INDEX(NationalTeams!B:B,MATCH(B11705,NationalTeams!C:C,0))</f>
        <v>107</v>
      </c>
      <c r="D11705" t="s">
        <v>1475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643</v>
      </c>
      <c r="C11706">
        <f>INDEX(NationalTeams!B:B,MATCH(B11706,NationalTeams!C:C,0))</f>
        <v>108</v>
      </c>
      <c r="D11706" t="s">
        <v>1475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752</v>
      </c>
      <c r="C11707">
        <f>INDEX(NationalTeams!B:B,MATCH(B11707,NationalTeams!C:C,0))</f>
        <v>109</v>
      </c>
      <c r="D11707" t="s">
        <v>1475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710</v>
      </c>
      <c r="C11708">
        <f>INDEX(NationalTeams!B:B,MATCH(B11708,NationalTeams!C:C,0))</f>
        <v>110</v>
      </c>
      <c r="D11708" t="s">
        <v>1475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574</v>
      </c>
      <c r="C11709">
        <f>INDEX(NationalTeams!B:B,MATCH(B11709,NationalTeams!C:C,0))</f>
        <v>111</v>
      </c>
      <c r="D11709" t="s">
        <v>1475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644</v>
      </c>
      <c r="C11710">
        <f>INDEX(NationalTeams!B:B,MATCH(B11710,NationalTeams!C:C,0))</f>
        <v>112</v>
      </c>
      <c r="D11710" t="s">
        <v>1475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673</v>
      </c>
      <c r="C11711">
        <f>INDEX(NationalTeams!B:B,MATCH(B11711,NationalTeams!C:C,0))</f>
        <v>113</v>
      </c>
      <c r="D11711" t="s">
        <v>1475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652</v>
      </c>
      <c r="C11712">
        <f>INDEX(NationalTeams!B:B,MATCH(B11712,NationalTeams!C:C,0))</f>
        <v>114</v>
      </c>
      <c r="D11712" t="s">
        <v>1475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603</v>
      </c>
      <c r="C11713">
        <f>INDEX(NationalTeams!B:B,MATCH(B11713,NationalTeams!C:C,0))</f>
        <v>115</v>
      </c>
      <c r="D11713" t="s">
        <v>1475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656</v>
      </c>
      <c r="C11714">
        <f>INDEX(NationalTeams!B:B,MATCH(B11714,NationalTeams!C:C,0))</f>
        <v>116</v>
      </c>
      <c r="D11714" t="s">
        <v>1475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697</v>
      </c>
      <c r="C11715">
        <f>INDEX(NationalTeams!B:B,MATCH(B11715,NationalTeams!C:C,0))</f>
        <v>117</v>
      </c>
      <c r="D11715" t="s">
        <v>1475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750</v>
      </c>
      <c r="C11716">
        <f>INDEX(NationalTeams!B:B,MATCH(B11716,NationalTeams!C:C,0))</f>
        <v>118</v>
      </c>
      <c r="D11716" t="s">
        <v>1475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658</v>
      </c>
      <c r="C11717">
        <f>INDEX(NationalTeams!B:B,MATCH(B11717,NationalTeams!C:C,0))</f>
        <v>119</v>
      </c>
      <c r="D11717" t="s">
        <v>1475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677</v>
      </c>
      <c r="C11718">
        <f>INDEX(NationalTeams!B:B,MATCH(B11718,NationalTeams!C:C,0))</f>
        <v>120</v>
      </c>
      <c r="D11718" t="s">
        <v>1475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567</v>
      </c>
      <c r="C11719">
        <f>INDEX(NationalTeams!B:B,MATCH(B11719,NationalTeams!C:C,0))</f>
        <v>121</v>
      </c>
      <c r="D11719" t="s">
        <v>1475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754</v>
      </c>
      <c r="C11720">
        <f>INDEX(NationalTeams!B:B,MATCH(B11720,NationalTeams!C:C,0))</f>
        <v>122</v>
      </c>
      <c r="D11720" t="s">
        <v>1475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690</v>
      </c>
      <c r="C11721">
        <f>INDEX(NationalTeams!B:B,MATCH(B11721,NationalTeams!C:C,0))</f>
        <v>123</v>
      </c>
      <c r="D11721" t="s">
        <v>1475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569</v>
      </c>
      <c r="C11722">
        <f>INDEX(NationalTeams!B:B,MATCH(B11722,NationalTeams!C:C,0))</f>
        <v>124</v>
      </c>
      <c r="D11722" t="s">
        <v>1475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612</v>
      </c>
      <c r="C11723">
        <f>INDEX(NationalTeams!B:B,MATCH(B11723,NationalTeams!C:C,0))</f>
        <v>125</v>
      </c>
      <c r="D11723" t="s">
        <v>1475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762</v>
      </c>
      <c r="C11724">
        <f>INDEX(NationalTeams!B:B,MATCH(B11724,NationalTeams!C:C,0))</f>
        <v>126</v>
      </c>
      <c r="D11724" t="s">
        <v>1475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749</v>
      </c>
      <c r="C11725">
        <f>INDEX(NationalTeams!B:B,MATCH(B11725,NationalTeams!C:C,0))</f>
        <v>127</v>
      </c>
      <c r="D11725" t="s">
        <v>1475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745</v>
      </c>
      <c r="C11726">
        <f>INDEX(NationalTeams!B:B,MATCH(B11726,NationalTeams!C:C,0))</f>
        <v>128</v>
      </c>
      <c r="D11726" t="s">
        <v>1475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706</v>
      </c>
      <c r="C11727">
        <f>INDEX(NationalTeams!B:B,MATCH(B11727,NationalTeams!C:C,0))</f>
        <v>129</v>
      </c>
      <c r="D11727" t="s">
        <v>1475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744</v>
      </c>
      <c r="C11728">
        <f>INDEX(NationalTeams!B:B,MATCH(B11728,NationalTeams!C:C,0))</f>
        <v>130</v>
      </c>
      <c r="D11728" t="s">
        <v>1475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608</v>
      </c>
      <c r="C11729">
        <f>INDEX(NationalTeams!B:B,MATCH(B11729,NationalTeams!C:C,0))</f>
        <v>131</v>
      </c>
      <c r="D11729" t="s">
        <v>1475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685</v>
      </c>
      <c r="C11730">
        <f>INDEX(NationalTeams!B:B,MATCH(B11730,NationalTeams!C:C,0))</f>
        <v>132</v>
      </c>
      <c r="D11730" t="s">
        <v>1475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561</v>
      </c>
      <c r="C11731">
        <f>INDEX(NationalTeams!B:B,MATCH(B11731,NationalTeams!C:C,0))</f>
        <v>133</v>
      </c>
      <c r="D11731" t="s">
        <v>1475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686</v>
      </c>
      <c r="C11732">
        <f>INDEX(NationalTeams!B:B,MATCH(B11732,NationalTeams!C:C,0))</f>
        <v>134</v>
      </c>
      <c r="D11732" t="s">
        <v>1475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601</v>
      </c>
      <c r="C11733">
        <f>INDEX(NationalTeams!B:B,MATCH(B11733,NationalTeams!C:C,0))</f>
        <v>135</v>
      </c>
      <c r="D11733" t="s">
        <v>1475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761</v>
      </c>
      <c r="C11734">
        <f>INDEX(NationalTeams!B:B,MATCH(B11734,NationalTeams!C:C,0))</f>
        <v>136</v>
      </c>
      <c r="D11734" t="s">
        <v>1475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564</v>
      </c>
      <c r="C11735">
        <f>INDEX(NationalTeams!B:B,MATCH(B11735,NationalTeams!C:C,0))</f>
        <v>137</v>
      </c>
      <c r="D11735" t="s">
        <v>1475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565</v>
      </c>
      <c r="C11736">
        <f>INDEX(NationalTeams!B:B,MATCH(B11736,NationalTeams!C:C,0))</f>
        <v>138</v>
      </c>
      <c r="D11736" t="s">
        <v>1475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582</v>
      </c>
      <c r="C11737">
        <f>INDEX(NationalTeams!B:B,MATCH(B11737,NationalTeams!C:C,0))</f>
        <v>139</v>
      </c>
      <c r="D11737" t="s">
        <v>1475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600</v>
      </c>
      <c r="C11738">
        <f>INDEX(NationalTeams!B:B,MATCH(B11738,NationalTeams!C:C,0))</f>
        <v>140</v>
      </c>
      <c r="D11738" t="s">
        <v>1475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678</v>
      </c>
      <c r="C11739">
        <f>INDEX(NationalTeams!B:B,MATCH(B11739,NationalTeams!C:C,0))</f>
        <v>141</v>
      </c>
      <c r="D11739" t="s">
        <v>1475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759</v>
      </c>
      <c r="C11740">
        <f>INDEX(NationalTeams!B:B,MATCH(B11740,NationalTeams!C:C,0))</f>
        <v>142</v>
      </c>
      <c r="D11740" t="s">
        <v>1475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755</v>
      </c>
      <c r="C11741">
        <f>INDEX(NationalTeams!B:B,MATCH(B11741,NationalTeams!C:C,0))</f>
        <v>143</v>
      </c>
      <c r="D11741" t="s">
        <v>1475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682</v>
      </c>
      <c r="C11742">
        <f>INDEX(NationalTeams!B:B,MATCH(B11742,NationalTeams!C:C,0))</f>
        <v>144</v>
      </c>
      <c r="D11742" t="s">
        <v>1475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743</v>
      </c>
      <c r="C11743">
        <f>INDEX(NationalTeams!B:B,MATCH(B11743,NationalTeams!C:C,0))</f>
        <v>145</v>
      </c>
      <c r="D11743" t="s">
        <v>1475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638</v>
      </c>
      <c r="C11744">
        <f>INDEX(NationalTeams!B:B,MATCH(B11744,NationalTeams!C:C,0))</f>
        <v>146</v>
      </c>
      <c r="D11744" t="s">
        <v>1475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615</v>
      </c>
      <c r="C11745">
        <f>INDEX(NationalTeams!B:B,MATCH(B11745,NationalTeams!C:C,0))</f>
        <v>147</v>
      </c>
      <c r="D11745" t="s">
        <v>1475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594</v>
      </c>
      <c r="C11746">
        <f>INDEX(NationalTeams!B:B,MATCH(B11746,NationalTeams!C:C,0))</f>
        <v>148</v>
      </c>
      <c r="D11746" t="s">
        <v>1475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702</v>
      </c>
      <c r="C11747">
        <f>INDEX(NationalTeams!B:B,MATCH(B11747,NationalTeams!C:C,0))</f>
        <v>149</v>
      </c>
      <c r="D11747" t="s">
        <v>1475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668</v>
      </c>
      <c r="C11748">
        <f>INDEX(NationalTeams!B:B,MATCH(B11748,NationalTeams!C:C,0))</f>
        <v>150</v>
      </c>
      <c r="D11748" t="s">
        <v>1475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578</v>
      </c>
      <c r="C11749">
        <f>INDEX(NationalTeams!B:B,MATCH(B11749,NationalTeams!C:C,0))</f>
        <v>151</v>
      </c>
      <c r="D11749" t="s">
        <v>1475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609</v>
      </c>
      <c r="C11750">
        <f>INDEX(NationalTeams!B:B,MATCH(B11750,NationalTeams!C:C,0))</f>
        <v>152</v>
      </c>
      <c r="D11750" t="s">
        <v>1475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583</v>
      </c>
      <c r="C11751">
        <f>INDEX(NationalTeams!B:B,MATCH(B11751,NationalTeams!C:C,0))</f>
        <v>153</v>
      </c>
      <c r="D11751" t="s">
        <v>1475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714</v>
      </c>
      <c r="C11752">
        <f>INDEX(NationalTeams!B:B,MATCH(B11752,NationalTeams!C:C,0))</f>
        <v>154</v>
      </c>
      <c r="D11752" t="s">
        <v>1475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707</v>
      </c>
      <c r="C11753">
        <f>INDEX(NationalTeams!B:B,MATCH(B11753,NationalTeams!C:C,0))</f>
        <v>155</v>
      </c>
      <c r="D11753" t="s">
        <v>1475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645</v>
      </c>
      <c r="C11754">
        <f>INDEX(NationalTeams!B:B,MATCH(B11754,NationalTeams!C:C,0))</f>
        <v>156</v>
      </c>
      <c r="D11754" t="s">
        <v>1475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679</v>
      </c>
      <c r="C11755">
        <f>INDEX(NationalTeams!B:B,MATCH(B11755,NationalTeams!C:C,0))</f>
        <v>157</v>
      </c>
      <c r="D11755" t="s">
        <v>1475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713</v>
      </c>
      <c r="C11756">
        <f>INDEX(NationalTeams!B:B,MATCH(B11756,NationalTeams!C:C,0))</f>
        <v>158</v>
      </c>
      <c r="D11756" t="s">
        <v>1475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696</v>
      </c>
      <c r="C11757">
        <f>INDEX(NationalTeams!B:B,MATCH(B11757,NationalTeams!C:C,0))</f>
        <v>159</v>
      </c>
      <c r="D11757" t="s">
        <v>1475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701</v>
      </c>
      <c r="C11758">
        <f>INDEX(NationalTeams!B:B,MATCH(B11758,NationalTeams!C:C,0))</f>
        <v>160</v>
      </c>
      <c r="D11758" t="s">
        <v>1475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671</v>
      </c>
      <c r="C11759">
        <f>INDEX(NationalTeams!B:B,MATCH(B11759,NationalTeams!C:C,0))</f>
        <v>161</v>
      </c>
      <c r="D11759" t="s">
        <v>1475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620</v>
      </c>
      <c r="C11760">
        <f>INDEX(NationalTeams!B:B,MATCH(B11760,NationalTeams!C:C,0))</f>
        <v>162</v>
      </c>
      <c r="D11760" t="s">
        <v>1475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663</v>
      </c>
      <c r="C11761">
        <f>INDEX(NationalTeams!B:B,MATCH(B11761,NationalTeams!C:C,0))</f>
        <v>163</v>
      </c>
      <c r="D11761" t="s">
        <v>1475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570</v>
      </c>
      <c r="C11762">
        <f>INDEX(NationalTeams!B:B,MATCH(B11762,NationalTeams!C:C,0))</f>
        <v>164</v>
      </c>
      <c r="D11762" t="s">
        <v>1475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572</v>
      </c>
      <c r="C11763">
        <f>INDEX(NationalTeams!B:B,MATCH(B11763,NationalTeams!C:C,0))</f>
        <v>165</v>
      </c>
      <c r="D11763" t="s">
        <v>1475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716</v>
      </c>
      <c r="C11764">
        <f>INDEX(NationalTeams!B:B,MATCH(B11764,NationalTeams!C:C,0))</f>
        <v>166</v>
      </c>
      <c r="D11764" t="s">
        <v>1475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726</v>
      </c>
      <c r="C11765">
        <f>INDEX(NationalTeams!B:B,MATCH(B11765,NationalTeams!C:C,0))</f>
        <v>167</v>
      </c>
      <c r="D11765" t="s">
        <v>1475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623</v>
      </c>
      <c r="C11766">
        <f>INDEX(NationalTeams!B:B,MATCH(B11766,NationalTeams!C:C,0))</f>
        <v>168</v>
      </c>
      <c r="D11766" t="s">
        <v>1475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654</v>
      </c>
      <c r="C11767">
        <f>INDEX(NationalTeams!B:B,MATCH(B11767,NationalTeams!C:C,0))</f>
        <v>169</v>
      </c>
      <c r="D11767" t="s">
        <v>1475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558</v>
      </c>
      <c r="C11768">
        <f>INDEX(NationalTeams!B:B,MATCH(B11768,NationalTeams!C:C,0))</f>
        <v>170</v>
      </c>
      <c r="D11768" t="s">
        <v>1475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719</v>
      </c>
      <c r="C11769">
        <f>INDEX(NationalTeams!B:B,MATCH(B11769,NationalTeams!C:C,0))</f>
        <v>171</v>
      </c>
      <c r="D11769" t="s">
        <v>1475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602</v>
      </c>
      <c r="C11770">
        <f>INDEX(NationalTeams!B:B,MATCH(B11770,NationalTeams!C:C,0))</f>
        <v>172</v>
      </c>
      <c r="D11770" t="s">
        <v>1475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624</v>
      </c>
      <c r="C11771">
        <f>INDEX(NationalTeams!B:B,MATCH(B11771,NationalTeams!C:C,0))</f>
        <v>173</v>
      </c>
      <c r="D11771" t="s">
        <v>1475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592</v>
      </c>
      <c r="C11772">
        <f>INDEX(NationalTeams!B:B,MATCH(B11772,NationalTeams!C:C,0))</f>
        <v>174</v>
      </c>
      <c r="D11772" t="s">
        <v>1475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728</v>
      </c>
      <c r="C11773">
        <f>INDEX(NationalTeams!B:B,MATCH(B11773,NationalTeams!C:C,0))</f>
        <v>175</v>
      </c>
      <c r="D11773" t="s">
        <v>1475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722</v>
      </c>
      <c r="C11774">
        <f>INDEX(NationalTeams!B:B,MATCH(B11774,NationalTeams!C:C,0))</f>
        <v>176</v>
      </c>
      <c r="D11774" t="s">
        <v>1475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695</v>
      </c>
      <c r="C11775">
        <f>INDEX(NationalTeams!B:B,MATCH(B11775,NationalTeams!C:C,0))</f>
        <v>177</v>
      </c>
      <c r="D11775" t="s">
        <v>1475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704</v>
      </c>
      <c r="C11776">
        <f>INDEX(NationalTeams!B:B,MATCH(B11776,NationalTeams!C:C,0))</f>
        <v>178</v>
      </c>
      <c r="D11776" t="s">
        <v>1475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633</v>
      </c>
      <c r="C11777">
        <f>INDEX(NationalTeams!B:B,MATCH(B11777,NationalTeams!C:C,0))</f>
        <v>179</v>
      </c>
      <c r="D11777" t="s">
        <v>1475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763</v>
      </c>
      <c r="C11778">
        <f>INDEX(NationalTeams!B:B,MATCH(B11778,NationalTeams!C:C,0))</f>
        <v>180</v>
      </c>
      <c r="D11778" t="s">
        <v>1475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634</v>
      </c>
      <c r="C11779">
        <f>INDEX(NationalTeams!B:B,MATCH(B11779,NationalTeams!C:C,0))</f>
        <v>181</v>
      </c>
      <c r="D11779" t="s">
        <v>1475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631</v>
      </c>
      <c r="C11780">
        <f>INDEX(NationalTeams!B:B,MATCH(B11780,NationalTeams!C:C,0))</f>
        <v>182</v>
      </c>
      <c r="D11780" t="s">
        <v>1475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636</v>
      </c>
      <c r="C11781">
        <f>INDEX(NationalTeams!B:B,MATCH(B11781,NationalTeams!C:C,0))</f>
        <v>183</v>
      </c>
      <c r="D11781" t="s">
        <v>1475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584</v>
      </c>
      <c r="C11782">
        <f>INDEX(NationalTeams!B:B,MATCH(B11782,NationalTeams!C:C,0))</f>
        <v>184</v>
      </c>
      <c r="D11782" t="s">
        <v>1475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721</v>
      </c>
      <c r="C11783">
        <f>INDEX(NationalTeams!B:B,MATCH(B11783,NationalTeams!C:C,0))</f>
        <v>185</v>
      </c>
      <c r="D11783" t="s">
        <v>1475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596</v>
      </c>
      <c r="C11784">
        <f>INDEX(NationalTeams!B:B,MATCH(B11784,NationalTeams!C:C,0))</f>
        <v>186</v>
      </c>
      <c r="D11784" t="s">
        <v>1475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607</v>
      </c>
      <c r="C11785">
        <f>INDEX(NationalTeams!B:B,MATCH(B11785,NationalTeams!C:C,0))</f>
        <v>187</v>
      </c>
      <c r="D11785" t="s">
        <v>1475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672</v>
      </c>
      <c r="C11786">
        <f>INDEX(NationalTeams!B:B,MATCH(B11786,NationalTeams!C:C,0))</f>
        <v>188</v>
      </c>
      <c r="D11786" t="s">
        <v>1475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670</v>
      </c>
      <c r="C11787">
        <f>INDEX(NationalTeams!B:B,MATCH(B11787,NationalTeams!C:C,0))</f>
        <v>189</v>
      </c>
      <c r="D11787" t="s">
        <v>1475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597</v>
      </c>
      <c r="C11788">
        <f>INDEX(NationalTeams!B:B,MATCH(B11788,NationalTeams!C:C,0))</f>
        <v>190</v>
      </c>
      <c r="D11788" t="s">
        <v>1475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705</v>
      </c>
      <c r="C11789">
        <f>INDEX(NationalTeams!B:B,MATCH(B11789,NationalTeams!C:C,0))</f>
        <v>191</v>
      </c>
      <c r="D11789" t="s">
        <v>1475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617</v>
      </c>
      <c r="C11790">
        <f>INDEX(NationalTeams!B:B,MATCH(B11790,NationalTeams!C:C,0))</f>
        <v>192</v>
      </c>
      <c r="D11790" t="s">
        <v>1475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585</v>
      </c>
      <c r="C11791">
        <f>INDEX(NationalTeams!B:B,MATCH(B11791,NationalTeams!C:C,0))</f>
        <v>193</v>
      </c>
      <c r="D11791" t="s">
        <v>1475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616</v>
      </c>
      <c r="C11792">
        <f>INDEX(NationalTeams!B:B,MATCH(B11792,NationalTeams!C:C,0))</f>
        <v>194</v>
      </c>
      <c r="D11792" t="s">
        <v>1475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611</v>
      </c>
      <c r="C11793">
        <f>INDEX(NationalTeams!B:B,MATCH(B11793,NationalTeams!C:C,0))</f>
        <v>195</v>
      </c>
      <c r="D11793" t="s">
        <v>1475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718</v>
      </c>
      <c r="C11794">
        <f>INDEX(NationalTeams!B:B,MATCH(B11794,NationalTeams!C:C,0))</f>
        <v>196</v>
      </c>
      <c r="D11794" t="s">
        <v>1475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729</v>
      </c>
      <c r="C11795">
        <f>INDEX(NationalTeams!B:B,MATCH(B11795,NationalTeams!C:C,0))</f>
        <v>197</v>
      </c>
      <c r="D11795" t="s">
        <v>1475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621</v>
      </c>
      <c r="C11796">
        <f>INDEX(NationalTeams!B:B,MATCH(B11796,NationalTeams!C:C,0))</f>
        <v>198</v>
      </c>
      <c r="D11796" t="s">
        <v>1475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689</v>
      </c>
      <c r="C11797">
        <f>INDEX(NationalTeams!B:B,MATCH(B11797,NationalTeams!C:C,0))</f>
        <v>199</v>
      </c>
      <c r="D11797" t="s">
        <v>1475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659</v>
      </c>
      <c r="C11798">
        <f>INDEX(NationalTeams!B:B,MATCH(B11798,NationalTeams!C:C,0))</f>
        <v>200</v>
      </c>
      <c r="D11798" t="s">
        <v>1475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674</v>
      </c>
      <c r="C11799">
        <f>INDEX(NationalTeams!B:B,MATCH(B11799,NationalTeams!C:C,0))</f>
        <v>201</v>
      </c>
      <c r="D11799" t="s">
        <v>1475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606</v>
      </c>
      <c r="C11800">
        <f>INDEX(NationalTeams!B:B,MATCH(B11800,NationalTeams!C:C,0))</f>
        <v>202</v>
      </c>
      <c r="D11800" t="s">
        <v>1475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664</v>
      </c>
      <c r="C11801">
        <f>INDEX(NationalTeams!B:B,MATCH(B11801,NationalTeams!C:C,0))</f>
        <v>203</v>
      </c>
      <c r="D11801" t="s">
        <v>1475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694</v>
      </c>
      <c r="C11802">
        <f>INDEX(NationalTeams!B:B,MATCH(B11802,NationalTeams!C:C,0))</f>
        <v>204</v>
      </c>
      <c r="D11802" t="s">
        <v>1475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610</v>
      </c>
      <c r="C11803">
        <f>INDEX(NationalTeams!B:B,MATCH(B11803,NationalTeams!C:C,0))</f>
        <v>205</v>
      </c>
      <c r="D11803" t="s">
        <v>1475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698</v>
      </c>
      <c r="C11804">
        <f>INDEX(NationalTeams!B:B,MATCH(B11804,NationalTeams!C:C,0))</f>
        <v>206</v>
      </c>
      <c r="D11804" t="s">
        <v>1475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629</v>
      </c>
      <c r="C11805">
        <f>INDEX(NationalTeams!B:B,MATCH(B11805,NationalTeams!C:C,0))</f>
        <v>207</v>
      </c>
      <c r="D11805" t="s">
        <v>1475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586</v>
      </c>
      <c r="C11806">
        <f>INDEX(NationalTeams!B:B,MATCH(B11806,NationalTeams!C:C,0))</f>
        <v>208</v>
      </c>
      <c r="D11806" t="s">
        <v>1475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661</v>
      </c>
      <c r="C11807">
        <f>INDEX(NationalTeams!B:B,MATCH(B11807,NationalTeams!C:C,0))</f>
        <v>209</v>
      </c>
      <c r="D11807" t="s">
        <v>1475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723</v>
      </c>
      <c r="C11808">
        <f>INDEX(NationalTeams!B:B,MATCH(B11808,NationalTeams!C:C,0))</f>
        <v>210</v>
      </c>
      <c r="D11808" t="s">
        <v>1475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688</v>
      </c>
      <c r="C11809">
        <f>INDEX(NationalTeams!B:B,MATCH(B11809,NationalTeams!C:C,0))</f>
        <v>211</v>
      </c>
      <c r="D11809" t="s">
        <v>1475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724</v>
      </c>
      <c r="C11810">
        <f>INDEX(NationalTeams!B:B,MATCH(B11810,NationalTeams!C:C,0))</f>
        <v>212</v>
      </c>
      <c r="D11810" t="s">
        <v>1475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581</v>
      </c>
      <c r="C11811">
        <f>INDEX(NationalTeams!B:B,MATCH(B11811,NationalTeams!C:C,0))</f>
        <v>213</v>
      </c>
      <c r="D11811" t="s">
        <v>1475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599</v>
      </c>
      <c r="C11812">
        <f>INDEX(NationalTeams!B:B,MATCH(B11812,NationalTeams!C:C,0))</f>
        <v>214</v>
      </c>
      <c r="D11812" t="s">
        <v>1475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665</v>
      </c>
      <c r="C11813">
        <f>INDEX(NationalTeams!B:B,MATCH(B11813,NationalTeams!C:C,0))</f>
        <v>215</v>
      </c>
      <c r="D11813" t="s">
        <v>1475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703</v>
      </c>
      <c r="C11814">
        <f>INDEX(NationalTeams!B:B,MATCH(B11814,NationalTeams!C:C,0))</f>
        <v>216</v>
      </c>
      <c r="D11814" t="s">
        <v>1475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573</v>
      </c>
      <c r="C11815">
        <f>INDEX(NationalTeams!B:B,MATCH(B11815,NationalTeams!C:C,0))</f>
        <v>217</v>
      </c>
      <c r="D11815" t="s">
        <v>1475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660</v>
      </c>
      <c r="C11816">
        <f>INDEX(NationalTeams!B:B,MATCH(B11816,NationalTeams!C:C,0))</f>
        <v>218</v>
      </c>
      <c r="D11816" t="s">
        <v>1475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541</v>
      </c>
      <c r="C11817">
        <f>INDEX(NationalTeams!B:B,MATCH(B11817,NationalTeams!C:C,0))</f>
        <v>219</v>
      </c>
      <c r="D11817" t="s">
        <v>1475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693</v>
      </c>
      <c r="C11818">
        <f>INDEX(NationalTeams!B:B,MATCH(B11818,NationalTeams!C:C,0))</f>
        <v>220</v>
      </c>
      <c r="D11818" t="s">
        <v>1475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595</v>
      </c>
      <c r="C11819">
        <f>INDEX(NationalTeams!B:B,MATCH(B11819,NationalTeams!C:C,0))</f>
        <v>221</v>
      </c>
      <c r="D11819" t="s">
        <v>1475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589</v>
      </c>
      <c r="C11820">
        <f>INDEX(NationalTeams!B:B,MATCH(B11820,NationalTeams!C:C,0))</f>
        <v>222</v>
      </c>
      <c r="D11820" t="s">
        <v>1475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580</v>
      </c>
      <c r="C11821">
        <f>INDEX(NationalTeams!B:B,MATCH(B11821,NationalTeams!C:C,0))</f>
        <v>223</v>
      </c>
      <c r="D11821" t="s">
        <v>1475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662</v>
      </c>
      <c r="C11822">
        <f>INDEX(NationalTeams!B:B,MATCH(B11822,NationalTeams!C:C,0))</f>
        <v>1</v>
      </c>
      <c r="D11822" t="s">
        <v>1476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543</v>
      </c>
      <c r="C11823">
        <f>INDEX(NationalTeams!B:B,MATCH(B11823,NationalTeams!C:C,0))</f>
        <v>2</v>
      </c>
      <c r="D11823" t="s">
        <v>1476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742</v>
      </c>
      <c r="C11824">
        <f>INDEX(NationalTeams!B:B,MATCH(B11824,NationalTeams!C:C,0))</f>
        <v>3</v>
      </c>
      <c r="D11824" t="s">
        <v>1476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711</v>
      </c>
      <c r="C11825">
        <f>INDEX(NationalTeams!B:B,MATCH(B11825,NationalTeams!C:C,0))</f>
        <v>4</v>
      </c>
      <c r="D11825" t="s">
        <v>1476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551</v>
      </c>
      <c r="C11826">
        <f>INDEX(NationalTeams!B:B,MATCH(B11826,NationalTeams!C:C,0))</f>
        <v>5</v>
      </c>
      <c r="D11826" t="s">
        <v>1476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760</v>
      </c>
      <c r="C11827">
        <f>INDEX(NationalTeams!B:B,MATCH(B11827,NationalTeams!C:C,0))</f>
        <v>6</v>
      </c>
      <c r="D11827" t="s">
        <v>1476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579</v>
      </c>
      <c r="C11828">
        <f>INDEX(NationalTeams!B:B,MATCH(B11828,NationalTeams!C:C,0))</f>
        <v>7</v>
      </c>
      <c r="D11828" t="s">
        <v>1476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642</v>
      </c>
      <c r="C11829">
        <f>INDEX(NationalTeams!B:B,MATCH(B11829,NationalTeams!C:C,0))</f>
        <v>8</v>
      </c>
      <c r="D11829" t="s">
        <v>1476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622</v>
      </c>
      <c r="C11830">
        <f>INDEX(NationalTeams!B:B,MATCH(B11830,NationalTeams!C:C,0))</f>
        <v>9</v>
      </c>
      <c r="D11830" t="s">
        <v>1476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650</v>
      </c>
      <c r="C11831">
        <f>INDEX(NationalTeams!B:B,MATCH(B11831,NationalTeams!C:C,0))</f>
        <v>10</v>
      </c>
      <c r="D11831" t="s">
        <v>1476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546</v>
      </c>
      <c r="C11832">
        <f>INDEX(NationalTeams!B:B,MATCH(B11832,NationalTeams!C:C,0))</f>
        <v>11</v>
      </c>
      <c r="D11832" t="s">
        <v>1476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598</v>
      </c>
      <c r="C11833">
        <f>INDEX(NationalTeams!B:B,MATCH(B11833,NationalTeams!C:C,0))</f>
        <v>12</v>
      </c>
      <c r="D11833" t="s">
        <v>1476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751</v>
      </c>
      <c r="C11834">
        <f>INDEX(NationalTeams!B:B,MATCH(B11834,NationalTeams!C:C,0))</f>
        <v>13</v>
      </c>
      <c r="D11834" t="s">
        <v>1476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637</v>
      </c>
      <c r="C11835">
        <f>INDEX(NationalTeams!B:B,MATCH(B11835,NationalTeams!C:C,0))</f>
        <v>14</v>
      </c>
      <c r="D11835" t="s">
        <v>1476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646</v>
      </c>
      <c r="C11836">
        <f>INDEX(NationalTeams!B:B,MATCH(B11836,NationalTeams!C:C,0))</f>
        <v>15</v>
      </c>
      <c r="D11836" t="s">
        <v>1476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648</v>
      </c>
      <c r="C11837">
        <f>INDEX(NationalTeams!B:B,MATCH(B11837,NationalTeams!C:C,0))</f>
        <v>16</v>
      </c>
      <c r="D11837" t="s">
        <v>1476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736</v>
      </c>
      <c r="C11838">
        <f>INDEX(NationalTeams!B:B,MATCH(B11838,NationalTeams!C:C,0))</f>
        <v>17</v>
      </c>
      <c r="D11838" t="s">
        <v>1476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757</v>
      </c>
      <c r="C11839">
        <f>INDEX(NationalTeams!B:B,MATCH(B11839,NationalTeams!C:C,0))</f>
        <v>18</v>
      </c>
      <c r="D11839" t="s">
        <v>1476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641</v>
      </c>
      <c r="C11840">
        <f>INDEX(NationalTeams!B:B,MATCH(B11840,NationalTeams!C:C,0))</f>
        <v>19</v>
      </c>
      <c r="D11840" t="s">
        <v>1476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655</v>
      </c>
      <c r="C11841">
        <f>INDEX(NationalTeams!B:B,MATCH(B11841,NationalTeams!C:C,0))</f>
        <v>20</v>
      </c>
      <c r="D11841" t="s">
        <v>1476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687</v>
      </c>
      <c r="C11842">
        <f>INDEX(NationalTeams!B:B,MATCH(B11842,NationalTeams!C:C,0))</f>
        <v>21</v>
      </c>
      <c r="D11842" t="s">
        <v>1476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630</v>
      </c>
      <c r="C11843">
        <f>INDEX(NationalTeams!B:B,MATCH(B11843,NationalTeams!C:C,0))</f>
        <v>22</v>
      </c>
      <c r="D11843" t="s">
        <v>1476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727</v>
      </c>
      <c r="C11844">
        <f>INDEX(NationalTeams!B:B,MATCH(B11844,NationalTeams!C:C,0))</f>
        <v>23</v>
      </c>
      <c r="D11844" t="s">
        <v>1476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556</v>
      </c>
      <c r="C11845">
        <f>INDEX(NationalTeams!B:B,MATCH(B11845,NationalTeams!C:C,0))</f>
        <v>24</v>
      </c>
      <c r="D11845" t="s">
        <v>1476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559</v>
      </c>
      <c r="C11846">
        <f>INDEX(NationalTeams!B:B,MATCH(B11846,NationalTeams!C:C,0))</f>
        <v>25</v>
      </c>
      <c r="D11846" t="s">
        <v>1476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625</v>
      </c>
      <c r="C11847">
        <f>INDEX(NationalTeams!B:B,MATCH(B11847,NationalTeams!C:C,0))</f>
        <v>26</v>
      </c>
      <c r="D11847" t="s">
        <v>1476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747</v>
      </c>
      <c r="C11848">
        <f>INDEX(NationalTeams!B:B,MATCH(B11848,NationalTeams!C:C,0))</f>
        <v>27</v>
      </c>
      <c r="D11848" t="s">
        <v>1476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675</v>
      </c>
      <c r="C11849">
        <f>INDEX(NationalTeams!B:B,MATCH(B11849,NationalTeams!C:C,0))</f>
        <v>28</v>
      </c>
      <c r="D11849" t="s">
        <v>1476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575</v>
      </c>
      <c r="C11850">
        <f>INDEX(NationalTeams!B:B,MATCH(B11850,NationalTeams!C:C,0))</f>
        <v>29</v>
      </c>
      <c r="D11850" t="s">
        <v>1476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738</v>
      </c>
      <c r="C11851">
        <f>INDEX(NationalTeams!B:B,MATCH(B11851,NationalTeams!C:C,0))</f>
        <v>30</v>
      </c>
      <c r="D11851" t="s">
        <v>1476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562</v>
      </c>
      <c r="C11852">
        <f>INDEX(NationalTeams!B:B,MATCH(B11852,NationalTeams!C:C,0))</f>
        <v>31</v>
      </c>
      <c r="D11852" t="s">
        <v>1476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549</v>
      </c>
      <c r="C11853">
        <f>INDEX(NationalTeams!B:B,MATCH(B11853,NationalTeams!C:C,0))</f>
        <v>32</v>
      </c>
      <c r="D11853" t="s">
        <v>1476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700</v>
      </c>
      <c r="C11854">
        <f>INDEX(NationalTeams!B:B,MATCH(B11854,NationalTeams!C:C,0))</f>
        <v>33</v>
      </c>
      <c r="D11854" t="s">
        <v>1476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732</v>
      </c>
      <c r="C11855">
        <f>INDEX(NationalTeams!B:B,MATCH(B11855,NationalTeams!C:C,0))</f>
        <v>34</v>
      </c>
      <c r="D11855" t="s">
        <v>1476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588</v>
      </c>
      <c r="C11856">
        <f>INDEX(NationalTeams!B:B,MATCH(B11856,NationalTeams!C:C,0))</f>
        <v>35</v>
      </c>
      <c r="D11856" t="s">
        <v>1476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563</v>
      </c>
      <c r="C11857">
        <f>INDEX(NationalTeams!B:B,MATCH(B11857,NationalTeams!C:C,0))</f>
        <v>36</v>
      </c>
      <c r="D11857" t="s">
        <v>1476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676</v>
      </c>
      <c r="C11858">
        <f>INDEX(NationalTeams!B:B,MATCH(B11858,NationalTeams!C:C,0))</f>
        <v>37</v>
      </c>
      <c r="D11858" t="s">
        <v>1476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593</v>
      </c>
      <c r="C11859">
        <f>INDEX(NationalTeams!B:B,MATCH(B11859,NationalTeams!C:C,0))</f>
        <v>38</v>
      </c>
      <c r="D11859" t="s">
        <v>1476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684</v>
      </c>
      <c r="C11860">
        <f>INDEX(NationalTeams!B:B,MATCH(B11860,NationalTeams!C:C,0))</f>
        <v>39</v>
      </c>
      <c r="D11860" t="s">
        <v>1476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544</v>
      </c>
      <c r="C11861">
        <f>INDEX(NationalTeams!B:B,MATCH(B11861,NationalTeams!C:C,0))</f>
        <v>40</v>
      </c>
      <c r="D11861" t="s">
        <v>1476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577</v>
      </c>
      <c r="C11862">
        <f>INDEX(NationalTeams!B:B,MATCH(B11862,NationalTeams!C:C,0))</f>
        <v>41</v>
      </c>
      <c r="D11862" t="s">
        <v>1476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566</v>
      </c>
      <c r="C11863">
        <f>INDEX(NationalTeams!B:B,MATCH(B11863,NationalTeams!C:C,0))</f>
        <v>42</v>
      </c>
      <c r="D11863" t="s">
        <v>1476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552</v>
      </c>
      <c r="C11864">
        <f>INDEX(NationalTeams!B:B,MATCH(B11864,NationalTeams!C:C,0))</f>
        <v>43</v>
      </c>
      <c r="D11864" t="s">
        <v>1476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651</v>
      </c>
      <c r="C11865">
        <f>INDEX(NationalTeams!B:B,MATCH(B11865,NationalTeams!C:C,0))</f>
        <v>44</v>
      </c>
      <c r="D11865" t="s">
        <v>1476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756</v>
      </c>
      <c r="C11866">
        <f>INDEX(NationalTeams!B:B,MATCH(B11866,NationalTeams!C:C,0))</f>
        <v>45</v>
      </c>
      <c r="D11866" t="s">
        <v>1476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550</v>
      </c>
      <c r="C11867">
        <f>INDEX(NationalTeams!B:B,MATCH(B11867,NationalTeams!C:C,0))</f>
        <v>46</v>
      </c>
      <c r="D11867" t="s">
        <v>1476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590</v>
      </c>
      <c r="C11868">
        <f>INDEX(NationalTeams!B:B,MATCH(B11868,NationalTeams!C:C,0))</f>
        <v>47</v>
      </c>
      <c r="D11868" t="s">
        <v>1476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591</v>
      </c>
      <c r="C11869">
        <f>INDEX(NationalTeams!B:B,MATCH(B11869,NationalTeams!C:C,0))</f>
        <v>48</v>
      </c>
      <c r="D11869" t="s">
        <v>1476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669</v>
      </c>
      <c r="C11870">
        <f>INDEX(NationalTeams!B:B,MATCH(B11870,NationalTeams!C:C,0))</f>
        <v>49</v>
      </c>
      <c r="D11870" t="s">
        <v>1476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647</v>
      </c>
      <c r="C11871">
        <f>INDEX(NationalTeams!B:B,MATCH(B11871,NationalTeams!C:C,0))</f>
        <v>50</v>
      </c>
      <c r="D11871" t="s">
        <v>1476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545</v>
      </c>
      <c r="C11872">
        <f>INDEX(NationalTeams!B:B,MATCH(B11872,NationalTeams!C:C,0))</f>
        <v>51</v>
      </c>
      <c r="D11872" t="s">
        <v>1476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576</v>
      </c>
      <c r="C11873">
        <f>INDEX(NationalTeams!B:B,MATCH(B11873,NationalTeams!C:C,0))</f>
        <v>52</v>
      </c>
      <c r="D11873" t="s">
        <v>1476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720</v>
      </c>
      <c r="C11874">
        <f>INDEX(NationalTeams!B:B,MATCH(B11874,NationalTeams!C:C,0))</f>
        <v>53</v>
      </c>
      <c r="D11874" t="s">
        <v>1476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628</v>
      </c>
      <c r="C11875">
        <f>INDEX(NationalTeams!B:B,MATCH(B11875,NationalTeams!C:C,0))</f>
        <v>54</v>
      </c>
      <c r="D11875" t="s">
        <v>1476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626</v>
      </c>
      <c r="C11876">
        <f>INDEX(NationalTeams!B:B,MATCH(B11876,NationalTeams!C:C,0))</f>
        <v>55</v>
      </c>
      <c r="D11876" t="s">
        <v>1476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717</v>
      </c>
      <c r="C11877">
        <f>INDEX(NationalTeams!B:B,MATCH(B11877,NationalTeams!C:C,0))</f>
        <v>56</v>
      </c>
      <c r="D11877" t="s">
        <v>1476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635</v>
      </c>
      <c r="C11878">
        <f>INDEX(NationalTeams!B:B,MATCH(B11878,NationalTeams!C:C,0))</f>
        <v>57</v>
      </c>
      <c r="D11878" t="s">
        <v>1476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553</v>
      </c>
      <c r="C11879">
        <f>INDEX(NationalTeams!B:B,MATCH(B11879,NationalTeams!C:C,0))</f>
        <v>58</v>
      </c>
      <c r="D11879" t="s">
        <v>1476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587</v>
      </c>
      <c r="C11880">
        <f>INDEX(NationalTeams!B:B,MATCH(B11880,NationalTeams!C:C,0))</f>
        <v>59</v>
      </c>
      <c r="D11880" t="s">
        <v>1476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554</v>
      </c>
      <c r="C11881">
        <f>INDEX(NationalTeams!B:B,MATCH(B11881,NationalTeams!C:C,0))</f>
        <v>60</v>
      </c>
      <c r="D11881" t="s">
        <v>1476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657</v>
      </c>
      <c r="C11882">
        <f>INDEX(NationalTeams!B:B,MATCH(B11882,NationalTeams!C:C,0))</f>
        <v>61</v>
      </c>
      <c r="D11882" t="s">
        <v>1476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568</v>
      </c>
      <c r="C11883">
        <f>INDEX(NationalTeams!B:B,MATCH(B11883,NationalTeams!C:C,0))</f>
        <v>62</v>
      </c>
      <c r="D11883" t="s">
        <v>1476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737</v>
      </c>
      <c r="C11884">
        <f>INDEX(NationalTeams!B:B,MATCH(B11884,NationalTeams!C:C,0))</f>
        <v>63</v>
      </c>
      <c r="D11884" t="s">
        <v>1476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731</v>
      </c>
      <c r="C11885">
        <f>INDEX(NationalTeams!B:B,MATCH(B11885,NationalTeams!C:C,0))</f>
        <v>64</v>
      </c>
      <c r="D11885" t="s">
        <v>1476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740</v>
      </c>
      <c r="C11886">
        <f>INDEX(NationalTeams!B:B,MATCH(B11886,NationalTeams!C:C,0))</f>
        <v>65</v>
      </c>
      <c r="D11886" t="s">
        <v>1476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712</v>
      </c>
      <c r="C11887">
        <f>INDEX(NationalTeams!B:B,MATCH(B11887,NationalTeams!C:C,0))</f>
        <v>66</v>
      </c>
      <c r="D11887" t="s">
        <v>1476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571</v>
      </c>
      <c r="C11888">
        <f>INDEX(NationalTeams!B:B,MATCH(B11888,NationalTeams!C:C,0))</f>
        <v>67</v>
      </c>
      <c r="D11888" t="s">
        <v>1476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753</v>
      </c>
      <c r="C11889">
        <f>INDEX(NationalTeams!B:B,MATCH(B11889,NationalTeams!C:C,0))</f>
        <v>68</v>
      </c>
      <c r="D11889" t="s">
        <v>1476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548</v>
      </c>
      <c r="C11890">
        <f>INDEX(NationalTeams!B:B,MATCH(B11890,NationalTeams!C:C,0))</f>
        <v>69</v>
      </c>
      <c r="D11890" t="s">
        <v>1476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542</v>
      </c>
      <c r="C11891">
        <f>INDEX(NationalTeams!B:B,MATCH(B11891,NationalTeams!C:C,0))</f>
        <v>70</v>
      </c>
      <c r="D11891" t="s">
        <v>1476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681</v>
      </c>
      <c r="C11892">
        <f>INDEX(NationalTeams!B:B,MATCH(B11892,NationalTeams!C:C,0))</f>
        <v>71</v>
      </c>
      <c r="D11892" t="s">
        <v>1476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667</v>
      </c>
      <c r="C11893">
        <f>INDEX(NationalTeams!B:B,MATCH(B11893,NationalTeams!C:C,0))</f>
        <v>72</v>
      </c>
      <c r="D11893" t="s">
        <v>1476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733</v>
      </c>
      <c r="C11894">
        <f>INDEX(NationalTeams!B:B,MATCH(B11894,NationalTeams!C:C,0))</f>
        <v>73</v>
      </c>
      <c r="D11894" t="s">
        <v>1476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709</v>
      </c>
      <c r="C11895">
        <f>INDEX(NationalTeams!B:B,MATCH(B11895,NationalTeams!C:C,0))</f>
        <v>74</v>
      </c>
      <c r="D11895" t="s">
        <v>1476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605</v>
      </c>
      <c r="C11896">
        <f>INDEX(NationalTeams!B:B,MATCH(B11896,NationalTeams!C:C,0))</f>
        <v>75</v>
      </c>
      <c r="D11896" t="s">
        <v>1476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739</v>
      </c>
      <c r="C11897">
        <f>INDEX(NationalTeams!B:B,MATCH(B11897,NationalTeams!C:C,0))</f>
        <v>76</v>
      </c>
      <c r="D11897" t="s">
        <v>1476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613</v>
      </c>
      <c r="C11898">
        <f>INDEX(NationalTeams!B:B,MATCH(B11898,NationalTeams!C:C,0))</f>
        <v>77</v>
      </c>
      <c r="D11898" t="s">
        <v>1476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746</v>
      </c>
      <c r="C11899">
        <f>INDEX(NationalTeams!B:B,MATCH(B11899,NationalTeams!C:C,0))</f>
        <v>78</v>
      </c>
      <c r="D11899" t="s">
        <v>1476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547</v>
      </c>
      <c r="C11900">
        <f>INDEX(NationalTeams!B:B,MATCH(B11900,NationalTeams!C:C,0))</f>
        <v>79</v>
      </c>
      <c r="D11900" t="s">
        <v>1476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758</v>
      </c>
      <c r="C11901">
        <f>INDEX(NationalTeams!B:B,MATCH(B11901,NationalTeams!C:C,0))</f>
        <v>80</v>
      </c>
      <c r="D11901" t="s">
        <v>1476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627</v>
      </c>
      <c r="C11902">
        <f>INDEX(NationalTeams!B:B,MATCH(B11902,NationalTeams!C:C,0))</f>
        <v>81</v>
      </c>
      <c r="D11902" t="s">
        <v>1476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730</v>
      </c>
      <c r="C11903">
        <f>INDEX(NationalTeams!B:B,MATCH(B11903,NationalTeams!C:C,0))</f>
        <v>82</v>
      </c>
      <c r="D11903" t="s">
        <v>1476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699</v>
      </c>
      <c r="C11904">
        <f>INDEX(NationalTeams!B:B,MATCH(B11904,NationalTeams!C:C,0))</f>
        <v>83</v>
      </c>
      <c r="D11904" t="s">
        <v>1476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618</v>
      </c>
      <c r="C11905">
        <f>INDEX(NationalTeams!B:B,MATCH(B11905,NationalTeams!C:C,0))</f>
        <v>84</v>
      </c>
      <c r="D11905" t="s">
        <v>1476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604</v>
      </c>
      <c r="C11906">
        <f>INDEX(NationalTeams!B:B,MATCH(B11906,NationalTeams!C:C,0))</f>
        <v>85</v>
      </c>
      <c r="D11906" t="s">
        <v>1476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560</v>
      </c>
      <c r="C11907">
        <f>INDEX(NationalTeams!B:B,MATCH(B11907,NationalTeams!C:C,0))</f>
        <v>86</v>
      </c>
      <c r="D11907" t="s">
        <v>1476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614</v>
      </c>
      <c r="C11908">
        <f>INDEX(NationalTeams!B:B,MATCH(B11908,NationalTeams!C:C,0))</f>
        <v>87</v>
      </c>
      <c r="D11908" t="s">
        <v>1476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557</v>
      </c>
      <c r="C11909">
        <f>INDEX(NationalTeams!B:B,MATCH(B11909,NationalTeams!C:C,0))</f>
        <v>88</v>
      </c>
      <c r="D11909" t="s">
        <v>1476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555</v>
      </c>
      <c r="C11910">
        <f>INDEX(NationalTeams!B:B,MATCH(B11910,NationalTeams!C:C,0))</f>
        <v>89</v>
      </c>
      <c r="D11910" t="s">
        <v>1476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619</v>
      </c>
      <c r="C11911">
        <f>INDEX(NationalTeams!B:B,MATCH(B11911,NationalTeams!C:C,0))</f>
        <v>90</v>
      </c>
      <c r="D11911" t="s">
        <v>1476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691</v>
      </c>
      <c r="C11912">
        <f>INDEX(NationalTeams!B:B,MATCH(B11912,NationalTeams!C:C,0))</f>
        <v>91</v>
      </c>
      <c r="D11912" t="s">
        <v>1476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734</v>
      </c>
      <c r="C11913">
        <f>INDEX(NationalTeams!B:B,MATCH(B11913,NationalTeams!C:C,0))</f>
        <v>92</v>
      </c>
      <c r="D11913" t="s">
        <v>1476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680</v>
      </c>
      <c r="C11914">
        <f>INDEX(NationalTeams!B:B,MATCH(B11914,NationalTeams!C:C,0))</f>
        <v>93</v>
      </c>
      <c r="D11914" t="s">
        <v>1476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666</v>
      </c>
      <c r="C11915">
        <f>INDEX(NationalTeams!B:B,MATCH(B11915,NationalTeams!C:C,0))</f>
        <v>94</v>
      </c>
      <c r="D11915" t="s">
        <v>1476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715</v>
      </c>
      <c r="C11916">
        <f>INDEX(NationalTeams!B:B,MATCH(B11916,NationalTeams!C:C,0))</f>
        <v>95</v>
      </c>
      <c r="D11916" t="s">
        <v>1476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653</v>
      </c>
      <c r="C11917">
        <f>INDEX(NationalTeams!B:B,MATCH(B11917,NationalTeams!C:C,0))</f>
        <v>96</v>
      </c>
      <c r="D11917" t="s">
        <v>1476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649</v>
      </c>
      <c r="C11918">
        <f>INDEX(NationalTeams!B:B,MATCH(B11918,NationalTeams!C:C,0))</f>
        <v>97</v>
      </c>
      <c r="D11918" t="s">
        <v>1476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735</v>
      </c>
      <c r="C11919">
        <f>INDEX(NationalTeams!B:B,MATCH(B11919,NationalTeams!C:C,0))</f>
        <v>98</v>
      </c>
      <c r="D11919" t="s">
        <v>1476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725</v>
      </c>
      <c r="C11920">
        <f>INDEX(NationalTeams!B:B,MATCH(B11920,NationalTeams!C:C,0))</f>
        <v>99</v>
      </c>
      <c r="D11920" t="s">
        <v>1476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741</v>
      </c>
      <c r="C11921">
        <f>INDEX(NationalTeams!B:B,MATCH(B11921,NationalTeams!C:C,0))</f>
        <v>100</v>
      </c>
      <c r="D11921" t="s">
        <v>1476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632</v>
      </c>
      <c r="C11922">
        <f>INDEX(NationalTeams!B:B,MATCH(B11922,NationalTeams!C:C,0))</f>
        <v>101</v>
      </c>
      <c r="D11922" t="s">
        <v>1476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708</v>
      </c>
      <c r="C11923">
        <f>INDEX(NationalTeams!B:B,MATCH(B11923,NationalTeams!C:C,0))</f>
        <v>102</v>
      </c>
      <c r="D11923" t="s">
        <v>1476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748</v>
      </c>
      <c r="C11924">
        <f>INDEX(NationalTeams!B:B,MATCH(B11924,NationalTeams!C:C,0))</f>
        <v>103</v>
      </c>
      <c r="D11924" t="s">
        <v>1476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692</v>
      </c>
      <c r="C11925">
        <f>INDEX(NationalTeams!B:B,MATCH(B11925,NationalTeams!C:C,0))</f>
        <v>104</v>
      </c>
      <c r="D11925" t="s">
        <v>1476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683</v>
      </c>
      <c r="C11926">
        <f>INDEX(NationalTeams!B:B,MATCH(B11926,NationalTeams!C:C,0))</f>
        <v>105</v>
      </c>
      <c r="D11926" t="s">
        <v>1476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640</v>
      </c>
      <c r="C11927">
        <f>INDEX(NationalTeams!B:B,MATCH(B11927,NationalTeams!C:C,0))</f>
        <v>106</v>
      </c>
      <c r="D11927" t="s">
        <v>1476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639</v>
      </c>
      <c r="C11928">
        <f>INDEX(NationalTeams!B:B,MATCH(B11928,NationalTeams!C:C,0))</f>
        <v>107</v>
      </c>
      <c r="D11928" t="s">
        <v>1476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643</v>
      </c>
      <c r="C11929">
        <f>INDEX(NationalTeams!B:B,MATCH(B11929,NationalTeams!C:C,0))</f>
        <v>108</v>
      </c>
      <c r="D11929" t="s">
        <v>1476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752</v>
      </c>
      <c r="C11930">
        <f>INDEX(NationalTeams!B:B,MATCH(B11930,NationalTeams!C:C,0))</f>
        <v>109</v>
      </c>
      <c r="D11930" t="s">
        <v>1476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710</v>
      </c>
      <c r="C11931">
        <f>INDEX(NationalTeams!B:B,MATCH(B11931,NationalTeams!C:C,0))</f>
        <v>110</v>
      </c>
      <c r="D11931" t="s">
        <v>1476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574</v>
      </c>
      <c r="C11932">
        <f>INDEX(NationalTeams!B:B,MATCH(B11932,NationalTeams!C:C,0))</f>
        <v>111</v>
      </c>
      <c r="D11932" t="s">
        <v>1476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644</v>
      </c>
      <c r="C11933">
        <f>INDEX(NationalTeams!B:B,MATCH(B11933,NationalTeams!C:C,0))</f>
        <v>112</v>
      </c>
      <c r="D11933" t="s">
        <v>1476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673</v>
      </c>
      <c r="C11934">
        <f>INDEX(NationalTeams!B:B,MATCH(B11934,NationalTeams!C:C,0))</f>
        <v>113</v>
      </c>
      <c r="D11934" t="s">
        <v>1476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652</v>
      </c>
      <c r="C11935">
        <f>INDEX(NationalTeams!B:B,MATCH(B11935,NationalTeams!C:C,0))</f>
        <v>114</v>
      </c>
      <c r="D11935" t="s">
        <v>1476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603</v>
      </c>
      <c r="C11936">
        <f>INDEX(NationalTeams!B:B,MATCH(B11936,NationalTeams!C:C,0))</f>
        <v>115</v>
      </c>
      <c r="D11936" t="s">
        <v>1476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656</v>
      </c>
      <c r="C11937">
        <f>INDEX(NationalTeams!B:B,MATCH(B11937,NationalTeams!C:C,0))</f>
        <v>116</v>
      </c>
      <c r="D11937" t="s">
        <v>1476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697</v>
      </c>
      <c r="C11938">
        <f>INDEX(NationalTeams!B:B,MATCH(B11938,NationalTeams!C:C,0))</f>
        <v>117</v>
      </c>
      <c r="D11938" t="s">
        <v>1476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750</v>
      </c>
      <c r="C11939">
        <f>INDEX(NationalTeams!B:B,MATCH(B11939,NationalTeams!C:C,0))</f>
        <v>118</v>
      </c>
      <c r="D11939" t="s">
        <v>1476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658</v>
      </c>
      <c r="C11940">
        <f>INDEX(NationalTeams!B:B,MATCH(B11940,NationalTeams!C:C,0))</f>
        <v>119</v>
      </c>
      <c r="D11940" t="s">
        <v>1476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677</v>
      </c>
      <c r="C11941">
        <f>INDEX(NationalTeams!B:B,MATCH(B11941,NationalTeams!C:C,0))</f>
        <v>120</v>
      </c>
      <c r="D11941" t="s">
        <v>1476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567</v>
      </c>
      <c r="C11942">
        <f>INDEX(NationalTeams!B:B,MATCH(B11942,NationalTeams!C:C,0))</f>
        <v>121</v>
      </c>
      <c r="D11942" t="s">
        <v>1476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754</v>
      </c>
      <c r="C11943">
        <f>INDEX(NationalTeams!B:B,MATCH(B11943,NationalTeams!C:C,0))</f>
        <v>122</v>
      </c>
      <c r="D11943" t="s">
        <v>1476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690</v>
      </c>
      <c r="C11944">
        <f>INDEX(NationalTeams!B:B,MATCH(B11944,NationalTeams!C:C,0))</f>
        <v>123</v>
      </c>
      <c r="D11944" t="s">
        <v>1476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569</v>
      </c>
      <c r="C11945">
        <f>INDEX(NationalTeams!B:B,MATCH(B11945,NationalTeams!C:C,0))</f>
        <v>124</v>
      </c>
      <c r="D11945" t="s">
        <v>1476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612</v>
      </c>
      <c r="C11946">
        <f>INDEX(NationalTeams!B:B,MATCH(B11946,NationalTeams!C:C,0))</f>
        <v>125</v>
      </c>
      <c r="D11946" t="s">
        <v>1476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762</v>
      </c>
      <c r="C11947">
        <f>INDEX(NationalTeams!B:B,MATCH(B11947,NationalTeams!C:C,0))</f>
        <v>126</v>
      </c>
      <c r="D11947" t="s">
        <v>1476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749</v>
      </c>
      <c r="C11948">
        <f>INDEX(NationalTeams!B:B,MATCH(B11948,NationalTeams!C:C,0))</f>
        <v>127</v>
      </c>
      <c r="D11948" t="s">
        <v>1476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745</v>
      </c>
      <c r="C11949">
        <f>INDEX(NationalTeams!B:B,MATCH(B11949,NationalTeams!C:C,0))</f>
        <v>128</v>
      </c>
      <c r="D11949" t="s">
        <v>1476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706</v>
      </c>
      <c r="C11950">
        <f>INDEX(NationalTeams!B:B,MATCH(B11950,NationalTeams!C:C,0))</f>
        <v>129</v>
      </c>
      <c r="D11950" t="s">
        <v>1476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744</v>
      </c>
      <c r="C11951">
        <f>INDEX(NationalTeams!B:B,MATCH(B11951,NationalTeams!C:C,0))</f>
        <v>130</v>
      </c>
      <c r="D11951" t="s">
        <v>1476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608</v>
      </c>
      <c r="C11952">
        <f>INDEX(NationalTeams!B:B,MATCH(B11952,NationalTeams!C:C,0))</f>
        <v>131</v>
      </c>
      <c r="D11952" t="s">
        <v>1476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685</v>
      </c>
      <c r="C11953">
        <f>INDEX(NationalTeams!B:B,MATCH(B11953,NationalTeams!C:C,0))</f>
        <v>132</v>
      </c>
      <c r="D11953" t="s">
        <v>1476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561</v>
      </c>
      <c r="C11954">
        <f>INDEX(NationalTeams!B:B,MATCH(B11954,NationalTeams!C:C,0))</f>
        <v>133</v>
      </c>
      <c r="D11954" t="s">
        <v>1476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686</v>
      </c>
      <c r="C11955">
        <f>INDEX(NationalTeams!B:B,MATCH(B11955,NationalTeams!C:C,0))</f>
        <v>134</v>
      </c>
      <c r="D11955" t="s">
        <v>1476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601</v>
      </c>
      <c r="C11956">
        <f>INDEX(NationalTeams!B:B,MATCH(B11956,NationalTeams!C:C,0))</f>
        <v>135</v>
      </c>
      <c r="D11956" t="s">
        <v>1476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761</v>
      </c>
      <c r="C11957">
        <f>INDEX(NationalTeams!B:B,MATCH(B11957,NationalTeams!C:C,0))</f>
        <v>136</v>
      </c>
      <c r="D11957" t="s">
        <v>1476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564</v>
      </c>
      <c r="C11958">
        <f>INDEX(NationalTeams!B:B,MATCH(B11958,NationalTeams!C:C,0))</f>
        <v>137</v>
      </c>
      <c r="D11958" t="s">
        <v>1476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565</v>
      </c>
      <c r="C11959">
        <f>INDEX(NationalTeams!B:B,MATCH(B11959,NationalTeams!C:C,0))</f>
        <v>138</v>
      </c>
      <c r="D11959" t="s">
        <v>1476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582</v>
      </c>
      <c r="C11960">
        <f>INDEX(NationalTeams!B:B,MATCH(B11960,NationalTeams!C:C,0))</f>
        <v>139</v>
      </c>
      <c r="D11960" t="s">
        <v>1476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600</v>
      </c>
      <c r="C11961">
        <f>INDEX(NationalTeams!B:B,MATCH(B11961,NationalTeams!C:C,0))</f>
        <v>140</v>
      </c>
      <c r="D11961" t="s">
        <v>1476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678</v>
      </c>
      <c r="C11962">
        <f>INDEX(NationalTeams!B:B,MATCH(B11962,NationalTeams!C:C,0))</f>
        <v>141</v>
      </c>
      <c r="D11962" t="s">
        <v>1476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759</v>
      </c>
      <c r="C11963">
        <f>INDEX(NationalTeams!B:B,MATCH(B11963,NationalTeams!C:C,0))</f>
        <v>142</v>
      </c>
      <c r="D11963" t="s">
        <v>1476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755</v>
      </c>
      <c r="C11964">
        <f>INDEX(NationalTeams!B:B,MATCH(B11964,NationalTeams!C:C,0))</f>
        <v>143</v>
      </c>
      <c r="D11964" t="s">
        <v>1476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682</v>
      </c>
      <c r="C11965">
        <f>INDEX(NationalTeams!B:B,MATCH(B11965,NationalTeams!C:C,0))</f>
        <v>144</v>
      </c>
      <c r="D11965" t="s">
        <v>1476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743</v>
      </c>
      <c r="C11966">
        <f>INDEX(NationalTeams!B:B,MATCH(B11966,NationalTeams!C:C,0))</f>
        <v>145</v>
      </c>
      <c r="D11966" t="s">
        <v>1476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638</v>
      </c>
      <c r="C11967">
        <f>INDEX(NationalTeams!B:B,MATCH(B11967,NationalTeams!C:C,0))</f>
        <v>146</v>
      </c>
      <c r="D11967" t="s">
        <v>1476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615</v>
      </c>
      <c r="C11968">
        <f>INDEX(NationalTeams!B:B,MATCH(B11968,NationalTeams!C:C,0))</f>
        <v>147</v>
      </c>
      <c r="D11968" t="s">
        <v>1476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594</v>
      </c>
      <c r="C11969">
        <f>INDEX(NationalTeams!B:B,MATCH(B11969,NationalTeams!C:C,0))</f>
        <v>148</v>
      </c>
      <c r="D11969" t="s">
        <v>1476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702</v>
      </c>
      <c r="C11970">
        <f>INDEX(NationalTeams!B:B,MATCH(B11970,NationalTeams!C:C,0))</f>
        <v>149</v>
      </c>
      <c r="D11970" t="s">
        <v>1476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668</v>
      </c>
      <c r="C11971">
        <f>INDEX(NationalTeams!B:B,MATCH(B11971,NationalTeams!C:C,0))</f>
        <v>150</v>
      </c>
      <c r="D11971" t="s">
        <v>1476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578</v>
      </c>
      <c r="C11972">
        <f>INDEX(NationalTeams!B:B,MATCH(B11972,NationalTeams!C:C,0))</f>
        <v>151</v>
      </c>
      <c r="D11972" t="s">
        <v>1476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609</v>
      </c>
      <c r="C11973">
        <f>INDEX(NationalTeams!B:B,MATCH(B11973,NationalTeams!C:C,0))</f>
        <v>152</v>
      </c>
      <c r="D11973" t="s">
        <v>1476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583</v>
      </c>
      <c r="C11974">
        <f>INDEX(NationalTeams!B:B,MATCH(B11974,NationalTeams!C:C,0))</f>
        <v>153</v>
      </c>
      <c r="D11974" t="s">
        <v>1476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714</v>
      </c>
      <c r="C11975">
        <f>INDEX(NationalTeams!B:B,MATCH(B11975,NationalTeams!C:C,0))</f>
        <v>154</v>
      </c>
      <c r="D11975" t="s">
        <v>1476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707</v>
      </c>
      <c r="C11976">
        <f>INDEX(NationalTeams!B:B,MATCH(B11976,NationalTeams!C:C,0))</f>
        <v>155</v>
      </c>
      <c r="D11976" t="s">
        <v>1476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645</v>
      </c>
      <c r="C11977">
        <f>INDEX(NationalTeams!B:B,MATCH(B11977,NationalTeams!C:C,0))</f>
        <v>156</v>
      </c>
      <c r="D11977" t="s">
        <v>1476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679</v>
      </c>
      <c r="C11978">
        <f>INDEX(NationalTeams!B:B,MATCH(B11978,NationalTeams!C:C,0))</f>
        <v>157</v>
      </c>
      <c r="D11978" t="s">
        <v>1476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713</v>
      </c>
      <c r="C11979">
        <f>INDEX(NationalTeams!B:B,MATCH(B11979,NationalTeams!C:C,0))</f>
        <v>158</v>
      </c>
      <c r="D11979" t="s">
        <v>1476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696</v>
      </c>
      <c r="C11980">
        <f>INDEX(NationalTeams!B:B,MATCH(B11980,NationalTeams!C:C,0))</f>
        <v>159</v>
      </c>
      <c r="D11980" t="s">
        <v>1476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701</v>
      </c>
      <c r="C11981">
        <f>INDEX(NationalTeams!B:B,MATCH(B11981,NationalTeams!C:C,0))</f>
        <v>160</v>
      </c>
      <c r="D11981" t="s">
        <v>1476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671</v>
      </c>
      <c r="C11982">
        <f>INDEX(NationalTeams!B:B,MATCH(B11982,NationalTeams!C:C,0))</f>
        <v>161</v>
      </c>
      <c r="D11982" t="s">
        <v>1476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620</v>
      </c>
      <c r="C11983">
        <f>INDEX(NationalTeams!B:B,MATCH(B11983,NationalTeams!C:C,0))</f>
        <v>162</v>
      </c>
      <c r="D11983" t="s">
        <v>1476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663</v>
      </c>
      <c r="C11984">
        <f>INDEX(NationalTeams!B:B,MATCH(B11984,NationalTeams!C:C,0))</f>
        <v>163</v>
      </c>
      <c r="D11984" t="s">
        <v>1476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570</v>
      </c>
      <c r="C11985">
        <f>INDEX(NationalTeams!B:B,MATCH(B11985,NationalTeams!C:C,0))</f>
        <v>164</v>
      </c>
      <c r="D11985" t="s">
        <v>1476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572</v>
      </c>
      <c r="C11986">
        <f>INDEX(NationalTeams!B:B,MATCH(B11986,NationalTeams!C:C,0))</f>
        <v>165</v>
      </c>
      <c r="D11986" t="s">
        <v>1476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716</v>
      </c>
      <c r="C11987">
        <f>INDEX(NationalTeams!B:B,MATCH(B11987,NationalTeams!C:C,0))</f>
        <v>166</v>
      </c>
      <c r="D11987" t="s">
        <v>1476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726</v>
      </c>
      <c r="C11988">
        <f>INDEX(NationalTeams!B:B,MATCH(B11988,NationalTeams!C:C,0))</f>
        <v>167</v>
      </c>
      <c r="D11988" t="s">
        <v>1476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623</v>
      </c>
      <c r="C11989">
        <f>INDEX(NationalTeams!B:B,MATCH(B11989,NationalTeams!C:C,0))</f>
        <v>168</v>
      </c>
      <c r="D11989" t="s">
        <v>1476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654</v>
      </c>
      <c r="C11990">
        <f>INDEX(NationalTeams!B:B,MATCH(B11990,NationalTeams!C:C,0))</f>
        <v>169</v>
      </c>
      <c r="D11990" t="s">
        <v>1476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558</v>
      </c>
      <c r="C11991">
        <f>INDEX(NationalTeams!B:B,MATCH(B11991,NationalTeams!C:C,0))</f>
        <v>170</v>
      </c>
      <c r="D11991" t="s">
        <v>1476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719</v>
      </c>
      <c r="C11992">
        <f>INDEX(NationalTeams!B:B,MATCH(B11992,NationalTeams!C:C,0))</f>
        <v>171</v>
      </c>
      <c r="D11992" t="s">
        <v>1476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602</v>
      </c>
      <c r="C11993">
        <f>INDEX(NationalTeams!B:B,MATCH(B11993,NationalTeams!C:C,0))</f>
        <v>172</v>
      </c>
      <c r="D11993" t="s">
        <v>1476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624</v>
      </c>
      <c r="C11994">
        <f>INDEX(NationalTeams!B:B,MATCH(B11994,NationalTeams!C:C,0))</f>
        <v>173</v>
      </c>
      <c r="D11994" t="s">
        <v>1476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592</v>
      </c>
      <c r="C11995">
        <f>INDEX(NationalTeams!B:B,MATCH(B11995,NationalTeams!C:C,0))</f>
        <v>174</v>
      </c>
      <c r="D11995" t="s">
        <v>1476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728</v>
      </c>
      <c r="C11996">
        <f>INDEX(NationalTeams!B:B,MATCH(B11996,NationalTeams!C:C,0))</f>
        <v>175</v>
      </c>
      <c r="D11996" t="s">
        <v>1476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722</v>
      </c>
      <c r="C11997">
        <f>INDEX(NationalTeams!B:B,MATCH(B11997,NationalTeams!C:C,0))</f>
        <v>176</v>
      </c>
      <c r="D11997" t="s">
        <v>1476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695</v>
      </c>
      <c r="C11998">
        <f>INDEX(NationalTeams!B:B,MATCH(B11998,NationalTeams!C:C,0))</f>
        <v>177</v>
      </c>
      <c r="D11998" t="s">
        <v>1476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704</v>
      </c>
      <c r="C11999">
        <f>INDEX(NationalTeams!B:B,MATCH(B11999,NationalTeams!C:C,0))</f>
        <v>178</v>
      </c>
      <c r="D11999" t="s">
        <v>1476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633</v>
      </c>
      <c r="C12000">
        <f>INDEX(NationalTeams!B:B,MATCH(B12000,NationalTeams!C:C,0))</f>
        <v>179</v>
      </c>
      <c r="D12000" t="s">
        <v>1476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763</v>
      </c>
      <c r="C12001">
        <f>INDEX(NationalTeams!B:B,MATCH(B12001,NationalTeams!C:C,0))</f>
        <v>180</v>
      </c>
      <c r="D12001" t="s">
        <v>1476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634</v>
      </c>
      <c r="C12002">
        <f>INDEX(NationalTeams!B:B,MATCH(B12002,NationalTeams!C:C,0))</f>
        <v>181</v>
      </c>
      <c r="D12002" t="s">
        <v>1476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631</v>
      </c>
      <c r="C12003">
        <f>INDEX(NationalTeams!B:B,MATCH(B12003,NationalTeams!C:C,0))</f>
        <v>182</v>
      </c>
      <c r="D12003" t="s">
        <v>1476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636</v>
      </c>
      <c r="C12004">
        <f>INDEX(NationalTeams!B:B,MATCH(B12004,NationalTeams!C:C,0))</f>
        <v>183</v>
      </c>
      <c r="D12004" t="s">
        <v>1476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584</v>
      </c>
      <c r="C12005">
        <f>INDEX(NationalTeams!B:B,MATCH(B12005,NationalTeams!C:C,0))</f>
        <v>184</v>
      </c>
      <c r="D12005" t="s">
        <v>1476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721</v>
      </c>
      <c r="C12006">
        <f>INDEX(NationalTeams!B:B,MATCH(B12006,NationalTeams!C:C,0))</f>
        <v>185</v>
      </c>
      <c r="D12006" t="s">
        <v>1476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596</v>
      </c>
      <c r="C12007">
        <f>INDEX(NationalTeams!B:B,MATCH(B12007,NationalTeams!C:C,0))</f>
        <v>186</v>
      </c>
      <c r="D12007" t="s">
        <v>1476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607</v>
      </c>
      <c r="C12008">
        <f>INDEX(NationalTeams!B:B,MATCH(B12008,NationalTeams!C:C,0))</f>
        <v>187</v>
      </c>
      <c r="D12008" t="s">
        <v>1476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672</v>
      </c>
      <c r="C12009">
        <f>INDEX(NationalTeams!B:B,MATCH(B12009,NationalTeams!C:C,0))</f>
        <v>188</v>
      </c>
      <c r="D12009" t="s">
        <v>1476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670</v>
      </c>
      <c r="C12010">
        <f>INDEX(NationalTeams!B:B,MATCH(B12010,NationalTeams!C:C,0))</f>
        <v>189</v>
      </c>
      <c r="D12010" t="s">
        <v>1476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597</v>
      </c>
      <c r="C12011">
        <f>INDEX(NationalTeams!B:B,MATCH(B12011,NationalTeams!C:C,0))</f>
        <v>190</v>
      </c>
      <c r="D12011" t="s">
        <v>1476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705</v>
      </c>
      <c r="C12012">
        <f>INDEX(NationalTeams!B:B,MATCH(B12012,NationalTeams!C:C,0))</f>
        <v>191</v>
      </c>
      <c r="D12012" t="s">
        <v>1476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617</v>
      </c>
      <c r="C12013">
        <f>INDEX(NationalTeams!B:B,MATCH(B12013,NationalTeams!C:C,0))</f>
        <v>192</v>
      </c>
      <c r="D12013" t="s">
        <v>1476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585</v>
      </c>
      <c r="C12014">
        <f>INDEX(NationalTeams!B:B,MATCH(B12014,NationalTeams!C:C,0))</f>
        <v>193</v>
      </c>
      <c r="D12014" t="s">
        <v>1476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616</v>
      </c>
      <c r="C12015">
        <f>INDEX(NationalTeams!B:B,MATCH(B12015,NationalTeams!C:C,0))</f>
        <v>194</v>
      </c>
      <c r="D12015" t="s">
        <v>1476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611</v>
      </c>
      <c r="C12016">
        <f>INDEX(NationalTeams!B:B,MATCH(B12016,NationalTeams!C:C,0))</f>
        <v>195</v>
      </c>
      <c r="D12016" t="s">
        <v>1476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718</v>
      </c>
      <c r="C12017">
        <f>INDEX(NationalTeams!B:B,MATCH(B12017,NationalTeams!C:C,0))</f>
        <v>196</v>
      </c>
      <c r="D12017" t="s">
        <v>1476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729</v>
      </c>
      <c r="C12018">
        <f>INDEX(NationalTeams!B:B,MATCH(B12018,NationalTeams!C:C,0))</f>
        <v>197</v>
      </c>
      <c r="D12018" t="s">
        <v>1476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621</v>
      </c>
      <c r="C12019">
        <f>INDEX(NationalTeams!B:B,MATCH(B12019,NationalTeams!C:C,0))</f>
        <v>198</v>
      </c>
      <c r="D12019" t="s">
        <v>1476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689</v>
      </c>
      <c r="C12020">
        <f>INDEX(NationalTeams!B:B,MATCH(B12020,NationalTeams!C:C,0))</f>
        <v>199</v>
      </c>
      <c r="D12020" t="s">
        <v>1476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659</v>
      </c>
      <c r="C12021">
        <f>INDEX(NationalTeams!B:B,MATCH(B12021,NationalTeams!C:C,0))</f>
        <v>200</v>
      </c>
      <c r="D12021" t="s">
        <v>1476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674</v>
      </c>
      <c r="C12022">
        <f>INDEX(NationalTeams!B:B,MATCH(B12022,NationalTeams!C:C,0))</f>
        <v>201</v>
      </c>
      <c r="D12022" t="s">
        <v>1476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606</v>
      </c>
      <c r="C12023">
        <f>INDEX(NationalTeams!B:B,MATCH(B12023,NationalTeams!C:C,0))</f>
        <v>202</v>
      </c>
      <c r="D12023" t="s">
        <v>1476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664</v>
      </c>
      <c r="C12024">
        <f>INDEX(NationalTeams!B:B,MATCH(B12024,NationalTeams!C:C,0))</f>
        <v>203</v>
      </c>
      <c r="D12024" t="s">
        <v>1476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694</v>
      </c>
      <c r="C12025">
        <f>INDEX(NationalTeams!B:B,MATCH(B12025,NationalTeams!C:C,0))</f>
        <v>204</v>
      </c>
      <c r="D12025" t="s">
        <v>1476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610</v>
      </c>
      <c r="C12026">
        <f>INDEX(NationalTeams!B:B,MATCH(B12026,NationalTeams!C:C,0))</f>
        <v>205</v>
      </c>
      <c r="D12026" t="s">
        <v>1476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698</v>
      </c>
      <c r="C12027">
        <f>INDEX(NationalTeams!B:B,MATCH(B12027,NationalTeams!C:C,0))</f>
        <v>206</v>
      </c>
      <c r="D12027" t="s">
        <v>1476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629</v>
      </c>
      <c r="C12028">
        <f>INDEX(NationalTeams!B:B,MATCH(B12028,NationalTeams!C:C,0))</f>
        <v>207</v>
      </c>
      <c r="D12028" t="s">
        <v>1476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586</v>
      </c>
      <c r="C12029">
        <f>INDEX(NationalTeams!B:B,MATCH(B12029,NationalTeams!C:C,0))</f>
        <v>208</v>
      </c>
      <c r="D12029" t="s">
        <v>1476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661</v>
      </c>
      <c r="C12030">
        <f>INDEX(NationalTeams!B:B,MATCH(B12030,NationalTeams!C:C,0))</f>
        <v>209</v>
      </c>
      <c r="D12030" t="s">
        <v>1476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723</v>
      </c>
      <c r="C12031">
        <f>INDEX(NationalTeams!B:B,MATCH(B12031,NationalTeams!C:C,0))</f>
        <v>210</v>
      </c>
      <c r="D12031" t="s">
        <v>1476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688</v>
      </c>
      <c r="C12032">
        <f>INDEX(NationalTeams!B:B,MATCH(B12032,NationalTeams!C:C,0))</f>
        <v>211</v>
      </c>
      <c r="D12032" t="s">
        <v>1476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724</v>
      </c>
      <c r="C12033">
        <f>INDEX(NationalTeams!B:B,MATCH(B12033,NationalTeams!C:C,0))</f>
        <v>212</v>
      </c>
      <c r="D12033" t="s">
        <v>1476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581</v>
      </c>
      <c r="C12034">
        <f>INDEX(NationalTeams!B:B,MATCH(B12034,NationalTeams!C:C,0))</f>
        <v>213</v>
      </c>
      <c r="D12034" t="s">
        <v>1476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599</v>
      </c>
      <c r="C12035">
        <f>INDEX(NationalTeams!B:B,MATCH(B12035,NationalTeams!C:C,0))</f>
        <v>214</v>
      </c>
      <c r="D12035" t="s">
        <v>1476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665</v>
      </c>
      <c r="C12036">
        <f>INDEX(NationalTeams!B:B,MATCH(B12036,NationalTeams!C:C,0))</f>
        <v>215</v>
      </c>
      <c r="D12036" t="s">
        <v>1476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703</v>
      </c>
      <c r="C12037">
        <f>INDEX(NationalTeams!B:B,MATCH(B12037,NationalTeams!C:C,0))</f>
        <v>216</v>
      </c>
      <c r="D12037" t="s">
        <v>1476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573</v>
      </c>
      <c r="C12038">
        <f>INDEX(NationalTeams!B:B,MATCH(B12038,NationalTeams!C:C,0))</f>
        <v>217</v>
      </c>
      <c r="D12038" t="s">
        <v>1476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660</v>
      </c>
      <c r="C12039">
        <f>INDEX(NationalTeams!B:B,MATCH(B12039,NationalTeams!C:C,0))</f>
        <v>218</v>
      </c>
      <c r="D12039" t="s">
        <v>1476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541</v>
      </c>
      <c r="C12040">
        <f>INDEX(NationalTeams!B:B,MATCH(B12040,NationalTeams!C:C,0))</f>
        <v>219</v>
      </c>
      <c r="D12040" t="s">
        <v>1476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693</v>
      </c>
      <c r="C12041">
        <f>INDEX(NationalTeams!B:B,MATCH(B12041,NationalTeams!C:C,0))</f>
        <v>220</v>
      </c>
      <c r="D12041" t="s">
        <v>1476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595</v>
      </c>
      <c r="C12042">
        <f>INDEX(NationalTeams!B:B,MATCH(B12042,NationalTeams!C:C,0))</f>
        <v>221</v>
      </c>
      <c r="D12042" t="s">
        <v>1476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589</v>
      </c>
      <c r="C12043">
        <f>INDEX(NationalTeams!B:B,MATCH(B12043,NationalTeams!C:C,0))</f>
        <v>222</v>
      </c>
      <c r="D12043" t="s">
        <v>1476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580</v>
      </c>
      <c r="C12044">
        <f>INDEX(NationalTeams!B:B,MATCH(B12044,NationalTeams!C:C,0))</f>
        <v>223</v>
      </c>
      <c r="D12044" t="s">
        <v>1476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662</v>
      </c>
      <c r="C12045">
        <f>INDEX(NationalTeams!B:B,MATCH(B12045,NationalTeams!C:C,0))</f>
        <v>1</v>
      </c>
      <c r="D12045" t="s">
        <v>1477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543</v>
      </c>
      <c r="C12046">
        <f>INDEX(NationalTeams!B:B,MATCH(B12046,NationalTeams!C:C,0))</f>
        <v>2</v>
      </c>
      <c r="D12046" t="s">
        <v>1477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742</v>
      </c>
      <c r="C12047">
        <f>INDEX(NationalTeams!B:B,MATCH(B12047,NationalTeams!C:C,0))</f>
        <v>3</v>
      </c>
      <c r="D12047" t="s">
        <v>1477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711</v>
      </c>
      <c r="C12048">
        <f>INDEX(NationalTeams!B:B,MATCH(B12048,NationalTeams!C:C,0))</f>
        <v>4</v>
      </c>
      <c r="D12048" t="s">
        <v>1477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551</v>
      </c>
      <c r="C12049">
        <f>INDEX(NationalTeams!B:B,MATCH(B12049,NationalTeams!C:C,0))</f>
        <v>5</v>
      </c>
      <c r="D12049" t="s">
        <v>1477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760</v>
      </c>
      <c r="C12050">
        <f>INDEX(NationalTeams!B:B,MATCH(B12050,NationalTeams!C:C,0))</f>
        <v>6</v>
      </c>
      <c r="D12050" t="s">
        <v>1477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579</v>
      </c>
      <c r="C12051">
        <f>INDEX(NationalTeams!B:B,MATCH(B12051,NationalTeams!C:C,0))</f>
        <v>7</v>
      </c>
      <c r="D12051" t="s">
        <v>1477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642</v>
      </c>
      <c r="C12052">
        <f>INDEX(NationalTeams!B:B,MATCH(B12052,NationalTeams!C:C,0))</f>
        <v>8</v>
      </c>
      <c r="D12052" t="s">
        <v>1477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622</v>
      </c>
      <c r="C12053">
        <f>INDEX(NationalTeams!B:B,MATCH(B12053,NationalTeams!C:C,0))</f>
        <v>9</v>
      </c>
      <c r="D12053" t="s">
        <v>1477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650</v>
      </c>
      <c r="C12054">
        <f>INDEX(NationalTeams!B:B,MATCH(B12054,NationalTeams!C:C,0))</f>
        <v>10</v>
      </c>
      <c r="D12054" t="s">
        <v>1477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546</v>
      </c>
      <c r="C12055">
        <f>INDEX(NationalTeams!B:B,MATCH(B12055,NationalTeams!C:C,0))</f>
        <v>11</v>
      </c>
      <c r="D12055" t="s">
        <v>1477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598</v>
      </c>
      <c r="C12056">
        <f>INDEX(NationalTeams!B:B,MATCH(B12056,NationalTeams!C:C,0))</f>
        <v>12</v>
      </c>
      <c r="D12056" t="s">
        <v>1477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751</v>
      </c>
      <c r="C12057">
        <f>INDEX(NationalTeams!B:B,MATCH(B12057,NationalTeams!C:C,0))</f>
        <v>13</v>
      </c>
      <c r="D12057" t="s">
        <v>1477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637</v>
      </c>
      <c r="C12058">
        <f>INDEX(NationalTeams!B:B,MATCH(B12058,NationalTeams!C:C,0))</f>
        <v>14</v>
      </c>
      <c r="D12058" t="s">
        <v>1477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646</v>
      </c>
      <c r="C12059">
        <f>INDEX(NationalTeams!B:B,MATCH(B12059,NationalTeams!C:C,0))</f>
        <v>15</v>
      </c>
      <c r="D12059" t="s">
        <v>1477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648</v>
      </c>
      <c r="C12060">
        <f>INDEX(NationalTeams!B:B,MATCH(B12060,NationalTeams!C:C,0))</f>
        <v>16</v>
      </c>
      <c r="D12060" t="s">
        <v>1477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736</v>
      </c>
      <c r="C12061">
        <f>INDEX(NationalTeams!B:B,MATCH(B12061,NationalTeams!C:C,0))</f>
        <v>17</v>
      </c>
      <c r="D12061" t="s">
        <v>1477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757</v>
      </c>
      <c r="C12062">
        <f>INDEX(NationalTeams!B:B,MATCH(B12062,NationalTeams!C:C,0))</f>
        <v>18</v>
      </c>
      <c r="D12062" t="s">
        <v>1477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641</v>
      </c>
      <c r="C12063">
        <f>INDEX(NationalTeams!B:B,MATCH(B12063,NationalTeams!C:C,0))</f>
        <v>19</v>
      </c>
      <c r="D12063" t="s">
        <v>1477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655</v>
      </c>
      <c r="C12064">
        <f>INDEX(NationalTeams!B:B,MATCH(B12064,NationalTeams!C:C,0))</f>
        <v>20</v>
      </c>
      <c r="D12064" t="s">
        <v>1477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687</v>
      </c>
      <c r="C12065">
        <f>INDEX(NationalTeams!B:B,MATCH(B12065,NationalTeams!C:C,0))</f>
        <v>21</v>
      </c>
      <c r="D12065" t="s">
        <v>1477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630</v>
      </c>
      <c r="C12066">
        <f>INDEX(NationalTeams!B:B,MATCH(B12066,NationalTeams!C:C,0))</f>
        <v>22</v>
      </c>
      <c r="D12066" t="s">
        <v>1477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727</v>
      </c>
      <c r="C12067">
        <f>INDEX(NationalTeams!B:B,MATCH(B12067,NationalTeams!C:C,0))</f>
        <v>23</v>
      </c>
      <c r="D12067" t="s">
        <v>1477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556</v>
      </c>
      <c r="C12068">
        <f>INDEX(NationalTeams!B:B,MATCH(B12068,NationalTeams!C:C,0))</f>
        <v>24</v>
      </c>
      <c r="D12068" t="s">
        <v>1477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559</v>
      </c>
      <c r="C12069">
        <f>INDEX(NationalTeams!B:B,MATCH(B12069,NationalTeams!C:C,0))</f>
        <v>25</v>
      </c>
      <c r="D12069" t="s">
        <v>1477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625</v>
      </c>
      <c r="C12070">
        <f>INDEX(NationalTeams!B:B,MATCH(B12070,NationalTeams!C:C,0))</f>
        <v>26</v>
      </c>
      <c r="D12070" t="s">
        <v>1477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747</v>
      </c>
      <c r="C12071">
        <f>INDEX(NationalTeams!B:B,MATCH(B12071,NationalTeams!C:C,0))</f>
        <v>27</v>
      </c>
      <c r="D12071" t="s">
        <v>1477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675</v>
      </c>
      <c r="C12072">
        <f>INDEX(NationalTeams!B:B,MATCH(B12072,NationalTeams!C:C,0))</f>
        <v>28</v>
      </c>
      <c r="D12072" t="s">
        <v>1477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575</v>
      </c>
      <c r="C12073">
        <f>INDEX(NationalTeams!B:B,MATCH(B12073,NationalTeams!C:C,0))</f>
        <v>29</v>
      </c>
      <c r="D12073" t="s">
        <v>1477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738</v>
      </c>
      <c r="C12074">
        <f>INDEX(NationalTeams!B:B,MATCH(B12074,NationalTeams!C:C,0))</f>
        <v>30</v>
      </c>
      <c r="D12074" t="s">
        <v>1477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562</v>
      </c>
      <c r="C12075">
        <f>INDEX(NationalTeams!B:B,MATCH(B12075,NationalTeams!C:C,0))</f>
        <v>31</v>
      </c>
      <c r="D12075" t="s">
        <v>1477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549</v>
      </c>
      <c r="C12076">
        <f>INDEX(NationalTeams!B:B,MATCH(B12076,NationalTeams!C:C,0))</f>
        <v>32</v>
      </c>
      <c r="D12076" t="s">
        <v>1477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700</v>
      </c>
      <c r="C12077">
        <f>INDEX(NationalTeams!B:B,MATCH(B12077,NationalTeams!C:C,0))</f>
        <v>33</v>
      </c>
      <c r="D12077" t="s">
        <v>1477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732</v>
      </c>
      <c r="C12078">
        <f>INDEX(NationalTeams!B:B,MATCH(B12078,NationalTeams!C:C,0))</f>
        <v>34</v>
      </c>
      <c r="D12078" t="s">
        <v>1477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588</v>
      </c>
      <c r="C12079">
        <f>INDEX(NationalTeams!B:B,MATCH(B12079,NationalTeams!C:C,0))</f>
        <v>35</v>
      </c>
      <c r="D12079" t="s">
        <v>1477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563</v>
      </c>
      <c r="C12080">
        <f>INDEX(NationalTeams!B:B,MATCH(B12080,NationalTeams!C:C,0))</f>
        <v>36</v>
      </c>
      <c r="D12080" t="s">
        <v>1477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676</v>
      </c>
      <c r="C12081">
        <f>INDEX(NationalTeams!B:B,MATCH(B12081,NationalTeams!C:C,0))</f>
        <v>37</v>
      </c>
      <c r="D12081" t="s">
        <v>1477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593</v>
      </c>
      <c r="C12082">
        <f>INDEX(NationalTeams!B:B,MATCH(B12082,NationalTeams!C:C,0))</f>
        <v>38</v>
      </c>
      <c r="D12082" t="s">
        <v>1477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684</v>
      </c>
      <c r="C12083">
        <f>INDEX(NationalTeams!B:B,MATCH(B12083,NationalTeams!C:C,0))</f>
        <v>39</v>
      </c>
      <c r="D12083" t="s">
        <v>1477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544</v>
      </c>
      <c r="C12084">
        <f>INDEX(NationalTeams!B:B,MATCH(B12084,NationalTeams!C:C,0))</f>
        <v>40</v>
      </c>
      <c r="D12084" t="s">
        <v>1477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577</v>
      </c>
      <c r="C12085">
        <f>INDEX(NationalTeams!B:B,MATCH(B12085,NationalTeams!C:C,0))</f>
        <v>41</v>
      </c>
      <c r="D12085" t="s">
        <v>1477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566</v>
      </c>
      <c r="C12086">
        <f>INDEX(NationalTeams!B:B,MATCH(B12086,NationalTeams!C:C,0))</f>
        <v>42</v>
      </c>
      <c r="D12086" t="s">
        <v>1477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552</v>
      </c>
      <c r="C12087">
        <f>INDEX(NationalTeams!B:B,MATCH(B12087,NationalTeams!C:C,0))</f>
        <v>43</v>
      </c>
      <c r="D12087" t="s">
        <v>1477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651</v>
      </c>
      <c r="C12088">
        <f>INDEX(NationalTeams!B:B,MATCH(B12088,NationalTeams!C:C,0))</f>
        <v>44</v>
      </c>
      <c r="D12088" t="s">
        <v>1477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756</v>
      </c>
      <c r="C12089">
        <f>INDEX(NationalTeams!B:B,MATCH(B12089,NationalTeams!C:C,0))</f>
        <v>45</v>
      </c>
      <c r="D12089" t="s">
        <v>1477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550</v>
      </c>
      <c r="C12090">
        <f>INDEX(NationalTeams!B:B,MATCH(B12090,NationalTeams!C:C,0))</f>
        <v>46</v>
      </c>
      <c r="D12090" t="s">
        <v>1477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590</v>
      </c>
      <c r="C12091">
        <f>INDEX(NationalTeams!B:B,MATCH(B12091,NationalTeams!C:C,0))</f>
        <v>47</v>
      </c>
      <c r="D12091" t="s">
        <v>1477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591</v>
      </c>
      <c r="C12092">
        <f>INDEX(NationalTeams!B:B,MATCH(B12092,NationalTeams!C:C,0))</f>
        <v>48</v>
      </c>
      <c r="D12092" t="s">
        <v>1477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669</v>
      </c>
      <c r="C12093">
        <f>INDEX(NationalTeams!B:B,MATCH(B12093,NationalTeams!C:C,0))</f>
        <v>49</v>
      </c>
      <c r="D12093" t="s">
        <v>1477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647</v>
      </c>
      <c r="C12094">
        <f>INDEX(NationalTeams!B:B,MATCH(B12094,NationalTeams!C:C,0))</f>
        <v>50</v>
      </c>
      <c r="D12094" t="s">
        <v>1477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545</v>
      </c>
      <c r="C12095">
        <f>INDEX(NationalTeams!B:B,MATCH(B12095,NationalTeams!C:C,0))</f>
        <v>51</v>
      </c>
      <c r="D12095" t="s">
        <v>1477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576</v>
      </c>
      <c r="C12096">
        <f>INDEX(NationalTeams!B:B,MATCH(B12096,NationalTeams!C:C,0))</f>
        <v>52</v>
      </c>
      <c r="D12096" t="s">
        <v>1477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720</v>
      </c>
      <c r="C12097">
        <f>INDEX(NationalTeams!B:B,MATCH(B12097,NationalTeams!C:C,0))</f>
        <v>53</v>
      </c>
      <c r="D12097" t="s">
        <v>1477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628</v>
      </c>
      <c r="C12098">
        <f>INDEX(NationalTeams!B:B,MATCH(B12098,NationalTeams!C:C,0))</f>
        <v>54</v>
      </c>
      <c r="D12098" t="s">
        <v>1477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626</v>
      </c>
      <c r="C12099">
        <f>INDEX(NationalTeams!B:B,MATCH(B12099,NationalTeams!C:C,0))</f>
        <v>55</v>
      </c>
      <c r="D12099" t="s">
        <v>1477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717</v>
      </c>
      <c r="C12100">
        <f>INDEX(NationalTeams!B:B,MATCH(B12100,NationalTeams!C:C,0))</f>
        <v>56</v>
      </c>
      <c r="D12100" t="s">
        <v>1477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635</v>
      </c>
      <c r="C12101">
        <f>INDEX(NationalTeams!B:B,MATCH(B12101,NationalTeams!C:C,0))</f>
        <v>57</v>
      </c>
      <c r="D12101" t="s">
        <v>1477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553</v>
      </c>
      <c r="C12102">
        <f>INDEX(NationalTeams!B:B,MATCH(B12102,NationalTeams!C:C,0))</f>
        <v>58</v>
      </c>
      <c r="D12102" t="s">
        <v>1477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587</v>
      </c>
      <c r="C12103">
        <f>INDEX(NationalTeams!B:B,MATCH(B12103,NationalTeams!C:C,0))</f>
        <v>59</v>
      </c>
      <c r="D12103" t="s">
        <v>1477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554</v>
      </c>
      <c r="C12104">
        <f>INDEX(NationalTeams!B:B,MATCH(B12104,NationalTeams!C:C,0))</f>
        <v>60</v>
      </c>
      <c r="D12104" t="s">
        <v>1477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657</v>
      </c>
      <c r="C12105">
        <f>INDEX(NationalTeams!B:B,MATCH(B12105,NationalTeams!C:C,0))</f>
        <v>61</v>
      </c>
      <c r="D12105" t="s">
        <v>1477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568</v>
      </c>
      <c r="C12106">
        <f>INDEX(NationalTeams!B:B,MATCH(B12106,NationalTeams!C:C,0))</f>
        <v>62</v>
      </c>
      <c r="D12106" t="s">
        <v>1477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737</v>
      </c>
      <c r="C12107">
        <f>INDEX(NationalTeams!B:B,MATCH(B12107,NationalTeams!C:C,0))</f>
        <v>63</v>
      </c>
      <c r="D12107" t="s">
        <v>1477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731</v>
      </c>
      <c r="C12108">
        <f>INDEX(NationalTeams!B:B,MATCH(B12108,NationalTeams!C:C,0))</f>
        <v>64</v>
      </c>
      <c r="D12108" t="s">
        <v>1477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740</v>
      </c>
      <c r="C12109">
        <f>INDEX(NationalTeams!B:B,MATCH(B12109,NationalTeams!C:C,0))</f>
        <v>65</v>
      </c>
      <c r="D12109" t="s">
        <v>1477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712</v>
      </c>
      <c r="C12110">
        <f>INDEX(NationalTeams!B:B,MATCH(B12110,NationalTeams!C:C,0))</f>
        <v>66</v>
      </c>
      <c r="D12110" t="s">
        <v>1477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571</v>
      </c>
      <c r="C12111">
        <f>INDEX(NationalTeams!B:B,MATCH(B12111,NationalTeams!C:C,0))</f>
        <v>67</v>
      </c>
      <c r="D12111" t="s">
        <v>1477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753</v>
      </c>
      <c r="C12112">
        <f>INDEX(NationalTeams!B:B,MATCH(B12112,NationalTeams!C:C,0))</f>
        <v>68</v>
      </c>
      <c r="D12112" t="s">
        <v>1477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548</v>
      </c>
      <c r="C12113">
        <f>INDEX(NationalTeams!B:B,MATCH(B12113,NationalTeams!C:C,0))</f>
        <v>69</v>
      </c>
      <c r="D12113" t="s">
        <v>1477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542</v>
      </c>
      <c r="C12114">
        <f>INDEX(NationalTeams!B:B,MATCH(B12114,NationalTeams!C:C,0))</f>
        <v>70</v>
      </c>
      <c r="D12114" t="s">
        <v>1477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681</v>
      </c>
      <c r="C12115">
        <f>INDEX(NationalTeams!B:B,MATCH(B12115,NationalTeams!C:C,0))</f>
        <v>71</v>
      </c>
      <c r="D12115" t="s">
        <v>1477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667</v>
      </c>
      <c r="C12116">
        <f>INDEX(NationalTeams!B:B,MATCH(B12116,NationalTeams!C:C,0))</f>
        <v>72</v>
      </c>
      <c r="D12116" t="s">
        <v>1477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733</v>
      </c>
      <c r="C12117">
        <f>INDEX(NationalTeams!B:B,MATCH(B12117,NationalTeams!C:C,0))</f>
        <v>73</v>
      </c>
      <c r="D12117" t="s">
        <v>1477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709</v>
      </c>
      <c r="C12118">
        <f>INDEX(NationalTeams!B:B,MATCH(B12118,NationalTeams!C:C,0))</f>
        <v>74</v>
      </c>
      <c r="D12118" t="s">
        <v>1477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605</v>
      </c>
      <c r="C12119">
        <f>INDEX(NationalTeams!B:B,MATCH(B12119,NationalTeams!C:C,0))</f>
        <v>75</v>
      </c>
      <c r="D12119" t="s">
        <v>1477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739</v>
      </c>
      <c r="C12120">
        <f>INDEX(NationalTeams!B:B,MATCH(B12120,NationalTeams!C:C,0))</f>
        <v>76</v>
      </c>
      <c r="D12120" t="s">
        <v>1477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613</v>
      </c>
      <c r="C12121">
        <f>INDEX(NationalTeams!B:B,MATCH(B12121,NationalTeams!C:C,0))</f>
        <v>77</v>
      </c>
      <c r="D12121" t="s">
        <v>1477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746</v>
      </c>
      <c r="C12122">
        <f>INDEX(NationalTeams!B:B,MATCH(B12122,NationalTeams!C:C,0))</f>
        <v>78</v>
      </c>
      <c r="D12122" t="s">
        <v>1477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547</v>
      </c>
      <c r="C12123">
        <f>INDEX(NationalTeams!B:B,MATCH(B12123,NationalTeams!C:C,0))</f>
        <v>79</v>
      </c>
      <c r="D12123" t="s">
        <v>1477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758</v>
      </c>
      <c r="C12124">
        <f>INDEX(NationalTeams!B:B,MATCH(B12124,NationalTeams!C:C,0))</f>
        <v>80</v>
      </c>
      <c r="D12124" t="s">
        <v>1477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627</v>
      </c>
      <c r="C12125">
        <f>INDEX(NationalTeams!B:B,MATCH(B12125,NationalTeams!C:C,0))</f>
        <v>81</v>
      </c>
      <c r="D12125" t="s">
        <v>1477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730</v>
      </c>
      <c r="C12126">
        <f>INDEX(NationalTeams!B:B,MATCH(B12126,NationalTeams!C:C,0))</f>
        <v>82</v>
      </c>
      <c r="D12126" t="s">
        <v>1477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699</v>
      </c>
      <c r="C12127">
        <f>INDEX(NationalTeams!B:B,MATCH(B12127,NationalTeams!C:C,0))</f>
        <v>83</v>
      </c>
      <c r="D12127" t="s">
        <v>1477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618</v>
      </c>
      <c r="C12128">
        <f>INDEX(NationalTeams!B:B,MATCH(B12128,NationalTeams!C:C,0))</f>
        <v>84</v>
      </c>
      <c r="D12128" t="s">
        <v>1477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604</v>
      </c>
      <c r="C12129">
        <f>INDEX(NationalTeams!B:B,MATCH(B12129,NationalTeams!C:C,0))</f>
        <v>85</v>
      </c>
      <c r="D12129" t="s">
        <v>1477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560</v>
      </c>
      <c r="C12130">
        <f>INDEX(NationalTeams!B:B,MATCH(B12130,NationalTeams!C:C,0))</f>
        <v>86</v>
      </c>
      <c r="D12130" t="s">
        <v>1477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614</v>
      </c>
      <c r="C12131">
        <f>INDEX(NationalTeams!B:B,MATCH(B12131,NationalTeams!C:C,0))</f>
        <v>87</v>
      </c>
      <c r="D12131" t="s">
        <v>1477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557</v>
      </c>
      <c r="C12132">
        <f>INDEX(NationalTeams!B:B,MATCH(B12132,NationalTeams!C:C,0))</f>
        <v>88</v>
      </c>
      <c r="D12132" t="s">
        <v>1477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555</v>
      </c>
      <c r="C12133">
        <f>INDEX(NationalTeams!B:B,MATCH(B12133,NationalTeams!C:C,0))</f>
        <v>89</v>
      </c>
      <c r="D12133" t="s">
        <v>1477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619</v>
      </c>
      <c r="C12134">
        <f>INDEX(NationalTeams!B:B,MATCH(B12134,NationalTeams!C:C,0))</f>
        <v>90</v>
      </c>
      <c r="D12134" t="s">
        <v>1477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691</v>
      </c>
      <c r="C12135">
        <f>INDEX(NationalTeams!B:B,MATCH(B12135,NationalTeams!C:C,0))</f>
        <v>91</v>
      </c>
      <c r="D12135" t="s">
        <v>1477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734</v>
      </c>
      <c r="C12136">
        <f>INDEX(NationalTeams!B:B,MATCH(B12136,NationalTeams!C:C,0))</f>
        <v>92</v>
      </c>
      <c r="D12136" t="s">
        <v>1477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680</v>
      </c>
      <c r="C12137">
        <f>INDEX(NationalTeams!B:B,MATCH(B12137,NationalTeams!C:C,0))</f>
        <v>93</v>
      </c>
      <c r="D12137" t="s">
        <v>1477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666</v>
      </c>
      <c r="C12138">
        <f>INDEX(NationalTeams!B:B,MATCH(B12138,NationalTeams!C:C,0))</f>
        <v>94</v>
      </c>
      <c r="D12138" t="s">
        <v>1477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715</v>
      </c>
      <c r="C12139">
        <f>INDEX(NationalTeams!B:B,MATCH(B12139,NationalTeams!C:C,0))</f>
        <v>95</v>
      </c>
      <c r="D12139" t="s">
        <v>1477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653</v>
      </c>
      <c r="C12140">
        <f>INDEX(NationalTeams!B:B,MATCH(B12140,NationalTeams!C:C,0))</f>
        <v>96</v>
      </c>
      <c r="D12140" t="s">
        <v>1477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649</v>
      </c>
      <c r="C12141">
        <f>INDEX(NationalTeams!B:B,MATCH(B12141,NationalTeams!C:C,0))</f>
        <v>97</v>
      </c>
      <c r="D12141" t="s">
        <v>1477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735</v>
      </c>
      <c r="C12142">
        <f>INDEX(NationalTeams!B:B,MATCH(B12142,NationalTeams!C:C,0))</f>
        <v>98</v>
      </c>
      <c r="D12142" t="s">
        <v>1477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725</v>
      </c>
      <c r="C12143">
        <f>INDEX(NationalTeams!B:B,MATCH(B12143,NationalTeams!C:C,0))</f>
        <v>99</v>
      </c>
      <c r="D12143" t="s">
        <v>1477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741</v>
      </c>
      <c r="C12144">
        <f>INDEX(NationalTeams!B:B,MATCH(B12144,NationalTeams!C:C,0))</f>
        <v>100</v>
      </c>
      <c r="D12144" t="s">
        <v>1477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632</v>
      </c>
      <c r="C12145">
        <f>INDEX(NationalTeams!B:B,MATCH(B12145,NationalTeams!C:C,0))</f>
        <v>101</v>
      </c>
      <c r="D12145" t="s">
        <v>1477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708</v>
      </c>
      <c r="C12146">
        <f>INDEX(NationalTeams!B:B,MATCH(B12146,NationalTeams!C:C,0))</f>
        <v>102</v>
      </c>
      <c r="D12146" t="s">
        <v>1477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748</v>
      </c>
      <c r="C12147">
        <f>INDEX(NationalTeams!B:B,MATCH(B12147,NationalTeams!C:C,0))</f>
        <v>103</v>
      </c>
      <c r="D12147" t="s">
        <v>1477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692</v>
      </c>
      <c r="C12148">
        <f>INDEX(NationalTeams!B:B,MATCH(B12148,NationalTeams!C:C,0))</f>
        <v>104</v>
      </c>
      <c r="D12148" t="s">
        <v>1477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683</v>
      </c>
      <c r="C12149">
        <f>INDEX(NationalTeams!B:B,MATCH(B12149,NationalTeams!C:C,0))</f>
        <v>105</v>
      </c>
      <c r="D12149" t="s">
        <v>1477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640</v>
      </c>
      <c r="C12150">
        <f>INDEX(NationalTeams!B:B,MATCH(B12150,NationalTeams!C:C,0))</f>
        <v>106</v>
      </c>
      <c r="D12150" t="s">
        <v>1477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639</v>
      </c>
      <c r="C12151">
        <f>INDEX(NationalTeams!B:B,MATCH(B12151,NationalTeams!C:C,0))</f>
        <v>107</v>
      </c>
      <c r="D12151" t="s">
        <v>1477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643</v>
      </c>
      <c r="C12152">
        <f>INDEX(NationalTeams!B:B,MATCH(B12152,NationalTeams!C:C,0))</f>
        <v>108</v>
      </c>
      <c r="D12152" t="s">
        <v>1477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752</v>
      </c>
      <c r="C12153">
        <f>INDEX(NationalTeams!B:B,MATCH(B12153,NationalTeams!C:C,0))</f>
        <v>109</v>
      </c>
      <c r="D12153" t="s">
        <v>1477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710</v>
      </c>
      <c r="C12154">
        <f>INDEX(NationalTeams!B:B,MATCH(B12154,NationalTeams!C:C,0))</f>
        <v>110</v>
      </c>
      <c r="D12154" t="s">
        <v>1477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574</v>
      </c>
      <c r="C12155">
        <f>INDEX(NationalTeams!B:B,MATCH(B12155,NationalTeams!C:C,0))</f>
        <v>111</v>
      </c>
      <c r="D12155" t="s">
        <v>1477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644</v>
      </c>
      <c r="C12156">
        <f>INDEX(NationalTeams!B:B,MATCH(B12156,NationalTeams!C:C,0))</f>
        <v>112</v>
      </c>
      <c r="D12156" t="s">
        <v>1477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673</v>
      </c>
      <c r="C12157">
        <f>INDEX(NationalTeams!B:B,MATCH(B12157,NationalTeams!C:C,0))</f>
        <v>113</v>
      </c>
      <c r="D12157" t="s">
        <v>1477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652</v>
      </c>
      <c r="C12158">
        <f>INDEX(NationalTeams!B:B,MATCH(B12158,NationalTeams!C:C,0))</f>
        <v>114</v>
      </c>
      <c r="D12158" t="s">
        <v>1477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603</v>
      </c>
      <c r="C12159">
        <f>INDEX(NationalTeams!B:B,MATCH(B12159,NationalTeams!C:C,0))</f>
        <v>115</v>
      </c>
      <c r="D12159" t="s">
        <v>1477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656</v>
      </c>
      <c r="C12160">
        <f>INDEX(NationalTeams!B:B,MATCH(B12160,NationalTeams!C:C,0))</f>
        <v>116</v>
      </c>
      <c r="D12160" t="s">
        <v>1477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697</v>
      </c>
      <c r="C12161">
        <f>INDEX(NationalTeams!B:B,MATCH(B12161,NationalTeams!C:C,0))</f>
        <v>117</v>
      </c>
      <c r="D12161" t="s">
        <v>1477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750</v>
      </c>
      <c r="C12162">
        <f>INDEX(NationalTeams!B:B,MATCH(B12162,NationalTeams!C:C,0))</f>
        <v>118</v>
      </c>
      <c r="D12162" t="s">
        <v>1477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658</v>
      </c>
      <c r="C12163">
        <f>INDEX(NationalTeams!B:B,MATCH(B12163,NationalTeams!C:C,0))</f>
        <v>119</v>
      </c>
      <c r="D12163" t="s">
        <v>1477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677</v>
      </c>
      <c r="C12164">
        <f>INDEX(NationalTeams!B:B,MATCH(B12164,NationalTeams!C:C,0))</f>
        <v>120</v>
      </c>
      <c r="D12164" t="s">
        <v>1477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567</v>
      </c>
      <c r="C12165">
        <f>INDEX(NationalTeams!B:B,MATCH(B12165,NationalTeams!C:C,0))</f>
        <v>121</v>
      </c>
      <c r="D12165" t="s">
        <v>1477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754</v>
      </c>
      <c r="C12166">
        <f>INDEX(NationalTeams!B:B,MATCH(B12166,NationalTeams!C:C,0))</f>
        <v>122</v>
      </c>
      <c r="D12166" t="s">
        <v>1477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690</v>
      </c>
      <c r="C12167">
        <f>INDEX(NationalTeams!B:B,MATCH(B12167,NationalTeams!C:C,0))</f>
        <v>123</v>
      </c>
      <c r="D12167" t="s">
        <v>1477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569</v>
      </c>
      <c r="C12168">
        <f>INDEX(NationalTeams!B:B,MATCH(B12168,NationalTeams!C:C,0))</f>
        <v>124</v>
      </c>
      <c r="D12168" t="s">
        <v>1477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612</v>
      </c>
      <c r="C12169">
        <f>INDEX(NationalTeams!B:B,MATCH(B12169,NationalTeams!C:C,0))</f>
        <v>125</v>
      </c>
      <c r="D12169" t="s">
        <v>1477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762</v>
      </c>
      <c r="C12170">
        <f>INDEX(NationalTeams!B:B,MATCH(B12170,NationalTeams!C:C,0))</f>
        <v>126</v>
      </c>
      <c r="D12170" t="s">
        <v>1477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749</v>
      </c>
      <c r="C12171">
        <f>INDEX(NationalTeams!B:B,MATCH(B12171,NationalTeams!C:C,0))</f>
        <v>127</v>
      </c>
      <c r="D12171" t="s">
        <v>1477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745</v>
      </c>
      <c r="C12172">
        <f>INDEX(NationalTeams!B:B,MATCH(B12172,NationalTeams!C:C,0))</f>
        <v>128</v>
      </c>
      <c r="D12172" t="s">
        <v>1477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706</v>
      </c>
      <c r="C12173">
        <f>INDEX(NationalTeams!B:B,MATCH(B12173,NationalTeams!C:C,0))</f>
        <v>129</v>
      </c>
      <c r="D12173" t="s">
        <v>1477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744</v>
      </c>
      <c r="C12174">
        <f>INDEX(NationalTeams!B:B,MATCH(B12174,NationalTeams!C:C,0))</f>
        <v>130</v>
      </c>
      <c r="D12174" t="s">
        <v>1477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608</v>
      </c>
      <c r="C12175">
        <f>INDEX(NationalTeams!B:B,MATCH(B12175,NationalTeams!C:C,0))</f>
        <v>131</v>
      </c>
      <c r="D12175" t="s">
        <v>1477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685</v>
      </c>
      <c r="C12176">
        <f>INDEX(NationalTeams!B:B,MATCH(B12176,NationalTeams!C:C,0))</f>
        <v>132</v>
      </c>
      <c r="D12176" t="s">
        <v>1477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561</v>
      </c>
      <c r="C12177">
        <f>INDEX(NationalTeams!B:B,MATCH(B12177,NationalTeams!C:C,0))</f>
        <v>133</v>
      </c>
      <c r="D12177" t="s">
        <v>1477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686</v>
      </c>
      <c r="C12178">
        <f>INDEX(NationalTeams!B:B,MATCH(B12178,NationalTeams!C:C,0))</f>
        <v>134</v>
      </c>
      <c r="D12178" t="s">
        <v>1477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601</v>
      </c>
      <c r="C12179">
        <f>INDEX(NationalTeams!B:B,MATCH(B12179,NationalTeams!C:C,0))</f>
        <v>135</v>
      </c>
      <c r="D12179" t="s">
        <v>1477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761</v>
      </c>
      <c r="C12180">
        <f>INDEX(NationalTeams!B:B,MATCH(B12180,NationalTeams!C:C,0))</f>
        <v>136</v>
      </c>
      <c r="D12180" t="s">
        <v>1477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564</v>
      </c>
      <c r="C12181">
        <f>INDEX(NationalTeams!B:B,MATCH(B12181,NationalTeams!C:C,0))</f>
        <v>137</v>
      </c>
      <c r="D12181" t="s">
        <v>1477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565</v>
      </c>
      <c r="C12182">
        <f>INDEX(NationalTeams!B:B,MATCH(B12182,NationalTeams!C:C,0))</f>
        <v>138</v>
      </c>
      <c r="D12182" t="s">
        <v>1477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582</v>
      </c>
      <c r="C12183">
        <f>INDEX(NationalTeams!B:B,MATCH(B12183,NationalTeams!C:C,0))</f>
        <v>139</v>
      </c>
      <c r="D12183" t="s">
        <v>1477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600</v>
      </c>
      <c r="C12184">
        <f>INDEX(NationalTeams!B:B,MATCH(B12184,NationalTeams!C:C,0))</f>
        <v>140</v>
      </c>
      <c r="D12184" t="s">
        <v>1477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678</v>
      </c>
      <c r="C12185">
        <f>INDEX(NationalTeams!B:B,MATCH(B12185,NationalTeams!C:C,0))</f>
        <v>141</v>
      </c>
      <c r="D12185" t="s">
        <v>1477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759</v>
      </c>
      <c r="C12186">
        <f>INDEX(NationalTeams!B:B,MATCH(B12186,NationalTeams!C:C,0))</f>
        <v>142</v>
      </c>
      <c r="D12186" t="s">
        <v>1477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755</v>
      </c>
      <c r="C12187">
        <f>INDEX(NationalTeams!B:B,MATCH(B12187,NationalTeams!C:C,0))</f>
        <v>143</v>
      </c>
      <c r="D12187" t="s">
        <v>1477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682</v>
      </c>
      <c r="C12188">
        <f>INDEX(NationalTeams!B:B,MATCH(B12188,NationalTeams!C:C,0))</f>
        <v>144</v>
      </c>
      <c r="D12188" t="s">
        <v>1477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743</v>
      </c>
      <c r="C12189">
        <f>INDEX(NationalTeams!B:B,MATCH(B12189,NationalTeams!C:C,0))</f>
        <v>145</v>
      </c>
      <c r="D12189" t="s">
        <v>1477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638</v>
      </c>
      <c r="C12190">
        <f>INDEX(NationalTeams!B:B,MATCH(B12190,NationalTeams!C:C,0))</f>
        <v>146</v>
      </c>
      <c r="D12190" t="s">
        <v>1477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615</v>
      </c>
      <c r="C12191">
        <f>INDEX(NationalTeams!B:B,MATCH(B12191,NationalTeams!C:C,0))</f>
        <v>147</v>
      </c>
      <c r="D12191" t="s">
        <v>1477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594</v>
      </c>
      <c r="C12192">
        <f>INDEX(NationalTeams!B:B,MATCH(B12192,NationalTeams!C:C,0))</f>
        <v>148</v>
      </c>
      <c r="D12192" t="s">
        <v>1477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702</v>
      </c>
      <c r="C12193">
        <f>INDEX(NationalTeams!B:B,MATCH(B12193,NationalTeams!C:C,0))</f>
        <v>149</v>
      </c>
      <c r="D12193" t="s">
        <v>1477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668</v>
      </c>
      <c r="C12194">
        <f>INDEX(NationalTeams!B:B,MATCH(B12194,NationalTeams!C:C,0))</f>
        <v>150</v>
      </c>
      <c r="D12194" t="s">
        <v>1477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578</v>
      </c>
      <c r="C12195">
        <f>INDEX(NationalTeams!B:B,MATCH(B12195,NationalTeams!C:C,0))</f>
        <v>151</v>
      </c>
      <c r="D12195" t="s">
        <v>1477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609</v>
      </c>
      <c r="C12196">
        <f>INDEX(NationalTeams!B:B,MATCH(B12196,NationalTeams!C:C,0))</f>
        <v>152</v>
      </c>
      <c r="D12196" t="s">
        <v>1477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583</v>
      </c>
      <c r="C12197">
        <f>INDEX(NationalTeams!B:B,MATCH(B12197,NationalTeams!C:C,0))</f>
        <v>153</v>
      </c>
      <c r="D12197" t="s">
        <v>1477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714</v>
      </c>
      <c r="C12198">
        <f>INDEX(NationalTeams!B:B,MATCH(B12198,NationalTeams!C:C,0))</f>
        <v>154</v>
      </c>
      <c r="D12198" t="s">
        <v>1477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707</v>
      </c>
      <c r="C12199">
        <f>INDEX(NationalTeams!B:B,MATCH(B12199,NationalTeams!C:C,0))</f>
        <v>155</v>
      </c>
      <c r="D12199" t="s">
        <v>1477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645</v>
      </c>
      <c r="C12200">
        <f>INDEX(NationalTeams!B:B,MATCH(B12200,NationalTeams!C:C,0))</f>
        <v>156</v>
      </c>
      <c r="D12200" t="s">
        <v>1477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679</v>
      </c>
      <c r="C12201">
        <f>INDEX(NationalTeams!B:B,MATCH(B12201,NationalTeams!C:C,0))</f>
        <v>157</v>
      </c>
      <c r="D12201" t="s">
        <v>1477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713</v>
      </c>
      <c r="C12202">
        <f>INDEX(NationalTeams!B:B,MATCH(B12202,NationalTeams!C:C,0))</f>
        <v>158</v>
      </c>
      <c r="D12202" t="s">
        <v>1477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696</v>
      </c>
      <c r="C12203">
        <f>INDEX(NationalTeams!B:B,MATCH(B12203,NationalTeams!C:C,0))</f>
        <v>159</v>
      </c>
      <c r="D12203" t="s">
        <v>1477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701</v>
      </c>
      <c r="C12204">
        <f>INDEX(NationalTeams!B:B,MATCH(B12204,NationalTeams!C:C,0))</f>
        <v>160</v>
      </c>
      <c r="D12204" t="s">
        <v>1477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671</v>
      </c>
      <c r="C12205">
        <f>INDEX(NationalTeams!B:B,MATCH(B12205,NationalTeams!C:C,0))</f>
        <v>161</v>
      </c>
      <c r="D12205" t="s">
        <v>1477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620</v>
      </c>
      <c r="C12206">
        <f>INDEX(NationalTeams!B:B,MATCH(B12206,NationalTeams!C:C,0))</f>
        <v>162</v>
      </c>
      <c r="D12206" t="s">
        <v>1477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663</v>
      </c>
      <c r="C12207">
        <f>INDEX(NationalTeams!B:B,MATCH(B12207,NationalTeams!C:C,0))</f>
        <v>163</v>
      </c>
      <c r="D12207" t="s">
        <v>1477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570</v>
      </c>
      <c r="C12208">
        <f>INDEX(NationalTeams!B:B,MATCH(B12208,NationalTeams!C:C,0))</f>
        <v>164</v>
      </c>
      <c r="D12208" t="s">
        <v>1477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572</v>
      </c>
      <c r="C12209">
        <f>INDEX(NationalTeams!B:B,MATCH(B12209,NationalTeams!C:C,0))</f>
        <v>165</v>
      </c>
      <c r="D12209" t="s">
        <v>1477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716</v>
      </c>
      <c r="C12210">
        <f>INDEX(NationalTeams!B:B,MATCH(B12210,NationalTeams!C:C,0))</f>
        <v>166</v>
      </c>
      <c r="D12210" t="s">
        <v>1477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726</v>
      </c>
      <c r="C12211">
        <f>INDEX(NationalTeams!B:B,MATCH(B12211,NationalTeams!C:C,0))</f>
        <v>167</v>
      </c>
      <c r="D12211" t="s">
        <v>1477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623</v>
      </c>
      <c r="C12212">
        <f>INDEX(NationalTeams!B:B,MATCH(B12212,NationalTeams!C:C,0))</f>
        <v>168</v>
      </c>
      <c r="D12212" t="s">
        <v>1477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654</v>
      </c>
      <c r="C12213">
        <f>INDEX(NationalTeams!B:B,MATCH(B12213,NationalTeams!C:C,0))</f>
        <v>169</v>
      </c>
      <c r="D12213" t="s">
        <v>1477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558</v>
      </c>
      <c r="C12214">
        <f>INDEX(NationalTeams!B:B,MATCH(B12214,NationalTeams!C:C,0))</f>
        <v>170</v>
      </c>
      <c r="D12214" t="s">
        <v>1477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719</v>
      </c>
      <c r="C12215">
        <f>INDEX(NationalTeams!B:B,MATCH(B12215,NationalTeams!C:C,0))</f>
        <v>171</v>
      </c>
      <c r="D12215" t="s">
        <v>1477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602</v>
      </c>
      <c r="C12216">
        <f>INDEX(NationalTeams!B:B,MATCH(B12216,NationalTeams!C:C,0))</f>
        <v>172</v>
      </c>
      <c r="D12216" t="s">
        <v>1477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624</v>
      </c>
      <c r="C12217">
        <f>INDEX(NationalTeams!B:B,MATCH(B12217,NationalTeams!C:C,0))</f>
        <v>173</v>
      </c>
      <c r="D12217" t="s">
        <v>1477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592</v>
      </c>
      <c r="C12218">
        <f>INDEX(NationalTeams!B:B,MATCH(B12218,NationalTeams!C:C,0))</f>
        <v>174</v>
      </c>
      <c r="D12218" t="s">
        <v>1477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728</v>
      </c>
      <c r="C12219">
        <f>INDEX(NationalTeams!B:B,MATCH(B12219,NationalTeams!C:C,0))</f>
        <v>175</v>
      </c>
      <c r="D12219" t="s">
        <v>1477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722</v>
      </c>
      <c r="C12220">
        <f>INDEX(NationalTeams!B:B,MATCH(B12220,NationalTeams!C:C,0))</f>
        <v>176</v>
      </c>
      <c r="D12220" t="s">
        <v>1477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695</v>
      </c>
      <c r="C12221">
        <f>INDEX(NationalTeams!B:B,MATCH(B12221,NationalTeams!C:C,0))</f>
        <v>177</v>
      </c>
      <c r="D12221" t="s">
        <v>1477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704</v>
      </c>
      <c r="C12222">
        <f>INDEX(NationalTeams!B:B,MATCH(B12222,NationalTeams!C:C,0))</f>
        <v>178</v>
      </c>
      <c r="D12222" t="s">
        <v>1477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633</v>
      </c>
      <c r="C12223">
        <f>INDEX(NationalTeams!B:B,MATCH(B12223,NationalTeams!C:C,0))</f>
        <v>179</v>
      </c>
      <c r="D12223" t="s">
        <v>1477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763</v>
      </c>
      <c r="C12224">
        <f>INDEX(NationalTeams!B:B,MATCH(B12224,NationalTeams!C:C,0))</f>
        <v>180</v>
      </c>
      <c r="D12224" t="s">
        <v>1477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634</v>
      </c>
      <c r="C12225">
        <f>INDEX(NationalTeams!B:B,MATCH(B12225,NationalTeams!C:C,0))</f>
        <v>181</v>
      </c>
      <c r="D12225" t="s">
        <v>1477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631</v>
      </c>
      <c r="C12226">
        <f>INDEX(NationalTeams!B:B,MATCH(B12226,NationalTeams!C:C,0))</f>
        <v>182</v>
      </c>
      <c r="D12226" t="s">
        <v>1477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636</v>
      </c>
      <c r="C12227">
        <f>INDEX(NationalTeams!B:B,MATCH(B12227,NationalTeams!C:C,0))</f>
        <v>183</v>
      </c>
      <c r="D12227" t="s">
        <v>1477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584</v>
      </c>
      <c r="C12228">
        <f>INDEX(NationalTeams!B:B,MATCH(B12228,NationalTeams!C:C,0))</f>
        <v>184</v>
      </c>
      <c r="D12228" t="s">
        <v>1477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721</v>
      </c>
      <c r="C12229">
        <f>INDEX(NationalTeams!B:B,MATCH(B12229,NationalTeams!C:C,0))</f>
        <v>185</v>
      </c>
      <c r="D12229" t="s">
        <v>1477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596</v>
      </c>
      <c r="C12230">
        <f>INDEX(NationalTeams!B:B,MATCH(B12230,NationalTeams!C:C,0))</f>
        <v>186</v>
      </c>
      <c r="D12230" t="s">
        <v>1477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607</v>
      </c>
      <c r="C12231">
        <f>INDEX(NationalTeams!B:B,MATCH(B12231,NationalTeams!C:C,0))</f>
        <v>187</v>
      </c>
      <c r="D12231" t="s">
        <v>1477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672</v>
      </c>
      <c r="C12232">
        <f>INDEX(NationalTeams!B:B,MATCH(B12232,NationalTeams!C:C,0))</f>
        <v>188</v>
      </c>
      <c r="D12232" t="s">
        <v>1477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670</v>
      </c>
      <c r="C12233">
        <f>INDEX(NationalTeams!B:B,MATCH(B12233,NationalTeams!C:C,0))</f>
        <v>189</v>
      </c>
      <c r="D12233" t="s">
        <v>1477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597</v>
      </c>
      <c r="C12234">
        <f>INDEX(NationalTeams!B:B,MATCH(B12234,NationalTeams!C:C,0))</f>
        <v>190</v>
      </c>
      <c r="D12234" t="s">
        <v>1477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705</v>
      </c>
      <c r="C12235">
        <f>INDEX(NationalTeams!B:B,MATCH(B12235,NationalTeams!C:C,0))</f>
        <v>191</v>
      </c>
      <c r="D12235" t="s">
        <v>1477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617</v>
      </c>
      <c r="C12236">
        <f>INDEX(NationalTeams!B:B,MATCH(B12236,NationalTeams!C:C,0))</f>
        <v>192</v>
      </c>
      <c r="D12236" t="s">
        <v>1477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585</v>
      </c>
      <c r="C12237">
        <f>INDEX(NationalTeams!B:B,MATCH(B12237,NationalTeams!C:C,0))</f>
        <v>193</v>
      </c>
      <c r="D12237" t="s">
        <v>1477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616</v>
      </c>
      <c r="C12238">
        <f>INDEX(NationalTeams!B:B,MATCH(B12238,NationalTeams!C:C,0))</f>
        <v>194</v>
      </c>
      <c r="D12238" t="s">
        <v>1477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611</v>
      </c>
      <c r="C12239">
        <f>INDEX(NationalTeams!B:B,MATCH(B12239,NationalTeams!C:C,0))</f>
        <v>195</v>
      </c>
      <c r="D12239" t="s">
        <v>1477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718</v>
      </c>
      <c r="C12240">
        <f>INDEX(NationalTeams!B:B,MATCH(B12240,NationalTeams!C:C,0))</f>
        <v>196</v>
      </c>
      <c r="D12240" t="s">
        <v>1477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729</v>
      </c>
      <c r="C12241">
        <f>INDEX(NationalTeams!B:B,MATCH(B12241,NationalTeams!C:C,0))</f>
        <v>197</v>
      </c>
      <c r="D12241" t="s">
        <v>1477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621</v>
      </c>
      <c r="C12242">
        <f>INDEX(NationalTeams!B:B,MATCH(B12242,NationalTeams!C:C,0))</f>
        <v>198</v>
      </c>
      <c r="D12242" t="s">
        <v>1477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689</v>
      </c>
      <c r="C12243">
        <f>INDEX(NationalTeams!B:B,MATCH(B12243,NationalTeams!C:C,0))</f>
        <v>199</v>
      </c>
      <c r="D12243" t="s">
        <v>1477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659</v>
      </c>
      <c r="C12244">
        <f>INDEX(NationalTeams!B:B,MATCH(B12244,NationalTeams!C:C,0))</f>
        <v>200</v>
      </c>
      <c r="D12244" t="s">
        <v>1477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674</v>
      </c>
      <c r="C12245">
        <f>INDEX(NationalTeams!B:B,MATCH(B12245,NationalTeams!C:C,0))</f>
        <v>201</v>
      </c>
      <c r="D12245" t="s">
        <v>1477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606</v>
      </c>
      <c r="C12246">
        <f>INDEX(NationalTeams!B:B,MATCH(B12246,NationalTeams!C:C,0))</f>
        <v>202</v>
      </c>
      <c r="D12246" t="s">
        <v>1477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664</v>
      </c>
      <c r="C12247">
        <f>INDEX(NationalTeams!B:B,MATCH(B12247,NationalTeams!C:C,0))</f>
        <v>203</v>
      </c>
      <c r="D12247" t="s">
        <v>1477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694</v>
      </c>
      <c r="C12248">
        <f>INDEX(NationalTeams!B:B,MATCH(B12248,NationalTeams!C:C,0))</f>
        <v>204</v>
      </c>
      <c r="D12248" t="s">
        <v>1477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610</v>
      </c>
      <c r="C12249">
        <f>INDEX(NationalTeams!B:B,MATCH(B12249,NationalTeams!C:C,0))</f>
        <v>205</v>
      </c>
      <c r="D12249" t="s">
        <v>1477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698</v>
      </c>
      <c r="C12250">
        <f>INDEX(NationalTeams!B:B,MATCH(B12250,NationalTeams!C:C,0))</f>
        <v>206</v>
      </c>
      <c r="D12250" t="s">
        <v>1477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629</v>
      </c>
      <c r="C12251">
        <f>INDEX(NationalTeams!B:B,MATCH(B12251,NationalTeams!C:C,0))</f>
        <v>207</v>
      </c>
      <c r="D12251" t="s">
        <v>1477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586</v>
      </c>
      <c r="C12252">
        <f>INDEX(NationalTeams!B:B,MATCH(B12252,NationalTeams!C:C,0))</f>
        <v>208</v>
      </c>
      <c r="D12252" t="s">
        <v>1477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661</v>
      </c>
      <c r="C12253">
        <f>INDEX(NationalTeams!B:B,MATCH(B12253,NationalTeams!C:C,0))</f>
        <v>209</v>
      </c>
      <c r="D12253" t="s">
        <v>1477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723</v>
      </c>
      <c r="C12254">
        <f>INDEX(NationalTeams!B:B,MATCH(B12254,NationalTeams!C:C,0))</f>
        <v>210</v>
      </c>
      <c r="D12254" t="s">
        <v>1477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688</v>
      </c>
      <c r="C12255">
        <f>INDEX(NationalTeams!B:B,MATCH(B12255,NationalTeams!C:C,0))</f>
        <v>211</v>
      </c>
      <c r="D12255" t="s">
        <v>1477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724</v>
      </c>
      <c r="C12256">
        <f>INDEX(NationalTeams!B:B,MATCH(B12256,NationalTeams!C:C,0))</f>
        <v>212</v>
      </c>
      <c r="D12256" t="s">
        <v>1477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581</v>
      </c>
      <c r="C12257">
        <f>INDEX(NationalTeams!B:B,MATCH(B12257,NationalTeams!C:C,0))</f>
        <v>213</v>
      </c>
      <c r="D12257" t="s">
        <v>1477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599</v>
      </c>
      <c r="C12258">
        <f>INDEX(NationalTeams!B:B,MATCH(B12258,NationalTeams!C:C,0))</f>
        <v>214</v>
      </c>
      <c r="D12258" t="s">
        <v>1477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665</v>
      </c>
      <c r="C12259">
        <f>INDEX(NationalTeams!B:B,MATCH(B12259,NationalTeams!C:C,0))</f>
        <v>215</v>
      </c>
      <c r="D12259" t="s">
        <v>1477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703</v>
      </c>
      <c r="C12260">
        <f>INDEX(NationalTeams!B:B,MATCH(B12260,NationalTeams!C:C,0))</f>
        <v>216</v>
      </c>
      <c r="D12260" t="s">
        <v>1477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573</v>
      </c>
      <c r="C12261">
        <f>INDEX(NationalTeams!B:B,MATCH(B12261,NationalTeams!C:C,0))</f>
        <v>217</v>
      </c>
      <c r="D12261" t="s">
        <v>1477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660</v>
      </c>
      <c r="C12262">
        <f>INDEX(NationalTeams!B:B,MATCH(B12262,NationalTeams!C:C,0))</f>
        <v>218</v>
      </c>
      <c r="D12262" t="s">
        <v>1477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541</v>
      </c>
      <c r="C12263">
        <f>INDEX(NationalTeams!B:B,MATCH(B12263,NationalTeams!C:C,0))</f>
        <v>219</v>
      </c>
      <c r="D12263" t="s">
        <v>1477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693</v>
      </c>
      <c r="C12264">
        <f>INDEX(NationalTeams!B:B,MATCH(B12264,NationalTeams!C:C,0))</f>
        <v>220</v>
      </c>
      <c r="D12264" t="s">
        <v>1477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595</v>
      </c>
      <c r="C12265">
        <f>INDEX(NationalTeams!B:B,MATCH(B12265,NationalTeams!C:C,0))</f>
        <v>221</v>
      </c>
      <c r="D12265" t="s">
        <v>1477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589</v>
      </c>
      <c r="C12266">
        <f>INDEX(NationalTeams!B:B,MATCH(B12266,NationalTeams!C:C,0))</f>
        <v>222</v>
      </c>
      <c r="D12266" t="s">
        <v>1477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580</v>
      </c>
      <c r="C12267">
        <f>INDEX(NationalTeams!B:B,MATCH(B12267,NationalTeams!C:C,0))</f>
        <v>223</v>
      </c>
      <c r="D12267" t="s">
        <v>1477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662</v>
      </c>
      <c r="C12268">
        <f>INDEX(NationalTeams!B:B,MATCH(B12268,NationalTeams!C:C,0))</f>
        <v>1</v>
      </c>
      <c r="D12268" t="s">
        <v>8717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543</v>
      </c>
      <c r="C12269">
        <f>INDEX(NationalTeams!B:B,MATCH(B12269,NationalTeams!C:C,0))</f>
        <v>2</v>
      </c>
      <c r="D12269" t="s">
        <v>8717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742</v>
      </c>
      <c r="C12270">
        <f>INDEX(NationalTeams!B:B,MATCH(B12270,NationalTeams!C:C,0))</f>
        <v>3</v>
      </c>
      <c r="D12270" t="s">
        <v>8717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711</v>
      </c>
      <c r="C12271">
        <f>INDEX(NationalTeams!B:B,MATCH(B12271,NationalTeams!C:C,0))</f>
        <v>4</v>
      </c>
      <c r="D12271" t="s">
        <v>8717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551</v>
      </c>
      <c r="C12272">
        <f>INDEX(NationalTeams!B:B,MATCH(B12272,NationalTeams!C:C,0))</f>
        <v>5</v>
      </c>
      <c r="D12272" t="s">
        <v>8717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760</v>
      </c>
      <c r="C12273">
        <f>INDEX(NationalTeams!B:B,MATCH(B12273,NationalTeams!C:C,0))</f>
        <v>6</v>
      </c>
      <c r="D12273" t="s">
        <v>8717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579</v>
      </c>
      <c r="C12274">
        <f>INDEX(NationalTeams!B:B,MATCH(B12274,NationalTeams!C:C,0))</f>
        <v>7</v>
      </c>
      <c r="D12274" t="s">
        <v>8717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642</v>
      </c>
      <c r="C12275">
        <f>INDEX(NationalTeams!B:B,MATCH(B12275,NationalTeams!C:C,0))</f>
        <v>8</v>
      </c>
      <c r="D12275" t="s">
        <v>8717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622</v>
      </c>
      <c r="C12276">
        <f>INDEX(NationalTeams!B:B,MATCH(B12276,NationalTeams!C:C,0))</f>
        <v>9</v>
      </c>
      <c r="D12276" t="s">
        <v>8717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650</v>
      </c>
      <c r="C12277">
        <f>INDEX(NationalTeams!B:B,MATCH(B12277,NationalTeams!C:C,0))</f>
        <v>10</v>
      </c>
      <c r="D12277" t="s">
        <v>8717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546</v>
      </c>
      <c r="C12278">
        <f>INDEX(NationalTeams!B:B,MATCH(B12278,NationalTeams!C:C,0))</f>
        <v>11</v>
      </c>
      <c r="D12278" t="s">
        <v>8717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598</v>
      </c>
      <c r="C12279">
        <f>INDEX(NationalTeams!B:B,MATCH(B12279,NationalTeams!C:C,0))</f>
        <v>12</v>
      </c>
      <c r="D12279" t="s">
        <v>8717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751</v>
      </c>
      <c r="C12280">
        <f>INDEX(NationalTeams!B:B,MATCH(B12280,NationalTeams!C:C,0))</f>
        <v>13</v>
      </c>
      <c r="D12280" t="s">
        <v>8717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637</v>
      </c>
      <c r="C12281">
        <f>INDEX(NationalTeams!B:B,MATCH(B12281,NationalTeams!C:C,0))</f>
        <v>14</v>
      </c>
      <c r="D12281" t="s">
        <v>8717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646</v>
      </c>
      <c r="C12282">
        <f>INDEX(NationalTeams!B:B,MATCH(B12282,NationalTeams!C:C,0))</f>
        <v>15</v>
      </c>
      <c r="D12282" t="s">
        <v>8717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648</v>
      </c>
      <c r="C12283">
        <f>INDEX(NationalTeams!B:B,MATCH(B12283,NationalTeams!C:C,0))</f>
        <v>16</v>
      </c>
      <c r="D12283" t="s">
        <v>8717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736</v>
      </c>
      <c r="C12284">
        <f>INDEX(NationalTeams!B:B,MATCH(B12284,NationalTeams!C:C,0))</f>
        <v>17</v>
      </c>
      <c r="D12284" t="s">
        <v>8717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757</v>
      </c>
      <c r="C12285">
        <f>INDEX(NationalTeams!B:B,MATCH(B12285,NationalTeams!C:C,0))</f>
        <v>18</v>
      </c>
      <c r="D12285" t="s">
        <v>8717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641</v>
      </c>
      <c r="C12286">
        <f>INDEX(NationalTeams!B:B,MATCH(B12286,NationalTeams!C:C,0))</f>
        <v>19</v>
      </c>
      <c r="D12286" t="s">
        <v>8717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655</v>
      </c>
      <c r="C12287">
        <f>INDEX(NationalTeams!B:B,MATCH(B12287,NationalTeams!C:C,0))</f>
        <v>20</v>
      </c>
      <c r="D12287" t="s">
        <v>8717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687</v>
      </c>
      <c r="C12288">
        <f>INDEX(NationalTeams!B:B,MATCH(B12288,NationalTeams!C:C,0))</f>
        <v>21</v>
      </c>
      <c r="D12288" t="s">
        <v>8717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630</v>
      </c>
      <c r="C12289">
        <f>INDEX(NationalTeams!B:B,MATCH(B12289,NationalTeams!C:C,0))</f>
        <v>22</v>
      </c>
      <c r="D12289" t="s">
        <v>8717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727</v>
      </c>
      <c r="C12290">
        <f>INDEX(NationalTeams!B:B,MATCH(B12290,NationalTeams!C:C,0))</f>
        <v>23</v>
      </c>
      <c r="D12290" t="s">
        <v>8717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556</v>
      </c>
      <c r="C12291">
        <f>INDEX(NationalTeams!B:B,MATCH(B12291,NationalTeams!C:C,0))</f>
        <v>24</v>
      </c>
      <c r="D12291" t="s">
        <v>8717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559</v>
      </c>
      <c r="C12292">
        <f>INDEX(NationalTeams!B:B,MATCH(B12292,NationalTeams!C:C,0))</f>
        <v>25</v>
      </c>
      <c r="D12292" t="s">
        <v>8717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625</v>
      </c>
      <c r="C12293">
        <f>INDEX(NationalTeams!B:B,MATCH(B12293,NationalTeams!C:C,0))</f>
        <v>26</v>
      </c>
      <c r="D12293" t="s">
        <v>8717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747</v>
      </c>
      <c r="C12294">
        <f>INDEX(NationalTeams!B:B,MATCH(B12294,NationalTeams!C:C,0))</f>
        <v>27</v>
      </c>
      <c r="D12294" t="s">
        <v>8717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675</v>
      </c>
      <c r="C12295">
        <f>INDEX(NationalTeams!B:B,MATCH(B12295,NationalTeams!C:C,0))</f>
        <v>28</v>
      </c>
      <c r="D12295" t="s">
        <v>8717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575</v>
      </c>
      <c r="C12296">
        <f>INDEX(NationalTeams!B:B,MATCH(B12296,NationalTeams!C:C,0))</f>
        <v>29</v>
      </c>
      <c r="D12296" t="s">
        <v>8717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738</v>
      </c>
      <c r="C12297">
        <f>INDEX(NationalTeams!B:B,MATCH(B12297,NationalTeams!C:C,0))</f>
        <v>30</v>
      </c>
      <c r="D12297" t="s">
        <v>8717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562</v>
      </c>
      <c r="C12298">
        <f>INDEX(NationalTeams!B:B,MATCH(B12298,NationalTeams!C:C,0))</f>
        <v>31</v>
      </c>
      <c r="D12298" t="s">
        <v>8717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549</v>
      </c>
      <c r="C12299">
        <f>INDEX(NationalTeams!B:B,MATCH(B12299,NationalTeams!C:C,0))</f>
        <v>32</v>
      </c>
      <c r="D12299" t="s">
        <v>8717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700</v>
      </c>
      <c r="C12300">
        <f>INDEX(NationalTeams!B:B,MATCH(B12300,NationalTeams!C:C,0))</f>
        <v>33</v>
      </c>
      <c r="D12300" t="s">
        <v>8717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732</v>
      </c>
      <c r="C12301">
        <f>INDEX(NationalTeams!B:B,MATCH(B12301,NationalTeams!C:C,0))</f>
        <v>34</v>
      </c>
      <c r="D12301" t="s">
        <v>8717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588</v>
      </c>
      <c r="C12302">
        <f>INDEX(NationalTeams!B:B,MATCH(B12302,NationalTeams!C:C,0))</f>
        <v>35</v>
      </c>
      <c r="D12302" t="s">
        <v>8717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563</v>
      </c>
      <c r="C12303">
        <f>INDEX(NationalTeams!B:B,MATCH(B12303,NationalTeams!C:C,0))</f>
        <v>36</v>
      </c>
      <c r="D12303" t="s">
        <v>8717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676</v>
      </c>
      <c r="C12304">
        <f>INDEX(NationalTeams!B:B,MATCH(B12304,NationalTeams!C:C,0))</f>
        <v>37</v>
      </c>
      <c r="D12304" t="s">
        <v>8717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593</v>
      </c>
      <c r="C12305">
        <f>INDEX(NationalTeams!B:B,MATCH(B12305,NationalTeams!C:C,0))</f>
        <v>38</v>
      </c>
      <c r="D12305" t="s">
        <v>8717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684</v>
      </c>
      <c r="C12306">
        <f>INDEX(NationalTeams!B:B,MATCH(B12306,NationalTeams!C:C,0))</f>
        <v>39</v>
      </c>
      <c r="D12306" t="s">
        <v>8717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544</v>
      </c>
      <c r="C12307">
        <f>INDEX(NationalTeams!B:B,MATCH(B12307,NationalTeams!C:C,0))</f>
        <v>40</v>
      </c>
      <c r="D12307" t="s">
        <v>8717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577</v>
      </c>
      <c r="C12308">
        <f>INDEX(NationalTeams!B:B,MATCH(B12308,NationalTeams!C:C,0))</f>
        <v>41</v>
      </c>
      <c r="D12308" t="s">
        <v>8717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566</v>
      </c>
      <c r="C12309">
        <f>INDEX(NationalTeams!B:B,MATCH(B12309,NationalTeams!C:C,0))</f>
        <v>42</v>
      </c>
      <c r="D12309" t="s">
        <v>8717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552</v>
      </c>
      <c r="C12310">
        <f>INDEX(NationalTeams!B:B,MATCH(B12310,NationalTeams!C:C,0))</f>
        <v>43</v>
      </c>
      <c r="D12310" t="s">
        <v>8717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651</v>
      </c>
      <c r="C12311">
        <f>INDEX(NationalTeams!B:B,MATCH(B12311,NationalTeams!C:C,0))</f>
        <v>44</v>
      </c>
      <c r="D12311" t="s">
        <v>8717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756</v>
      </c>
      <c r="C12312">
        <f>INDEX(NationalTeams!B:B,MATCH(B12312,NationalTeams!C:C,0))</f>
        <v>45</v>
      </c>
      <c r="D12312" t="s">
        <v>8717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550</v>
      </c>
      <c r="C12313">
        <f>INDEX(NationalTeams!B:B,MATCH(B12313,NationalTeams!C:C,0))</f>
        <v>46</v>
      </c>
      <c r="D12313" t="s">
        <v>8717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590</v>
      </c>
      <c r="C12314">
        <f>INDEX(NationalTeams!B:B,MATCH(B12314,NationalTeams!C:C,0))</f>
        <v>47</v>
      </c>
      <c r="D12314" t="s">
        <v>8717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591</v>
      </c>
      <c r="C12315">
        <f>INDEX(NationalTeams!B:B,MATCH(B12315,NationalTeams!C:C,0))</f>
        <v>48</v>
      </c>
      <c r="D12315" t="s">
        <v>8717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669</v>
      </c>
      <c r="C12316">
        <f>INDEX(NationalTeams!B:B,MATCH(B12316,NationalTeams!C:C,0))</f>
        <v>49</v>
      </c>
      <c r="D12316" t="s">
        <v>8717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647</v>
      </c>
      <c r="C12317">
        <f>INDEX(NationalTeams!B:B,MATCH(B12317,NationalTeams!C:C,0))</f>
        <v>50</v>
      </c>
      <c r="D12317" t="s">
        <v>8717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545</v>
      </c>
      <c r="C12318">
        <f>INDEX(NationalTeams!B:B,MATCH(B12318,NationalTeams!C:C,0))</f>
        <v>51</v>
      </c>
      <c r="D12318" t="s">
        <v>8717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576</v>
      </c>
      <c r="C12319">
        <f>INDEX(NationalTeams!B:B,MATCH(B12319,NationalTeams!C:C,0))</f>
        <v>52</v>
      </c>
      <c r="D12319" t="s">
        <v>8717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720</v>
      </c>
      <c r="C12320">
        <f>INDEX(NationalTeams!B:B,MATCH(B12320,NationalTeams!C:C,0))</f>
        <v>53</v>
      </c>
      <c r="D12320" t="s">
        <v>8717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628</v>
      </c>
      <c r="C12321">
        <f>INDEX(NationalTeams!B:B,MATCH(B12321,NationalTeams!C:C,0))</f>
        <v>54</v>
      </c>
      <c r="D12321" t="s">
        <v>8717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626</v>
      </c>
      <c r="C12322">
        <f>INDEX(NationalTeams!B:B,MATCH(B12322,NationalTeams!C:C,0))</f>
        <v>55</v>
      </c>
      <c r="D12322" t="s">
        <v>8717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717</v>
      </c>
      <c r="C12323">
        <f>INDEX(NationalTeams!B:B,MATCH(B12323,NationalTeams!C:C,0))</f>
        <v>56</v>
      </c>
      <c r="D12323" t="s">
        <v>8717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635</v>
      </c>
      <c r="C12324">
        <f>INDEX(NationalTeams!B:B,MATCH(B12324,NationalTeams!C:C,0))</f>
        <v>57</v>
      </c>
      <c r="D12324" t="s">
        <v>8717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553</v>
      </c>
      <c r="C12325">
        <f>INDEX(NationalTeams!B:B,MATCH(B12325,NationalTeams!C:C,0))</f>
        <v>58</v>
      </c>
      <c r="D12325" t="s">
        <v>8717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587</v>
      </c>
      <c r="C12326">
        <f>INDEX(NationalTeams!B:B,MATCH(B12326,NationalTeams!C:C,0))</f>
        <v>59</v>
      </c>
      <c r="D12326" t="s">
        <v>8717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554</v>
      </c>
      <c r="C12327">
        <f>INDEX(NationalTeams!B:B,MATCH(B12327,NationalTeams!C:C,0))</f>
        <v>60</v>
      </c>
      <c r="D12327" t="s">
        <v>8717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657</v>
      </c>
      <c r="C12328">
        <f>INDEX(NationalTeams!B:B,MATCH(B12328,NationalTeams!C:C,0))</f>
        <v>61</v>
      </c>
      <c r="D12328" t="s">
        <v>8717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568</v>
      </c>
      <c r="C12329">
        <f>INDEX(NationalTeams!B:B,MATCH(B12329,NationalTeams!C:C,0))</f>
        <v>62</v>
      </c>
      <c r="D12329" t="s">
        <v>8717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737</v>
      </c>
      <c r="C12330">
        <f>INDEX(NationalTeams!B:B,MATCH(B12330,NationalTeams!C:C,0))</f>
        <v>63</v>
      </c>
      <c r="D12330" t="s">
        <v>8717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731</v>
      </c>
      <c r="C12331">
        <f>INDEX(NationalTeams!B:B,MATCH(B12331,NationalTeams!C:C,0))</f>
        <v>64</v>
      </c>
      <c r="D12331" t="s">
        <v>8717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740</v>
      </c>
      <c r="C12332">
        <f>INDEX(NationalTeams!B:B,MATCH(B12332,NationalTeams!C:C,0))</f>
        <v>65</v>
      </c>
      <c r="D12332" t="s">
        <v>8717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712</v>
      </c>
      <c r="C12333">
        <f>INDEX(NationalTeams!B:B,MATCH(B12333,NationalTeams!C:C,0))</f>
        <v>66</v>
      </c>
      <c r="D12333" t="s">
        <v>8717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571</v>
      </c>
      <c r="C12334">
        <f>INDEX(NationalTeams!B:B,MATCH(B12334,NationalTeams!C:C,0))</f>
        <v>67</v>
      </c>
      <c r="D12334" t="s">
        <v>8717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753</v>
      </c>
      <c r="C12335">
        <f>INDEX(NationalTeams!B:B,MATCH(B12335,NationalTeams!C:C,0))</f>
        <v>68</v>
      </c>
      <c r="D12335" t="s">
        <v>8717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548</v>
      </c>
      <c r="C12336">
        <f>INDEX(NationalTeams!B:B,MATCH(B12336,NationalTeams!C:C,0))</f>
        <v>69</v>
      </c>
      <c r="D12336" t="s">
        <v>8717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542</v>
      </c>
      <c r="C12337">
        <f>INDEX(NationalTeams!B:B,MATCH(B12337,NationalTeams!C:C,0))</f>
        <v>70</v>
      </c>
      <c r="D12337" t="s">
        <v>8717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681</v>
      </c>
      <c r="C12338">
        <f>INDEX(NationalTeams!B:B,MATCH(B12338,NationalTeams!C:C,0))</f>
        <v>71</v>
      </c>
      <c r="D12338" t="s">
        <v>8717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667</v>
      </c>
      <c r="C12339">
        <f>INDEX(NationalTeams!B:B,MATCH(B12339,NationalTeams!C:C,0))</f>
        <v>72</v>
      </c>
      <c r="D12339" t="s">
        <v>8717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733</v>
      </c>
      <c r="C12340">
        <f>INDEX(NationalTeams!B:B,MATCH(B12340,NationalTeams!C:C,0))</f>
        <v>73</v>
      </c>
      <c r="D12340" t="s">
        <v>8717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709</v>
      </c>
      <c r="C12341">
        <f>INDEX(NationalTeams!B:B,MATCH(B12341,NationalTeams!C:C,0))</f>
        <v>74</v>
      </c>
      <c r="D12341" t="s">
        <v>8717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605</v>
      </c>
      <c r="C12342">
        <f>INDEX(NationalTeams!B:B,MATCH(B12342,NationalTeams!C:C,0))</f>
        <v>75</v>
      </c>
      <c r="D12342" t="s">
        <v>8717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739</v>
      </c>
      <c r="C12343">
        <f>INDEX(NationalTeams!B:B,MATCH(B12343,NationalTeams!C:C,0))</f>
        <v>76</v>
      </c>
      <c r="D12343" t="s">
        <v>8717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613</v>
      </c>
      <c r="C12344">
        <f>INDEX(NationalTeams!B:B,MATCH(B12344,NationalTeams!C:C,0))</f>
        <v>77</v>
      </c>
      <c r="D12344" t="s">
        <v>8717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746</v>
      </c>
      <c r="C12345">
        <f>INDEX(NationalTeams!B:B,MATCH(B12345,NationalTeams!C:C,0))</f>
        <v>78</v>
      </c>
      <c r="D12345" t="s">
        <v>8717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547</v>
      </c>
      <c r="C12346">
        <f>INDEX(NationalTeams!B:B,MATCH(B12346,NationalTeams!C:C,0))</f>
        <v>79</v>
      </c>
      <c r="D12346" t="s">
        <v>8717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758</v>
      </c>
      <c r="C12347">
        <f>INDEX(NationalTeams!B:B,MATCH(B12347,NationalTeams!C:C,0))</f>
        <v>80</v>
      </c>
      <c r="D12347" t="s">
        <v>8717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627</v>
      </c>
      <c r="C12348">
        <f>INDEX(NationalTeams!B:B,MATCH(B12348,NationalTeams!C:C,0))</f>
        <v>81</v>
      </c>
      <c r="D12348" t="s">
        <v>8717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730</v>
      </c>
      <c r="C12349">
        <f>INDEX(NationalTeams!B:B,MATCH(B12349,NationalTeams!C:C,0))</f>
        <v>82</v>
      </c>
      <c r="D12349" t="s">
        <v>8717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699</v>
      </c>
      <c r="C12350">
        <f>INDEX(NationalTeams!B:B,MATCH(B12350,NationalTeams!C:C,0))</f>
        <v>83</v>
      </c>
      <c r="D12350" t="s">
        <v>8717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618</v>
      </c>
      <c r="C12351">
        <f>INDEX(NationalTeams!B:B,MATCH(B12351,NationalTeams!C:C,0))</f>
        <v>84</v>
      </c>
      <c r="D12351" t="s">
        <v>8717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604</v>
      </c>
      <c r="C12352">
        <f>INDEX(NationalTeams!B:B,MATCH(B12352,NationalTeams!C:C,0))</f>
        <v>85</v>
      </c>
      <c r="D12352" t="s">
        <v>8717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560</v>
      </c>
      <c r="C12353">
        <f>INDEX(NationalTeams!B:B,MATCH(B12353,NationalTeams!C:C,0))</f>
        <v>86</v>
      </c>
      <c r="D12353" t="s">
        <v>8717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614</v>
      </c>
      <c r="C12354">
        <f>INDEX(NationalTeams!B:B,MATCH(B12354,NationalTeams!C:C,0))</f>
        <v>87</v>
      </c>
      <c r="D12354" t="s">
        <v>8717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557</v>
      </c>
      <c r="C12355">
        <f>INDEX(NationalTeams!B:B,MATCH(B12355,NationalTeams!C:C,0))</f>
        <v>88</v>
      </c>
      <c r="D12355" t="s">
        <v>8717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555</v>
      </c>
      <c r="C12356">
        <f>INDEX(NationalTeams!B:B,MATCH(B12356,NationalTeams!C:C,0))</f>
        <v>89</v>
      </c>
      <c r="D12356" t="s">
        <v>8717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619</v>
      </c>
      <c r="C12357">
        <f>INDEX(NationalTeams!B:B,MATCH(B12357,NationalTeams!C:C,0))</f>
        <v>90</v>
      </c>
      <c r="D12357" t="s">
        <v>8717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691</v>
      </c>
      <c r="C12358">
        <f>INDEX(NationalTeams!B:B,MATCH(B12358,NationalTeams!C:C,0))</f>
        <v>91</v>
      </c>
      <c r="D12358" t="s">
        <v>8717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734</v>
      </c>
      <c r="C12359">
        <f>INDEX(NationalTeams!B:B,MATCH(B12359,NationalTeams!C:C,0))</f>
        <v>92</v>
      </c>
      <c r="D12359" t="s">
        <v>8717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680</v>
      </c>
      <c r="C12360">
        <f>INDEX(NationalTeams!B:B,MATCH(B12360,NationalTeams!C:C,0))</f>
        <v>93</v>
      </c>
      <c r="D12360" t="s">
        <v>8717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666</v>
      </c>
      <c r="C12361">
        <f>INDEX(NationalTeams!B:B,MATCH(B12361,NationalTeams!C:C,0))</f>
        <v>94</v>
      </c>
      <c r="D12361" t="s">
        <v>8717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715</v>
      </c>
      <c r="C12362">
        <f>INDEX(NationalTeams!B:B,MATCH(B12362,NationalTeams!C:C,0))</f>
        <v>95</v>
      </c>
      <c r="D12362" t="s">
        <v>8717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653</v>
      </c>
      <c r="C12363">
        <f>INDEX(NationalTeams!B:B,MATCH(B12363,NationalTeams!C:C,0))</f>
        <v>96</v>
      </c>
      <c r="D12363" t="s">
        <v>8717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649</v>
      </c>
      <c r="C12364">
        <f>INDEX(NationalTeams!B:B,MATCH(B12364,NationalTeams!C:C,0))</f>
        <v>97</v>
      </c>
      <c r="D12364" t="s">
        <v>8717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735</v>
      </c>
      <c r="C12365">
        <f>INDEX(NationalTeams!B:B,MATCH(B12365,NationalTeams!C:C,0))</f>
        <v>98</v>
      </c>
      <c r="D12365" t="s">
        <v>8717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725</v>
      </c>
      <c r="C12366">
        <f>INDEX(NationalTeams!B:B,MATCH(B12366,NationalTeams!C:C,0))</f>
        <v>99</v>
      </c>
      <c r="D12366" t="s">
        <v>8717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741</v>
      </c>
      <c r="C12367">
        <f>INDEX(NationalTeams!B:B,MATCH(B12367,NationalTeams!C:C,0))</f>
        <v>100</v>
      </c>
      <c r="D12367" t="s">
        <v>8717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632</v>
      </c>
      <c r="C12368">
        <f>INDEX(NationalTeams!B:B,MATCH(B12368,NationalTeams!C:C,0))</f>
        <v>101</v>
      </c>
      <c r="D12368" t="s">
        <v>8717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708</v>
      </c>
      <c r="C12369">
        <f>INDEX(NationalTeams!B:B,MATCH(B12369,NationalTeams!C:C,0))</f>
        <v>102</v>
      </c>
      <c r="D12369" t="s">
        <v>8717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748</v>
      </c>
      <c r="C12370">
        <f>INDEX(NationalTeams!B:B,MATCH(B12370,NationalTeams!C:C,0))</f>
        <v>103</v>
      </c>
      <c r="D12370" t="s">
        <v>8717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692</v>
      </c>
      <c r="C12371">
        <f>INDEX(NationalTeams!B:B,MATCH(B12371,NationalTeams!C:C,0))</f>
        <v>104</v>
      </c>
      <c r="D12371" t="s">
        <v>8717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683</v>
      </c>
      <c r="C12372">
        <f>INDEX(NationalTeams!B:B,MATCH(B12372,NationalTeams!C:C,0))</f>
        <v>105</v>
      </c>
      <c r="D12372" t="s">
        <v>8717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640</v>
      </c>
      <c r="C12373">
        <f>INDEX(NationalTeams!B:B,MATCH(B12373,NationalTeams!C:C,0))</f>
        <v>106</v>
      </c>
      <c r="D12373" t="s">
        <v>8717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639</v>
      </c>
      <c r="C12374">
        <f>INDEX(NationalTeams!B:B,MATCH(B12374,NationalTeams!C:C,0))</f>
        <v>107</v>
      </c>
      <c r="D12374" t="s">
        <v>8717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643</v>
      </c>
      <c r="C12375">
        <f>INDEX(NationalTeams!B:B,MATCH(B12375,NationalTeams!C:C,0))</f>
        <v>108</v>
      </c>
      <c r="D12375" t="s">
        <v>8717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752</v>
      </c>
      <c r="C12376">
        <f>INDEX(NationalTeams!B:B,MATCH(B12376,NationalTeams!C:C,0))</f>
        <v>109</v>
      </c>
      <c r="D12376" t="s">
        <v>8717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710</v>
      </c>
      <c r="C12377">
        <f>INDEX(NationalTeams!B:B,MATCH(B12377,NationalTeams!C:C,0))</f>
        <v>110</v>
      </c>
      <c r="D12377" t="s">
        <v>8717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574</v>
      </c>
      <c r="C12378">
        <f>INDEX(NationalTeams!B:B,MATCH(B12378,NationalTeams!C:C,0))</f>
        <v>111</v>
      </c>
      <c r="D12378" t="s">
        <v>8717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644</v>
      </c>
      <c r="C12379">
        <f>INDEX(NationalTeams!B:B,MATCH(B12379,NationalTeams!C:C,0))</f>
        <v>112</v>
      </c>
      <c r="D12379" t="s">
        <v>8717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673</v>
      </c>
      <c r="C12380">
        <f>INDEX(NationalTeams!B:B,MATCH(B12380,NationalTeams!C:C,0))</f>
        <v>113</v>
      </c>
      <c r="D12380" t="s">
        <v>8717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652</v>
      </c>
      <c r="C12381">
        <f>INDEX(NationalTeams!B:B,MATCH(B12381,NationalTeams!C:C,0))</f>
        <v>114</v>
      </c>
      <c r="D12381" t="s">
        <v>8717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603</v>
      </c>
      <c r="C12382">
        <f>INDEX(NationalTeams!B:B,MATCH(B12382,NationalTeams!C:C,0))</f>
        <v>115</v>
      </c>
      <c r="D12382" t="s">
        <v>8717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656</v>
      </c>
      <c r="C12383">
        <f>INDEX(NationalTeams!B:B,MATCH(B12383,NationalTeams!C:C,0))</f>
        <v>116</v>
      </c>
      <c r="D12383" t="s">
        <v>8717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697</v>
      </c>
      <c r="C12384">
        <f>INDEX(NationalTeams!B:B,MATCH(B12384,NationalTeams!C:C,0))</f>
        <v>117</v>
      </c>
      <c r="D12384" t="s">
        <v>8717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750</v>
      </c>
      <c r="C12385">
        <f>INDEX(NationalTeams!B:B,MATCH(B12385,NationalTeams!C:C,0))</f>
        <v>118</v>
      </c>
      <c r="D12385" t="s">
        <v>8717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658</v>
      </c>
      <c r="C12386">
        <f>INDEX(NationalTeams!B:B,MATCH(B12386,NationalTeams!C:C,0))</f>
        <v>119</v>
      </c>
      <c r="D12386" t="s">
        <v>8717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677</v>
      </c>
      <c r="C12387">
        <f>INDEX(NationalTeams!B:B,MATCH(B12387,NationalTeams!C:C,0))</f>
        <v>120</v>
      </c>
      <c r="D12387" t="s">
        <v>8717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567</v>
      </c>
      <c r="C12388">
        <f>INDEX(NationalTeams!B:B,MATCH(B12388,NationalTeams!C:C,0))</f>
        <v>121</v>
      </c>
      <c r="D12388" t="s">
        <v>8717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754</v>
      </c>
      <c r="C12389">
        <f>INDEX(NationalTeams!B:B,MATCH(B12389,NationalTeams!C:C,0))</f>
        <v>122</v>
      </c>
      <c r="D12389" t="s">
        <v>8717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690</v>
      </c>
      <c r="C12390">
        <f>INDEX(NationalTeams!B:B,MATCH(B12390,NationalTeams!C:C,0))</f>
        <v>123</v>
      </c>
      <c r="D12390" t="s">
        <v>8717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569</v>
      </c>
      <c r="C12391">
        <f>INDEX(NationalTeams!B:B,MATCH(B12391,NationalTeams!C:C,0))</f>
        <v>124</v>
      </c>
      <c r="D12391" t="s">
        <v>8717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612</v>
      </c>
      <c r="C12392">
        <f>INDEX(NationalTeams!B:B,MATCH(B12392,NationalTeams!C:C,0))</f>
        <v>125</v>
      </c>
      <c r="D12392" t="s">
        <v>8717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762</v>
      </c>
      <c r="C12393">
        <f>INDEX(NationalTeams!B:B,MATCH(B12393,NationalTeams!C:C,0))</f>
        <v>126</v>
      </c>
      <c r="D12393" t="s">
        <v>8717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749</v>
      </c>
      <c r="C12394">
        <f>INDEX(NationalTeams!B:B,MATCH(B12394,NationalTeams!C:C,0))</f>
        <v>127</v>
      </c>
      <c r="D12394" t="s">
        <v>8717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745</v>
      </c>
      <c r="C12395">
        <f>INDEX(NationalTeams!B:B,MATCH(B12395,NationalTeams!C:C,0))</f>
        <v>128</v>
      </c>
      <c r="D12395" t="s">
        <v>8717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706</v>
      </c>
      <c r="C12396">
        <f>INDEX(NationalTeams!B:B,MATCH(B12396,NationalTeams!C:C,0))</f>
        <v>129</v>
      </c>
      <c r="D12396" t="s">
        <v>8717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744</v>
      </c>
      <c r="C12397">
        <f>INDEX(NationalTeams!B:B,MATCH(B12397,NationalTeams!C:C,0))</f>
        <v>130</v>
      </c>
      <c r="D12397" t="s">
        <v>8717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608</v>
      </c>
      <c r="C12398">
        <f>INDEX(NationalTeams!B:B,MATCH(B12398,NationalTeams!C:C,0))</f>
        <v>131</v>
      </c>
      <c r="D12398" t="s">
        <v>8717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685</v>
      </c>
      <c r="C12399">
        <f>INDEX(NationalTeams!B:B,MATCH(B12399,NationalTeams!C:C,0))</f>
        <v>132</v>
      </c>
      <c r="D12399" t="s">
        <v>8717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561</v>
      </c>
      <c r="C12400">
        <f>INDEX(NationalTeams!B:B,MATCH(B12400,NationalTeams!C:C,0))</f>
        <v>133</v>
      </c>
      <c r="D12400" t="s">
        <v>8717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686</v>
      </c>
      <c r="C12401">
        <f>INDEX(NationalTeams!B:B,MATCH(B12401,NationalTeams!C:C,0))</f>
        <v>134</v>
      </c>
      <c r="D12401" t="s">
        <v>8717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601</v>
      </c>
      <c r="C12402">
        <f>INDEX(NationalTeams!B:B,MATCH(B12402,NationalTeams!C:C,0))</f>
        <v>135</v>
      </c>
      <c r="D12402" t="s">
        <v>8717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761</v>
      </c>
      <c r="C12403">
        <f>INDEX(NationalTeams!B:B,MATCH(B12403,NationalTeams!C:C,0))</f>
        <v>136</v>
      </c>
      <c r="D12403" t="s">
        <v>8717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564</v>
      </c>
      <c r="C12404">
        <f>INDEX(NationalTeams!B:B,MATCH(B12404,NationalTeams!C:C,0))</f>
        <v>137</v>
      </c>
      <c r="D12404" t="s">
        <v>8717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565</v>
      </c>
      <c r="C12405">
        <f>INDEX(NationalTeams!B:B,MATCH(B12405,NationalTeams!C:C,0))</f>
        <v>138</v>
      </c>
      <c r="D12405" t="s">
        <v>8717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582</v>
      </c>
      <c r="C12406">
        <f>INDEX(NationalTeams!B:B,MATCH(B12406,NationalTeams!C:C,0))</f>
        <v>139</v>
      </c>
      <c r="D12406" t="s">
        <v>8717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600</v>
      </c>
      <c r="C12407">
        <f>INDEX(NationalTeams!B:B,MATCH(B12407,NationalTeams!C:C,0))</f>
        <v>140</v>
      </c>
      <c r="D12407" t="s">
        <v>8717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678</v>
      </c>
      <c r="C12408">
        <f>INDEX(NationalTeams!B:B,MATCH(B12408,NationalTeams!C:C,0))</f>
        <v>141</v>
      </c>
      <c r="D12408" t="s">
        <v>8717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759</v>
      </c>
      <c r="C12409">
        <f>INDEX(NationalTeams!B:B,MATCH(B12409,NationalTeams!C:C,0))</f>
        <v>142</v>
      </c>
      <c r="D12409" t="s">
        <v>8717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755</v>
      </c>
      <c r="C12410">
        <f>INDEX(NationalTeams!B:B,MATCH(B12410,NationalTeams!C:C,0))</f>
        <v>143</v>
      </c>
      <c r="D12410" t="s">
        <v>8717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682</v>
      </c>
      <c r="C12411">
        <f>INDEX(NationalTeams!B:B,MATCH(B12411,NationalTeams!C:C,0))</f>
        <v>144</v>
      </c>
      <c r="D12411" t="s">
        <v>8717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743</v>
      </c>
      <c r="C12412">
        <f>INDEX(NationalTeams!B:B,MATCH(B12412,NationalTeams!C:C,0))</f>
        <v>145</v>
      </c>
      <c r="D12412" t="s">
        <v>8717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638</v>
      </c>
      <c r="C12413">
        <f>INDEX(NationalTeams!B:B,MATCH(B12413,NationalTeams!C:C,0))</f>
        <v>146</v>
      </c>
      <c r="D12413" t="s">
        <v>8717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615</v>
      </c>
      <c r="C12414">
        <f>INDEX(NationalTeams!B:B,MATCH(B12414,NationalTeams!C:C,0))</f>
        <v>147</v>
      </c>
      <c r="D12414" t="s">
        <v>8717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594</v>
      </c>
      <c r="C12415">
        <f>INDEX(NationalTeams!B:B,MATCH(B12415,NationalTeams!C:C,0))</f>
        <v>148</v>
      </c>
      <c r="D12415" t="s">
        <v>8717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702</v>
      </c>
      <c r="C12416">
        <f>INDEX(NationalTeams!B:B,MATCH(B12416,NationalTeams!C:C,0))</f>
        <v>149</v>
      </c>
      <c r="D12416" t="s">
        <v>8717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668</v>
      </c>
      <c r="C12417">
        <f>INDEX(NationalTeams!B:B,MATCH(B12417,NationalTeams!C:C,0))</f>
        <v>150</v>
      </c>
      <c r="D12417" t="s">
        <v>8717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578</v>
      </c>
      <c r="C12418">
        <f>INDEX(NationalTeams!B:B,MATCH(B12418,NationalTeams!C:C,0))</f>
        <v>151</v>
      </c>
      <c r="D12418" t="s">
        <v>8717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609</v>
      </c>
      <c r="C12419">
        <f>INDEX(NationalTeams!B:B,MATCH(B12419,NationalTeams!C:C,0))</f>
        <v>152</v>
      </c>
      <c r="D12419" t="s">
        <v>8717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583</v>
      </c>
      <c r="C12420">
        <f>INDEX(NationalTeams!B:B,MATCH(B12420,NationalTeams!C:C,0))</f>
        <v>153</v>
      </c>
      <c r="D12420" t="s">
        <v>8717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714</v>
      </c>
      <c r="C12421">
        <f>INDEX(NationalTeams!B:B,MATCH(B12421,NationalTeams!C:C,0))</f>
        <v>154</v>
      </c>
      <c r="D12421" t="s">
        <v>8717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707</v>
      </c>
      <c r="C12422">
        <f>INDEX(NationalTeams!B:B,MATCH(B12422,NationalTeams!C:C,0))</f>
        <v>155</v>
      </c>
      <c r="D12422" t="s">
        <v>8717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645</v>
      </c>
      <c r="C12423">
        <f>INDEX(NationalTeams!B:B,MATCH(B12423,NationalTeams!C:C,0))</f>
        <v>156</v>
      </c>
      <c r="D12423" t="s">
        <v>8717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679</v>
      </c>
      <c r="C12424">
        <f>INDEX(NationalTeams!B:B,MATCH(B12424,NationalTeams!C:C,0))</f>
        <v>157</v>
      </c>
      <c r="D12424" t="s">
        <v>8717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713</v>
      </c>
      <c r="C12425">
        <f>INDEX(NationalTeams!B:B,MATCH(B12425,NationalTeams!C:C,0))</f>
        <v>158</v>
      </c>
      <c r="D12425" t="s">
        <v>8717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696</v>
      </c>
      <c r="C12426">
        <f>INDEX(NationalTeams!B:B,MATCH(B12426,NationalTeams!C:C,0))</f>
        <v>159</v>
      </c>
      <c r="D12426" t="s">
        <v>8717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701</v>
      </c>
      <c r="C12427">
        <f>INDEX(NationalTeams!B:B,MATCH(B12427,NationalTeams!C:C,0))</f>
        <v>160</v>
      </c>
      <c r="D12427" t="s">
        <v>8717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671</v>
      </c>
      <c r="C12428">
        <f>INDEX(NationalTeams!B:B,MATCH(B12428,NationalTeams!C:C,0))</f>
        <v>161</v>
      </c>
      <c r="D12428" t="s">
        <v>8717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620</v>
      </c>
      <c r="C12429">
        <f>INDEX(NationalTeams!B:B,MATCH(B12429,NationalTeams!C:C,0))</f>
        <v>162</v>
      </c>
      <c r="D12429" t="s">
        <v>8717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663</v>
      </c>
      <c r="C12430">
        <f>INDEX(NationalTeams!B:B,MATCH(B12430,NationalTeams!C:C,0))</f>
        <v>163</v>
      </c>
      <c r="D12430" t="s">
        <v>8717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570</v>
      </c>
      <c r="C12431">
        <f>INDEX(NationalTeams!B:B,MATCH(B12431,NationalTeams!C:C,0))</f>
        <v>164</v>
      </c>
      <c r="D12431" t="s">
        <v>8717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572</v>
      </c>
      <c r="C12432">
        <f>INDEX(NationalTeams!B:B,MATCH(B12432,NationalTeams!C:C,0))</f>
        <v>165</v>
      </c>
      <c r="D12432" t="s">
        <v>8717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716</v>
      </c>
      <c r="C12433">
        <f>INDEX(NationalTeams!B:B,MATCH(B12433,NationalTeams!C:C,0))</f>
        <v>166</v>
      </c>
      <c r="D12433" t="s">
        <v>8717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726</v>
      </c>
      <c r="C12434">
        <f>INDEX(NationalTeams!B:B,MATCH(B12434,NationalTeams!C:C,0))</f>
        <v>167</v>
      </c>
      <c r="D12434" t="s">
        <v>8717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623</v>
      </c>
      <c r="C12435">
        <f>INDEX(NationalTeams!B:B,MATCH(B12435,NationalTeams!C:C,0))</f>
        <v>168</v>
      </c>
      <c r="D12435" t="s">
        <v>8717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654</v>
      </c>
      <c r="C12436">
        <f>INDEX(NationalTeams!B:B,MATCH(B12436,NationalTeams!C:C,0))</f>
        <v>169</v>
      </c>
      <c r="D12436" t="s">
        <v>8717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558</v>
      </c>
      <c r="C12437">
        <f>INDEX(NationalTeams!B:B,MATCH(B12437,NationalTeams!C:C,0))</f>
        <v>170</v>
      </c>
      <c r="D12437" t="s">
        <v>8717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719</v>
      </c>
      <c r="C12438">
        <f>INDEX(NationalTeams!B:B,MATCH(B12438,NationalTeams!C:C,0))</f>
        <v>171</v>
      </c>
      <c r="D12438" t="s">
        <v>8717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602</v>
      </c>
      <c r="C12439">
        <f>INDEX(NationalTeams!B:B,MATCH(B12439,NationalTeams!C:C,0))</f>
        <v>172</v>
      </c>
      <c r="D12439" t="s">
        <v>8717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624</v>
      </c>
      <c r="C12440">
        <f>INDEX(NationalTeams!B:B,MATCH(B12440,NationalTeams!C:C,0))</f>
        <v>173</v>
      </c>
      <c r="D12440" t="s">
        <v>8717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592</v>
      </c>
      <c r="C12441">
        <f>INDEX(NationalTeams!B:B,MATCH(B12441,NationalTeams!C:C,0))</f>
        <v>174</v>
      </c>
      <c r="D12441" t="s">
        <v>8717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728</v>
      </c>
      <c r="C12442">
        <f>INDEX(NationalTeams!B:B,MATCH(B12442,NationalTeams!C:C,0))</f>
        <v>175</v>
      </c>
      <c r="D12442" t="s">
        <v>8717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722</v>
      </c>
      <c r="C12443">
        <f>INDEX(NationalTeams!B:B,MATCH(B12443,NationalTeams!C:C,0))</f>
        <v>176</v>
      </c>
      <c r="D12443" t="s">
        <v>8717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695</v>
      </c>
      <c r="C12444">
        <f>INDEX(NationalTeams!B:B,MATCH(B12444,NationalTeams!C:C,0))</f>
        <v>177</v>
      </c>
      <c r="D12444" t="s">
        <v>8717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704</v>
      </c>
      <c r="C12445">
        <f>INDEX(NationalTeams!B:B,MATCH(B12445,NationalTeams!C:C,0))</f>
        <v>178</v>
      </c>
      <c r="D12445" t="s">
        <v>8717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633</v>
      </c>
      <c r="C12446">
        <f>INDEX(NationalTeams!B:B,MATCH(B12446,NationalTeams!C:C,0))</f>
        <v>179</v>
      </c>
      <c r="D12446" t="s">
        <v>8717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763</v>
      </c>
      <c r="C12447">
        <f>INDEX(NationalTeams!B:B,MATCH(B12447,NationalTeams!C:C,0))</f>
        <v>180</v>
      </c>
      <c r="D12447" t="s">
        <v>8717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634</v>
      </c>
      <c r="C12448">
        <f>INDEX(NationalTeams!B:B,MATCH(B12448,NationalTeams!C:C,0))</f>
        <v>181</v>
      </c>
      <c r="D12448" t="s">
        <v>8717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631</v>
      </c>
      <c r="C12449">
        <f>INDEX(NationalTeams!B:B,MATCH(B12449,NationalTeams!C:C,0))</f>
        <v>182</v>
      </c>
      <c r="D12449" t="s">
        <v>8717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636</v>
      </c>
      <c r="C12450">
        <f>INDEX(NationalTeams!B:B,MATCH(B12450,NationalTeams!C:C,0))</f>
        <v>183</v>
      </c>
      <c r="D12450" t="s">
        <v>8717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584</v>
      </c>
      <c r="C12451">
        <f>INDEX(NationalTeams!B:B,MATCH(B12451,NationalTeams!C:C,0))</f>
        <v>184</v>
      </c>
      <c r="D12451" t="s">
        <v>8717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721</v>
      </c>
      <c r="C12452">
        <f>INDEX(NationalTeams!B:B,MATCH(B12452,NationalTeams!C:C,0))</f>
        <v>185</v>
      </c>
      <c r="D12452" t="s">
        <v>8717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596</v>
      </c>
      <c r="C12453">
        <f>INDEX(NationalTeams!B:B,MATCH(B12453,NationalTeams!C:C,0))</f>
        <v>186</v>
      </c>
      <c r="D12453" t="s">
        <v>8717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607</v>
      </c>
      <c r="C12454">
        <f>INDEX(NationalTeams!B:B,MATCH(B12454,NationalTeams!C:C,0))</f>
        <v>187</v>
      </c>
      <c r="D12454" t="s">
        <v>8717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672</v>
      </c>
      <c r="C12455">
        <f>INDEX(NationalTeams!B:B,MATCH(B12455,NationalTeams!C:C,0))</f>
        <v>188</v>
      </c>
      <c r="D12455" t="s">
        <v>8717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670</v>
      </c>
      <c r="C12456">
        <f>INDEX(NationalTeams!B:B,MATCH(B12456,NationalTeams!C:C,0))</f>
        <v>189</v>
      </c>
      <c r="D12456" t="s">
        <v>8717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597</v>
      </c>
      <c r="C12457">
        <f>INDEX(NationalTeams!B:B,MATCH(B12457,NationalTeams!C:C,0))</f>
        <v>190</v>
      </c>
      <c r="D12457" t="s">
        <v>8717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705</v>
      </c>
      <c r="C12458">
        <f>INDEX(NationalTeams!B:B,MATCH(B12458,NationalTeams!C:C,0))</f>
        <v>191</v>
      </c>
      <c r="D12458" t="s">
        <v>8717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617</v>
      </c>
      <c r="C12459">
        <f>INDEX(NationalTeams!B:B,MATCH(B12459,NationalTeams!C:C,0))</f>
        <v>192</v>
      </c>
      <c r="D12459" t="s">
        <v>8717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585</v>
      </c>
      <c r="C12460">
        <f>INDEX(NationalTeams!B:B,MATCH(B12460,NationalTeams!C:C,0))</f>
        <v>193</v>
      </c>
      <c r="D12460" t="s">
        <v>8717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616</v>
      </c>
      <c r="C12461">
        <f>INDEX(NationalTeams!B:B,MATCH(B12461,NationalTeams!C:C,0))</f>
        <v>194</v>
      </c>
      <c r="D12461" t="s">
        <v>8717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611</v>
      </c>
      <c r="C12462">
        <f>INDEX(NationalTeams!B:B,MATCH(B12462,NationalTeams!C:C,0))</f>
        <v>195</v>
      </c>
      <c r="D12462" t="s">
        <v>8717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718</v>
      </c>
      <c r="C12463">
        <f>INDEX(NationalTeams!B:B,MATCH(B12463,NationalTeams!C:C,0))</f>
        <v>196</v>
      </c>
      <c r="D12463" t="s">
        <v>8717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729</v>
      </c>
      <c r="C12464">
        <f>INDEX(NationalTeams!B:B,MATCH(B12464,NationalTeams!C:C,0))</f>
        <v>197</v>
      </c>
      <c r="D12464" t="s">
        <v>8717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621</v>
      </c>
      <c r="C12465">
        <f>INDEX(NationalTeams!B:B,MATCH(B12465,NationalTeams!C:C,0))</f>
        <v>198</v>
      </c>
      <c r="D12465" t="s">
        <v>8717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689</v>
      </c>
      <c r="C12466">
        <f>INDEX(NationalTeams!B:B,MATCH(B12466,NationalTeams!C:C,0))</f>
        <v>199</v>
      </c>
      <c r="D12466" t="s">
        <v>8717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659</v>
      </c>
      <c r="C12467">
        <f>INDEX(NationalTeams!B:B,MATCH(B12467,NationalTeams!C:C,0))</f>
        <v>200</v>
      </c>
      <c r="D12467" t="s">
        <v>8717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674</v>
      </c>
      <c r="C12468">
        <f>INDEX(NationalTeams!B:B,MATCH(B12468,NationalTeams!C:C,0))</f>
        <v>201</v>
      </c>
      <c r="D12468" t="s">
        <v>8717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606</v>
      </c>
      <c r="C12469">
        <f>INDEX(NationalTeams!B:B,MATCH(B12469,NationalTeams!C:C,0))</f>
        <v>202</v>
      </c>
      <c r="D12469" t="s">
        <v>8717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664</v>
      </c>
      <c r="C12470">
        <f>INDEX(NationalTeams!B:B,MATCH(B12470,NationalTeams!C:C,0))</f>
        <v>203</v>
      </c>
      <c r="D12470" t="s">
        <v>8717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694</v>
      </c>
      <c r="C12471">
        <f>INDEX(NationalTeams!B:B,MATCH(B12471,NationalTeams!C:C,0))</f>
        <v>204</v>
      </c>
      <c r="D12471" t="s">
        <v>8717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610</v>
      </c>
      <c r="C12472">
        <f>INDEX(NationalTeams!B:B,MATCH(B12472,NationalTeams!C:C,0))</f>
        <v>205</v>
      </c>
      <c r="D12472" t="s">
        <v>8717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698</v>
      </c>
      <c r="C12473">
        <f>INDEX(NationalTeams!B:B,MATCH(B12473,NationalTeams!C:C,0))</f>
        <v>206</v>
      </c>
      <c r="D12473" t="s">
        <v>8717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629</v>
      </c>
      <c r="C12474">
        <f>INDEX(NationalTeams!B:B,MATCH(B12474,NationalTeams!C:C,0))</f>
        <v>207</v>
      </c>
      <c r="D12474" t="s">
        <v>8717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586</v>
      </c>
      <c r="C12475">
        <f>INDEX(NationalTeams!B:B,MATCH(B12475,NationalTeams!C:C,0))</f>
        <v>208</v>
      </c>
      <c r="D12475" t="s">
        <v>8717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661</v>
      </c>
      <c r="C12476">
        <f>INDEX(NationalTeams!B:B,MATCH(B12476,NationalTeams!C:C,0))</f>
        <v>209</v>
      </c>
      <c r="D12476" t="s">
        <v>8717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723</v>
      </c>
      <c r="C12477">
        <f>INDEX(NationalTeams!B:B,MATCH(B12477,NationalTeams!C:C,0))</f>
        <v>210</v>
      </c>
      <c r="D12477" t="s">
        <v>8717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688</v>
      </c>
      <c r="C12478">
        <f>INDEX(NationalTeams!B:B,MATCH(B12478,NationalTeams!C:C,0))</f>
        <v>211</v>
      </c>
      <c r="D12478" t="s">
        <v>8717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724</v>
      </c>
      <c r="C12479">
        <f>INDEX(NationalTeams!B:B,MATCH(B12479,NationalTeams!C:C,0))</f>
        <v>212</v>
      </c>
      <c r="D12479" t="s">
        <v>8717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581</v>
      </c>
      <c r="C12480">
        <f>INDEX(NationalTeams!B:B,MATCH(B12480,NationalTeams!C:C,0))</f>
        <v>213</v>
      </c>
      <c r="D12480" t="s">
        <v>8717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599</v>
      </c>
      <c r="C12481">
        <f>INDEX(NationalTeams!B:B,MATCH(B12481,NationalTeams!C:C,0))</f>
        <v>214</v>
      </c>
      <c r="D12481" t="s">
        <v>8717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665</v>
      </c>
      <c r="C12482">
        <f>INDEX(NationalTeams!B:B,MATCH(B12482,NationalTeams!C:C,0))</f>
        <v>215</v>
      </c>
      <c r="D12482" t="s">
        <v>8717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703</v>
      </c>
      <c r="C12483">
        <f>INDEX(NationalTeams!B:B,MATCH(B12483,NationalTeams!C:C,0))</f>
        <v>216</v>
      </c>
      <c r="D12483" t="s">
        <v>8717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573</v>
      </c>
      <c r="C12484">
        <f>INDEX(NationalTeams!B:B,MATCH(B12484,NationalTeams!C:C,0))</f>
        <v>217</v>
      </c>
      <c r="D12484" t="s">
        <v>8717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660</v>
      </c>
      <c r="C12485">
        <f>INDEX(NationalTeams!B:B,MATCH(B12485,NationalTeams!C:C,0))</f>
        <v>218</v>
      </c>
      <c r="D12485" t="s">
        <v>8717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541</v>
      </c>
      <c r="C12486">
        <f>INDEX(NationalTeams!B:B,MATCH(B12486,NationalTeams!C:C,0))</f>
        <v>219</v>
      </c>
      <c r="D12486" t="s">
        <v>8717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693</v>
      </c>
      <c r="C12487">
        <f>INDEX(NationalTeams!B:B,MATCH(B12487,NationalTeams!C:C,0))</f>
        <v>220</v>
      </c>
      <c r="D12487" t="s">
        <v>8717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595</v>
      </c>
      <c r="C12488">
        <f>INDEX(NationalTeams!B:B,MATCH(B12488,NationalTeams!C:C,0))</f>
        <v>221</v>
      </c>
      <c r="D12488" t="s">
        <v>8717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589</v>
      </c>
      <c r="C12489">
        <f>INDEX(NationalTeams!B:B,MATCH(B12489,NationalTeams!C:C,0))</f>
        <v>222</v>
      </c>
      <c r="D12489" t="s">
        <v>8717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580</v>
      </c>
      <c r="C12490">
        <f>INDEX(NationalTeams!B:B,MATCH(B12490,NationalTeams!C:C,0))</f>
        <v>223</v>
      </c>
      <c r="D12490" t="s">
        <v>8717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662</v>
      </c>
      <c r="C12491">
        <f>INDEX(NationalTeams!B:B,MATCH(B12491,NationalTeams!C:C,0))</f>
        <v>1</v>
      </c>
      <c r="D12491" t="s">
        <v>8731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543</v>
      </c>
      <c r="C12492">
        <f>INDEX(NationalTeams!B:B,MATCH(B12492,NationalTeams!C:C,0))</f>
        <v>2</v>
      </c>
      <c r="D12492" t="s">
        <v>8731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742</v>
      </c>
      <c r="C12493">
        <f>INDEX(NationalTeams!B:B,MATCH(B12493,NationalTeams!C:C,0))</f>
        <v>3</v>
      </c>
      <c r="D12493" t="s">
        <v>8731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711</v>
      </c>
      <c r="C12494">
        <f>INDEX(NationalTeams!B:B,MATCH(B12494,NationalTeams!C:C,0))</f>
        <v>4</v>
      </c>
      <c r="D12494" t="s">
        <v>8731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551</v>
      </c>
      <c r="C12495">
        <f>INDEX(NationalTeams!B:B,MATCH(B12495,NationalTeams!C:C,0))</f>
        <v>5</v>
      </c>
      <c r="D12495" t="s">
        <v>8731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760</v>
      </c>
      <c r="C12496">
        <f>INDEX(NationalTeams!B:B,MATCH(B12496,NationalTeams!C:C,0))</f>
        <v>6</v>
      </c>
      <c r="D12496" t="s">
        <v>8731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579</v>
      </c>
      <c r="C12497">
        <f>INDEX(NationalTeams!B:B,MATCH(B12497,NationalTeams!C:C,0))</f>
        <v>7</v>
      </c>
      <c r="D12497" t="s">
        <v>8731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642</v>
      </c>
      <c r="C12498">
        <f>INDEX(NationalTeams!B:B,MATCH(B12498,NationalTeams!C:C,0))</f>
        <v>8</v>
      </c>
      <c r="D12498" t="s">
        <v>8731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622</v>
      </c>
      <c r="C12499">
        <f>INDEX(NationalTeams!B:B,MATCH(B12499,NationalTeams!C:C,0))</f>
        <v>9</v>
      </c>
      <c r="D12499" t="s">
        <v>8731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650</v>
      </c>
      <c r="C12500">
        <f>INDEX(NationalTeams!B:B,MATCH(B12500,NationalTeams!C:C,0))</f>
        <v>10</v>
      </c>
      <c r="D12500" t="s">
        <v>8731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546</v>
      </c>
      <c r="C12501">
        <f>INDEX(NationalTeams!B:B,MATCH(B12501,NationalTeams!C:C,0))</f>
        <v>11</v>
      </c>
      <c r="D12501" t="s">
        <v>8731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598</v>
      </c>
      <c r="C12502">
        <f>INDEX(NationalTeams!B:B,MATCH(B12502,NationalTeams!C:C,0))</f>
        <v>12</v>
      </c>
      <c r="D12502" t="s">
        <v>8731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751</v>
      </c>
      <c r="C12503">
        <f>INDEX(NationalTeams!B:B,MATCH(B12503,NationalTeams!C:C,0))</f>
        <v>13</v>
      </c>
      <c r="D12503" t="s">
        <v>8731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637</v>
      </c>
      <c r="C12504">
        <f>INDEX(NationalTeams!B:B,MATCH(B12504,NationalTeams!C:C,0))</f>
        <v>14</v>
      </c>
      <c r="D12504" t="s">
        <v>8731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646</v>
      </c>
      <c r="C12505">
        <f>INDEX(NationalTeams!B:B,MATCH(B12505,NationalTeams!C:C,0))</f>
        <v>15</v>
      </c>
      <c r="D12505" t="s">
        <v>8731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648</v>
      </c>
      <c r="C12506">
        <f>INDEX(NationalTeams!B:B,MATCH(B12506,NationalTeams!C:C,0))</f>
        <v>16</v>
      </c>
      <c r="D12506" t="s">
        <v>8731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736</v>
      </c>
      <c r="C12507">
        <f>INDEX(NationalTeams!B:B,MATCH(B12507,NationalTeams!C:C,0))</f>
        <v>17</v>
      </c>
      <c r="D12507" t="s">
        <v>8731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757</v>
      </c>
      <c r="C12508">
        <f>INDEX(NationalTeams!B:B,MATCH(B12508,NationalTeams!C:C,0))</f>
        <v>18</v>
      </c>
      <c r="D12508" t="s">
        <v>8731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641</v>
      </c>
      <c r="C12509">
        <f>INDEX(NationalTeams!B:B,MATCH(B12509,NationalTeams!C:C,0))</f>
        <v>19</v>
      </c>
      <c r="D12509" t="s">
        <v>8731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655</v>
      </c>
      <c r="C12510">
        <f>INDEX(NationalTeams!B:B,MATCH(B12510,NationalTeams!C:C,0))</f>
        <v>20</v>
      </c>
      <c r="D12510" t="s">
        <v>8731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687</v>
      </c>
      <c r="C12511">
        <f>INDEX(NationalTeams!B:B,MATCH(B12511,NationalTeams!C:C,0))</f>
        <v>21</v>
      </c>
      <c r="D12511" t="s">
        <v>8731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630</v>
      </c>
      <c r="C12512">
        <f>INDEX(NationalTeams!B:B,MATCH(B12512,NationalTeams!C:C,0))</f>
        <v>22</v>
      </c>
      <c r="D12512" t="s">
        <v>8731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727</v>
      </c>
      <c r="C12513">
        <f>INDEX(NationalTeams!B:B,MATCH(B12513,NationalTeams!C:C,0))</f>
        <v>23</v>
      </c>
      <c r="D12513" t="s">
        <v>8731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556</v>
      </c>
      <c r="C12514">
        <f>INDEX(NationalTeams!B:B,MATCH(B12514,NationalTeams!C:C,0))</f>
        <v>24</v>
      </c>
      <c r="D12514" t="s">
        <v>8731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559</v>
      </c>
      <c r="C12515">
        <f>INDEX(NationalTeams!B:B,MATCH(B12515,NationalTeams!C:C,0))</f>
        <v>25</v>
      </c>
      <c r="D12515" t="s">
        <v>8731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625</v>
      </c>
      <c r="C12516">
        <f>INDEX(NationalTeams!B:B,MATCH(B12516,NationalTeams!C:C,0))</f>
        <v>26</v>
      </c>
      <c r="D12516" t="s">
        <v>8731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747</v>
      </c>
      <c r="C12517">
        <f>INDEX(NationalTeams!B:B,MATCH(B12517,NationalTeams!C:C,0))</f>
        <v>27</v>
      </c>
      <c r="D12517" t="s">
        <v>8731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675</v>
      </c>
      <c r="C12518">
        <f>INDEX(NationalTeams!B:B,MATCH(B12518,NationalTeams!C:C,0))</f>
        <v>28</v>
      </c>
      <c r="D12518" t="s">
        <v>8731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575</v>
      </c>
      <c r="C12519">
        <f>INDEX(NationalTeams!B:B,MATCH(B12519,NationalTeams!C:C,0))</f>
        <v>29</v>
      </c>
      <c r="D12519" t="s">
        <v>8731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738</v>
      </c>
      <c r="C12520">
        <f>INDEX(NationalTeams!B:B,MATCH(B12520,NationalTeams!C:C,0))</f>
        <v>30</v>
      </c>
      <c r="D12520" t="s">
        <v>8731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562</v>
      </c>
      <c r="C12521">
        <f>INDEX(NationalTeams!B:B,MATCH(B12521,NationalTeams!C:C,0))</f>
        <v>31</v>
      </c>
      <c r="D12521" t="s">
        <v>8731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549</v>
      </c>
      <c r="C12522">
        <f>INDEX(NationalTeams!B:B,MATCH(B12522,NationalTeams!C:C,0))</f>
        <v>32</v>
      </c>
      <c r="D12522" t="s">
        <v>8731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700</v>
      </c>
      <c r="C12523">
        <f>INDEX(NationalTeams!B:B,MATCH(B12523,NationalTeams!C:C,0))</f>
        <v>33</v>
      </c>
      <c r="D12523" t="s">
        <v>8731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732</v>
      </c>
      <c r="C12524">
        <f>INDEX(NationalTeams!B:B,MATCH(B12524,NationalTeams!C:C,0))</f>
        <v>34</v>
      </c>
      <c r="D12524" t="s">
        <v>8731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588</v>
      </c>
      <c r="C12525">
        <f>INDEX(NationalTeams!B:B,MATCH(B12525,NationalTeams!C:C,0))</f>
        <v>35</v>
      </c>
      <c r="D12525" t="s">
        <v>8731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563</v>
      </c>
      <c r="C12526">
        <f>INDEX(NationalTeams!B:B,MATCH(B12526,NationalTeams!C:C,0))</f>
        <v>36</v>
      </c>
      <c r="D12526" t="s">
        <v>8731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676</v>
      </c>
      <c r="C12527">
        <f>INDEX(NationalTeams!B:B,MATCH(B12527,NationalTeams!C:C,0))</f>
        <v>37</v>
      </c>
      <c r="D12527" t="s">
        <v>8731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593</v>
      </c>
      <c r="C12528">
        <f>INDEX(NationalTeams!B:B,MATCH(B12528,NationalTeams!C:C,0))</f>
        <v>38</v>
      </c>
      <c r="D12528" t="s">
        <v>8731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684</v>
      </c>
      <c r="C12529">
        <f>INDEX(NationalTeams!B:B,MATCH(B12529,NationalTeams!C:C,0))</f>
        <v>39</v>
      </c>
      <c r="D12529" t="s">
        <v>8731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544</v>
      </c>
      <c r="C12530">
        <f>INDEX(NationalTeams!B:B,MATCH(B12530,NationalTeams!C:C,0))</f>
        <v>40</v>
      </c>
      <c r="D12530" t="s">
        <v>8731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577</v>
      </c>
      <c r="C12531">
        <f>INDEX(NationalTeams!B:B,MATCH(B12531,NationalTeams!C:C,0))</f>
        <v>41</v>
      </c>
      <c r="D12531" t="s">
        <v>8731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566</v>
      </c>
      <c r="C12532">
        <f>INDEX(NationalTeams!B:B,MATCH(B12532,NationalTeams!C:C,0))</f>
        <v>42</v>
      </c>
      <c r="D12532" t="s">
        <v>8731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552</v>
      </c>
      <c r="C12533">
        <f>INDEX(NationalTeams!B:B,MATCH(B12533,NationalTeams!C:C,0))</f>
        <v>43</v>
      </c>
      <c r="D12533" t="s">
        <v>8731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651</v>
      </c>
      <c r="C12534">
        <f>INDEX(NationalTeams!B:B,MATCH(B12534,NationalTeams!C:C,0))</f>
        <v>44</v>
      </c>
      <c r="D12534" t="s">
        <v>8731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756</v>
      </c>
      <c r="C12535">
        <f>INDEX(NationalTeams!B:B,MATCH(B12535,NationalTeams!C:C,0))</f>
        <v>45</v>
      </c>
      <c r="D12535" t="s">
        <v>8731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550</v>
      </c>
      <c r="C12536">
        <f>INDEX(NationalTeams!B:B,MATCH(B12536,NationalTeams!C:C,0))</f>
        <v>46</v>
      </c>
      <c r="D12536" t="s">
        <v>8731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590</v>
      </c>
      <c r="C12537">
        <f>INDEX(NationalTeams!B:B,MATCH(B12537,NationalTeams!C:C,0))</f>
        <v>47</v>
      </c>
      <c r="D12537" t="s">
        <v>8731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591</v>
      </c>
      <c r="C12538">
        <f>INDEX(NationalTeams!B:B,MATCH(B12538,NationalTeams!C:C,0))</f>
        <v>48</v>
      </c>
      <c r="D12538" t="s">
        <v>8731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669</v>
      </c>
      <c r="C12539">
        <f>INDEX(NationalTeams!B:B,MATCH(B12539,NationalTeams!C:C,0))</f>
        <v>49</v>
      </c>
      <c r="D12539" t="s">
        <v>8731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647</v>
      </c>
      <c r="C12540">
        <f>INDEX(NationalTeams!B:B,MATCH(B12540,NationalTeams!C:C,0))</f>
        <v>50</v>
      </c>
      <c r="D12540" t="s">
        <v>8731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545</v>
      </c>
      <c r="C12541">
        <f>INDEX(NationalTeams!B:B,MATCH(B12541,NationalTeams!C:C,0))</f>
        <v>51</v>
      </c>
      <c r="D12541" t="s">
        <v>8731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576</v>
      </c>
      <c r="C12542">
        <f>INDEX(NationalTeams!B:B,MATCH(B12542,NationalTeams!C:C,0))</f>
        <v>52</v>
      </c>
      <c r="D12542" t="s">
        <v>8731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720</v>
      </c>
      <c r="C12543">
        <f>INDEX(NationalTeams!B:B,MATCH(B12543,NationalTeams!C:C,0))</f>
        <v>53</v>
      </c>
      <c r="D12543" t="s">
        <v>8731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628</v>
      </c>
      <c r="C12544">
        <f>INDEX(NationalTeams!B:B,MATCH(B12544,NationalTeams!C:C,0))</f>
        <v>54</v>
      </c>
      <c r="D12544" t="s">
        <v>8731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626</v>
      </c>
      <c r="C12545">
        <f>INDEX(NationalTeams!B:B,MATCH(B12545,NationalTeams!C:C,0))</f>
        <v>55</v>
      </c>
      <c r="D12545" t="s">
        <v>8731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717</v>
      </c>
      <c r="C12546">
        <f>INDEX(NationalTeams!B:B,MATCH(B12546,NationalTeams!C:C,0))</f>
        <v>56</v>
      </c>
      <c r="D12546" t="s">
        <v>8731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635</v>
      </c>
      <c r="C12547">
        <f>INDEX(NationalTeams!B:B,MATCH(B12547,NationalTeams!C:C,0))</f>
        <v>57</v>
      </c>
      <c r="D12547" t="s">
        <v>8731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553</v>
      </c>
      <c r="C12548">
        <f>INDEX(NationalTeams!B:B,MATCH(B12548,NationalTeams!C:C,0))</f>
        <v>58</v>
      </c>
      <c r="D12548" t="s">
        <v>8731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587</v>
      </c>
      <c r="C12549">
        <f>INDEX(NationalTeams!B:B,MATCH(B12549,NationalTeams!C:C,0))</f>
        <v>59</v>
      </c>
      <c r="D12549" t="s">
        <v>8731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554</v>
      </c>
      <c r="C12550">
        <f>INDEX(NationalTeams!B:B,MATCH(B12550,NationalTeams!C:C,0))</f>
        <v>60</v>
      </c>
      <c r="D12550" t="s">
        <v>8731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657</v>
      </c>
      <c r="C12551">
        <f>INDEX(NationalTeams!B:B,MATCH(B12551,NationalTeams!C:C,0))</f>
        <v>61</v>
      </c>
      <c r="D12551" t="s">
        <v>8731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568</v>
      </c>
      <c r="C12552">
        <f>INDEX(NationalTeams!B:B,MATCH(B12552,NationalTeams!C:C,0))</f>
        <v>62</v>
      </c>
      <c r="D12552" t="s">
        <v>8731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737</v>
      </c>
      <c r="C12553">
        <f>INDEX(NationalTeams!B:B,MATCH(B12553,NationalTeams!C:C,0))</f>
        <v>63</v>
      </c>
      <c r="D12553" t="s">
        <v>8731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731</v>
      </c>
      <c r="C12554">
        <f>INDEX(NationalTeams!B:B,MATCH(B12554,NationalTeams!C:C,0))</f>
        <v>64</v>
      </c>
      <c r="D12554" t="s">
        <v>8731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740</v>
      </c>
      <c r="C12555">
        <f>INDEX(NationalTeams!B:B,MATCH(B12555,NationalTeams!C:C,0))</f>
        <v>65</v>
      </c>
      <c r="D12555" t="s">
        <v>8731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712</v>
      </c>
      <c r="C12556">
        <f>INDEX(NationalTeams!B:B,MATCH(B12556,NationalTeams!C:C,0))</f>
        <v>66</v>
      </c>
      <c r="D12556" t="s">
        <v>8731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571</v>
      </c>
      <c r="C12557">
        <f>INDEX(NationalTeams!B:B,MATCH(B12557,NationalTeams!C:C,0))</f>
        <v>67</v>
      </c>
      <c r="D12557" t="s">
        <v>8731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753</v>
      </c>
      <c r="C12558">
        <f>INDEX(NationalTeams!B:B,MATCH(B12558,NationalTeams!C:C,0))</f>
        <v>68</v>
      </c>
      <c r="D12558" t="s">
        <v>8731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548</v>
      </c>
      <c r="C12559">
        <f>INDEX(NationalTeams!B:B,MATCH(B12559,NationalTeams!C:C,0))</f>
        <v>69</v>
      </c>
      <c r="D12559" t="s">
        <v>8731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542</v>
      </c>
      <c r="C12560">
        <f>INDEX(NationalTeams!B:B,MATCH(B12560,NationalTeams!C:C,0))</f>
        <v>70</v>
      </c>
      <c r="D12560" t="s">
        <v>8731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681</v>
      </c>
      <c r="C12561">
        <f>INDEX(NationalTeams!B:B,MATCH(B12561,NationalTeams!C:C,0))</f>
        <v>71</v>
      </c>
      <c r="D12561" t="s">
        <v>8731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667</v>
      </c>
      <c r="C12562">
        <f>INDEX(NationalTeams!B:B,MATCH(B12562,NationalTeams!C:C,0))</f>
        <v>72</v>
      </c>
      <c r="D12562" t="s">
        <v>8731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733</v>
      </c>
      <c r="C12563">
        <f>INDEX(NationalTeams!B:B,MATCH(B12563,NationalTeams!C:C,0))</f>
        <v>73</v>
      </c>
      <c r="D12563" t="s">
        <v>8731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709</v>
      </c>
      <c r="C12564">
        <f>INDEX(NationalTeams!B:B,MATCH(B12564,NationalTeams!C:C,0))</f>
        <v>74</v>
      </c>
      <c r="D12564" t="s">
        <v>8731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605</v>
      </c>
      <c r="C12565">
        <f>INDEX(NationalTeams!B:B,MATCH(B12565,NationalTeams!C:C,0))</f>
        <v>75</v>
      </c>
      <c r="D12565" t="s">
        <v>8731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739</v>
      </c>
      <c r="C12566">
        <f>INDEX(NationalTeams!B:B,MATCH(B12566,NationalTeams!C:C,0))</f>
        <v>76</v>
      </c>
      <c r="D12566" t="s">
        <v>8731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613</v>
      </c>
      <c r="C12567">
        <f>INDEX(NationalTeams!B:B,MATCH(B12567,NationalTeams!C:C,0))</f>
        <v>77</v>
      </c>
      <c r="D12567" t="s">
        <v>8731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746</v>
      </c>
      <c r="C12568">
        <f>INDEX(NationalTeams!B:B,MATCH(B12568,NationalTeams!C:C,0))</f>
        <v>78</v>
      </c>
      <c r="D12568" t="s">
        <v>8731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547</v>
      </c>
      <c r="C12569">
        <f>INDEX(NationalTeams!B:B,MATCH(B12569,NationalTeams!C:C,0))</f>
        <v>79</v>
      </c>
      <c r="D12569" t="s">
        <v>8731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758</v>
      </c>
      <c r="C12570">
        <f>INDEX(NationalTeams!B:B,MATCH(B12570,NationalTeams!C:C,0))</f>
        <v>80</v>
      </c>
      <c r="D12570" t="s">
        <v>8731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627</v>
      </c>
      <c r="C12571">
        <f>INDEX(NationalTeams!B:B,MATCH(B12571,NationalTeams!C:C,0))</f>
        <v>81</v>
      </c>
      <c r="D12571" t="s">
        <v>8731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730</v>
      </c>
      <c r="C12572">
        <f>INDEX(NationalTeams!B:B,MATCH(B12572,NationalTeams!C:C,0))</f>
        <v>82</v>
      </c>
      <c r="D12572" t="s">
        <v>8731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699</v>
      </c>
      <c r="C12573">
        <f>INDEX(NationalTeams!B:B,MATCH(B12573,NationalTeams!C:C,0))</f>
        <v>83</v>
      </c>
      <c r="D12573" t="s">
        <v>8731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618</v>
      </c>
      <c r="C12574">
        <f>INDEX(NationalTeams!B:B,MATCH(B12574,NationalTeams!C:C,0))</f>
        <v>84</v>
      </c>
      <c r="D12574" t="s">
        <v>8731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604</v>
      </c>
      <c r="C12575">
        <f>INDEX(NationalTeams!B:B,MATCH(B12575,NationalTeams!C:C,0))</f>
        <v>85</v>
      </c>
      <c r="D12575" t="s">
        <v>8731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560</v>
      </c>
      <c r="C12576">
        <f>INDEX(NationalTeams!B:B,MATCH(B12576,NationalTeams!C:C,0))</f>
        <v>86</v>
      </c>
      <c r="D12576" t="s">
        <v>8731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614</v>
      </c>
      <c r="C12577">
        <f>INDEX(NationalTeams!B:B,MATCH(B12577,NationalTeams!C:C,0))</f>
        <v>87</v>
      </c>
      <c r="D12577" t="s">
        <v>8731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557</v>
      </c>
      <c r="C12578">
        <f>INDEX(NationalTeams!B:B,MATCH(B12578,NationalTeams!C:C,0))</f>
        <v>88</v>
      </c>
      <c r="D12578" t="s">
        <v>8731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555</v>
      </c>
      <c r="C12579">
        <f>INDEX(NationalTeams!B:B,MATCH(B12579,NationalTeams!C:C,0))</f>
        <v>89</v>
      </c>
      <c r="D12579" t="s">
        <v>8731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619</v>
      </c>
      <c r="C12580">
        <f>INDEX(NationalTeams!B:B,MATCH(B12580,NationalTeams!C:C,0))</f>
        <v>90</v>
      </c>
      <c r="D12580" t="s">
        <v>8731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691</v>
      </c>
      <c r="C12581">
        <f>INDEX(NationalTeams!B:B,MATCH(B12581,NationalTeams!C:C,0))</f>
        <v>91</v>
      </c>
      <c r="D12581" t="s">
        <v>8731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734</v>
      </c>
      <c r="C12582">
        <f>INDEX(NationalTeams!B:B,MATCH(B12582,NationalTeams!C:C,0))</f>
        <v>92</v>
      </c>
      <c r="D12582" t="s">
        <v>8731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680</v>
      </c>
      <c r="C12583">
        <f>INDEX(NationalTeams!B:B,MATCH(B12583,NationalTeams!C:C,0))</f>
        <v>93</v>
      </c>
      <c r="D12583" t="s">
        <v>8731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666</v>
      </c>
      <c r="C12584">
        <f>INDEX(NationalTeams!B:B,MATCH(B12584,NationalTeams!C:C,0))</f>
        <v>94</v>
      </c>
      <c r="D12584" t="s">
        <v>8731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715</v>
      </c>
      <c r="C12585">
        <f>INDEX(NationalTeams!B:B,MATCH(B12585,NationalTeams!C:C,0))</f>
        <v>95</v>
      </c>
      <c r="D12585" t="s">
        <v>8731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653</v>
      </c>
      <c r="C12586">
        <f>INDEX(NationalTeams!B:B,MATCH(B12586,NationalTeams!C:C,0))</f>
        <v>96</v>
      </c>
      <c r="D12586" t="s">
        <v>8731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649</v>
      </c>
      <c r="C12587">
        <f>INDEX(NationalTeams!B:B,MATCH(B12587,NationalTeams!C:C,0))</f>
        <v>97</v>
      </c>
      <c r="D12587" t="s">
        <v>8731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735</v>
      </c>
      <c r="C12588">
        <f>INDEX(NationalTeams!B:B,MATCH(B12588,NationalTeams!C:C,0))</f>
        <v>98</v>
      </c>
      <c r="D12588" t="s">
        <v>8731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725</v>
      </c>
      <c r="C12589">
        <f>INDEX(NationalTeams!B:B,MATCH(B12589,NationalTeams!C:C,0))</f>
        <v>99</v>
      </c>
      <c r="D12589" t="s">
        <v>8731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741</v>
      </c>
      <c r="C12590">
        <f>INDEX(NationalTeams!B:B,MATCH(B12590,NationalTeams!C:C,0))</f>
        <v>100</v>
      </c>
      <c r="D12590" t="s">
        <v>8731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632</v>
      </c>
      <c r="C12591">
        <f>INDEX(NationalTeams!B:B,MATCH(B12591,NationalTeams!C:C,0))</f>
        <v>101</v>
      </c>
      <c r="D12591" t="s">
        <v>8731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708</v>
      </c>
      <c r="C12592">
        <f>INDEX(NationalTeams!B:B,MATCH(B12592,NationalTeams!C:C,0))</f>
        <v>102</v>
      </c>
      <c r="D12592" t="s">
        <v>8731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748</v>
      </c>
      <c r="C12593">
        <f>INDEX(NationalTeams!B:B,MATCH(B12593,NationalTeams!C:C,0))</f>
        <v>103</v>
      </c>
      <c r="D12593" t="s">
        <v>8731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692</v>
      </c>
      <c r="C12594">
        <f>INDEX(NationalTeams!B:B,MATCH(B12594,NationalTeams!C:C,0))</f>
        <v>104</v>
      </c>
      <c r="D12594" t="s">
        <v>8731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683</v>
      </c>
      <c r="C12595">
        <f>INDEX(NationalTeams!B:B,MATCH(B12595,NationalTeams!C:C,0))</f>
        <v>105</v>
      </c>
      <c r="D12595" t="s">
        <v>8731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640</v>
      </c>
      <c r="C12596">
        <f>INDEX(NationalTeams!B:B,MATCH(B12596,NationalTeams!C:C,0))</f>
        <v>106</v>
      </c>
      <c r="D12596" t="s">
        <v>8731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639</v>
      </c>
      <c r="C12597">
        <f>INDEX(NationalTeams!B:B,MATCH(B12597,NationalTeams!C:C,0))</f>
        <v>107</v>
      </c>
      <c r="D12597" t="s">
        <v>8731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643</v>
      </c>
      <c r="C12598">
        <f>INDEX(NationalTeams!B:B,MATCH(B12598,NationalTeams!C:C,0))</f>
        <v>108</v>
      </c>
      <c r="D12598" t="s">
        <v>8731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752</v>
      </c>
      <c r="C12599">
        <f>INDEX(NationalTeams!B:B,MATCH(B12599,NationalTeams!C:C,0))</f>
        <v>109</v>
      </c>
      <c r="D12599" t="s">
        <v>8731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710</v>
      </c>
      <c r="C12600">
        <f>INDEX(NationalTeams!B:B,MATCH(B12600,NationalTeams!C:C,0))</f>
        <v>110</v>
      </c>
      <c r="D12600" t="s">
        <v>8731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574</v>
      </c>
      <c r="C12601">
        <f>INDEX(NationalTeams!B:B,MATCH(B12601,NationalTeams!C:C,0))</f>
        <v>111</v>
      </c>
      <c r="D12601" t="s">
        <v>8731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644</v>
      </c>
      <c r="C12602">
        <f>INDEX(NationalTeams!B:B,MATCH(B12602,NationalTeams!C:C,0))</f>
        <v>112</v>
      </c>
      <c r="D12602" t="s">
        <v>8731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673</v>
      </c>
      <c r="C12603">
        <f>INDEX(NationalTeams!B:B,MATCH(B12603,NationalTeams!C:C,0))</f>
        <v>113</v>
      </c>
      <c r="D12603" t="s">
        <v>8731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652</v>
      </c>
      <c r="C12604">
        <f>INDEX(NationalTeams!B:B,MATCH(B12604,NationalTeams!C:C,0))</f>
        <v>114</v>
      </c>
      <c r="D12604" t="s">
        <v>8731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603</v>
      </c>
      <c r="C12605">
        <f>INDEX(NationalTeams!B:B,MATCH(B12605,NationalTeams!C:C,0))</f>
        <v>115</v>
      </c>
      <c r="D12605" t="s">
        <v>8731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656</v>
      </c>
      <c r="C12606">
        <f>INDEX(NationalTeams!B:B,MATCH(B12606,NationalTeams!C:C,0))</f>
        <v>116</v>
      </c>
      <c r="D12606" t="s">
        <v>8731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697</v>
      </c>
      <c r="C12607">
        <f>INDEX(NationalTeams!B:B,MATCH(B12607,NationalTeams!C:C,0))</f>
        <v>117</v>
      </c>
      <c r="D12607" t="s">
        <v>8731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750</v>
      </c>
      <c r="C12608">
        <f>INDEX(NationalTeams!B:B,MATCH(B12608,NationalTeams!C:C,0))</f>
        <v>118</v>
      </c>
      <c r="D12608" t="s">
        <v>8731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658</v>
      </c>
      <c r="C12609">
        <f>INDEX(NationalTeams!B:B,MATCH(B12609,NationalTeams!C:C,0))</f>
        <v>119</v>
      </c>
      <c r="D12609" t="s">
        <v>8731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677</v>
      </c>
      <c r="C12610">
        <f>INDEX(NationalTeams!B:B,MATCH(B12610,NationalTeams!C:C,0))</f>
        <v>120</v>
      </c>
      <c r="D12610" t="s">
        <v>8731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567</v>
      </c>
      <c r="C12611">
        <f>INDEX(NationalTeams!B:B,MATCH(B12611,NationalTeams!C:C,0))</f>
        <v>121</v>
      </c>
      <c r="D12611" t="s">
        <v>8731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754</v>
      </c>
      <c r="C12612">
        <f>INDEX(NationalTeams!B:B,MATCH(B12612,NationalTeams!C:C,0))</f>
        <v>122</v>
      </c>
      <c r="D12612" t="s">
        <v>8731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690</v>
      </c>
      <c r="C12613">
        <f>INDEX(NationalTeams!B:B,MATCH(B12613,NationalTeams!C:C,0))</f>
        <v>123</v>
      </c>
      <c r="D12613" t="s">
        <v>8731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569</v>
      </c>
      <c r="C12614">
        <f>INDEX(NationalTeams!B:B,MATCH(B12614,NationalTeams!C:C,0))</f>
        <v>124</v>
      </c>
      <c r="D12614" t="s">
        <v>8731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612</v>
      </c>
      <c r="C12615">
        <f>INDEX(NationalTeams!B:B,MATCH(B12615,NationalTeams!C:C,0))</f>
        <v>125</v>
      </c>
      <c r="D12615" t="s">
        <v>8731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762</v>
      </c>
      <c r="C12616">
        <f>INDEX(NationalTeams!B:B,MATCH(B12616,NationalTeams!C:C,0))</f>
        <v>126</v>
      </c>
      <c r="D12616" t="s">
        <v>8731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749</v>
      </c>
      <c r="C12617">
        <f>INDEX(NationalTeams!B:B,MATCH(B12617,NationalTeams!C:C,0))</f>
        <v>127</v>
      </c>
      <c r="D12617" t="s">
        <v>8731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745</v>
      </c>
      <c r="C12618">
        <f>INDEX(NationalTeams!B:B,MATCH(B12618,NationalTeams!C:C,0))</f>
        <v>128</v>
      </c>
      <c r="D12618" t="s">
        <v>8731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706</v>
      </c>
      <c r="C12619">
        <f>INDEX(NationalTeams!B:B,MATCH(B12619,NationalTeams!C:C,0))</f>
        <v>129</v>
      </c>
      <c r="D12619" t="s">
        <v>8731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744</v>
      </c>
      <c r="C12620">
        <f>INDEX(NationalTeams!B:B,MATCH(B12620,NationalTeams!C:C,0))</f>
        <v>130</v>
      </c>
      <c r="D12620" t="s">
        <v>8731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608</v>
      </c>
      <c r="C12621">
        <f>INDEX(NationalTeams!B:B,MATCH(B12621,NationalTeams!C:C,0))</f>
        <v>131</v>
      </c>
      <c r="D12621" t="s">
        <v>8731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685</v>
      </c>
      <c r="C12622">
        <f>INDEX(NationalTeams!B:B,MATCH(B12622,NationalTeams!C:C,0))</f>
        <v>132</v>
      </c>
      <c r="D12622" t="s">
        <v>8731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561</v>
      </c>
      <c r="C12623">
        <f>INDEX(NationalTeams!B:B,MATCH(B12623,NationalTeams!C:C,0))</f>
        <v>133</v>
      </c>
      <c r="D12623" t="s">
        <v>8731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686</v>
      </c>
      <c r="C12624">
        <f>INDEX(NationalTeams!B:B,MATCH(B12624,NationalTeams!C:C,0))</f>
        <v>134</v>
      </c>
      <c r="D12624" t="s">
        <v>8731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601</v>
      </c>
      <c r="C12625">
        <f>INDEX(NationalTeams!B:B,MATCH(B12625,NationalTeams!C:C,0))</f>
        <v>135</v>
      </c>
      <c r="D12625" t="s">
        <v>8731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761</v>
      </c>
      <c r="C12626">
        <f>INDEX(NationalTeams!B:B,MATCH(B12626,NationalTeams!C:C,0))</f>
        <v>136</v>
      </c>
      <c r="D12626" t="s">
        <v>8731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564</v>
      </c>
      <c r="C12627">
        <f>INDEX(NationalTeams!B:B,MATCH(B12627,NationalTeams!C:C,0))</f>
        <v>137</v>
      </c>
      <c r="D12627" t="s">
        <v>8731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565</v>
      </c>
      <c r="C12628">
        <f>INDEX(NationalTeams!B:B,MATCH(B12628,NationalTeams!C:C,0))</f>
        <v>138</v>
      </c>
      <c r="D12628" t="s">
        <v>8731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582</v>
      </c>
      <c r="C12629">
        <f>INDEX(NationalTeams!B:B,MATCH(B12629,NationalTeams!C:C,0))</f>
        <v>139</v>
      </c>
      <c r="D12629" t="s">
        <v>8731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600</v>
      </c>
      <c r="C12630">
        <f>INDEX(NationalTeams!B:B,MATCH(B12630,NationalTeams!C:C,0))</f>
        <v>140</v>
      </c>
      <c r="D12630" t="s">
        <v>8731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678</v>
      </c>
      <c r="C12631">
        <f>INDEX(NationalTeams!B:B,MATCH(B12631,NationalTeams!C:C,0))</f>
        <v>141</v>
      </c>
      <c r="D12631" t="s">
        <v>8731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759</v>
      </c>
      <c r="C12632">
        <f>INDEX(NationalTeams!B:B,MATCH(B12632,NationalTeams!C:C,0))</f>
        <v>142</v>
      </c>
      <c r="D12632" t="s">
        <v>8731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755</v>
      </c>
      <c r="C12633">
        <f>INDEX(NationalTeams!B:B,MATCH(B12633,NationalTeams!C:C,0))</f>
        <v>143</v>
      </c>
      <c r="D12633" t="s">
        <v>8731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682</v>
      </c>
      <c r="C12634">
        <f>INDEX(NationalTeams!B:B,MATCH(B12634,NationalTeams!C:C,0))</f>
        <v>144</v>
      </c>
      <c r="D12634" t="s">
        <v>8731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743</v>
      </c>
      <c r="C12635">
        <f>INDEX(NationalTeams!B:B,MATCH(B12635,NationalTeams!C:C,0))</f>
        <v>145</v>
      </c>
      <c r="D12635" t="s">
        <v>8731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638</v>
      </c>
      <c r="C12636">
        <f>INDEX(NationalTeams!B:B,MATCH(B12636,NationalTeams!C:C,0))</f>
        <v>146</v>
      </c>
      <c r="D12636" t="s">
        <v>8731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615</v>
      </c>
      <c r="C12637">
        <f>INDEX(NationalTeams!B:B,MATCH(B12637,NationalTeams!C:C,0))</f>
        <v>147</v>
      </c>
      <c r="D12637" t="s">
        <v>8731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594</v>
      </c>
      <c r="C12638">
        <f>INDEX(NationalTeams!B:B,MATCH(B12638,NationalTeams!C:C,0))</f>
        <v>148</v>
      </c>
      <c r="D12638" t="s">
        <v>8731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702</v>
      </c>
      <c r="C12639">
        <f>INDEX(NationalTeams!B:B,MATCH(B12639,NationalTeams!C:C,0))</f>
        <v>149</v>
      </c>
      <c r="D12639" t="s">
        <v>8731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668</v>
      </c>
      <c r="C12640">
        <f>INDEX(NationalTeams!B:B,MATCH(B12640,NationalTeams!C:C,0))</f>
        <v>150</v>
      </c>
      <c r="D12640" t="s">
        <v>8731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578</v>
      </c>
      <c r="C12641">
        <f>INDEX(NationalTeams!B:B,MATCH(B12641,NationalTeams!C:C,0))</f>
        <v>151</v>
      </c>
      <c r="D12641" t="s">
        <v>8731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609</v>
      </c>
      <c r="C12642">
        <f>INDEX(NationalTeams!B:B,MATCH(B12642,NationalTeams!C:C,0))</f>
        <v>152</v>
      </c>
      <c r="D12642" t="s">
        <v>8731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583</v>
      </c>
      <c r="C12643">
        <f>INDEX(NationalTeams!B:B,MATCH(B12643,NationalTeams!C:C,0))</f>
        <v>153</v>
      </c>
      <c r="D12643" t="s">
        <v>8731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714</v>
      </c>
      <c r="C12644">
        <f>INDEX(NationalTeams!B:B,MATCH(B12644,NationalTeams!C:C,0))</f>
        <v>154</v>
      </c>
      <c r="D12644" t="s">
        <v>8731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707</v>
      </c>
      <c r="C12645">
        <f>INDEX(NationalTeams!B:B,MATCH(B12645,NationalTeams!C:C,0))</f>
        <v>155</v>
      </c>
      <c r="D12645" t="s">
        <v>8731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645</v>
      </c>
      <c r="C12646">
        <f>INDEX(NationalTeams!B:B,MATCH(B12646,NationalTeams!C:C,0))</f>
        <v>156</v>
      </c>
      <c r="D12646" t="s">
        <v>8731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679</v>
      </c>
      <c r="C12647">
        <f>INDEX(NationalTeams!B:B,MATCH(B12647,NationalTeams!C:C,0))</f>
        <v>157</v>
      </c>
      <c r="D12647" t="s">
        <v>8731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713</v>
      </c>
      <c r="C12648">
        <f>INDEX(NationalTeams!B:B,MATCH(B12648,NationalTeams!C:C,0))</f>
        <v>158</v>
      </c>
      <c r="D12648" t="s">
        <v>8731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696</v>
      </c>
      <c r="C12649">
        <f>INDEX(NationalTeams!B:B,MATCH(B12649,NationalTeams!C:C,0))</f>
        <v>159</v>
      </c>
      <c r="D12649" t="s">
        <v>8731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701</v>
      </c>
      <c r="C12650">
        <f>INDEX(NationalTeams!B:B,MATCH(B12650,NationalTeams!C:C,0))</f>
        <v>160</v>
      </c>
      <c r="D12650" t="s">
        <v>8731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671</v>
      </c>
      <c r="C12651">
        <f>INDEX(NationalTeams!B:B,MATCH(B12651,NationalTeams!C:C,0))</f>
        <v>161</v>
      </c>
      <c r="D12651" t="s">
        <v>8731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620</v>
      </c>
      <c r="C12652">
        <f>INDEX(NationalTeams!B:B,MATCH(B12652,NationalTeams!C:C,0))</f>
        <v>162</v>
      </c>
      <c r="D12652" t="s">
        <v>8731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663</v>
      </c>
      <c r="C12653">
        <f>INDEX(NationalTeams!B:B,MATCH(B12653,NationalTeams!C:C,0))</f>
        <v>163</v>
      </c>
      <c r="D12653" t="s">
        <v>8731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570</v>
      </c>
      <c r="C12654">
        <f>INDEX(NationalTeams!B:B,MATCH(B12654,NationalTeams!C:C,0))</f>
        <v>164</v>
      </c>
      <c r="D12654" t="s">
        <v>8731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572</v>
      </c>
      <c r="C12655">
        <f>INDEX(NationalTeams!B:B,MATCH(B12655,NationalTeams!C:C,0))</f>
        <v>165</v>
      </c>
      <c r="D12655" t="s">
        <v>8731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716</v>
      </c>
      <c r="C12656">
        <f>INDEX(NationalTeams!B:B,MATCH(B12656,NationalTeams!C:C,0))</f>
        <v>166</v>
      </c>
      <c r="D12656" t="s">
        <v>8731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726</v>
      </c>
      <c r="C12657">
        <f>INDEX(NationalTeams!B:B,MATCH(B12657,NationalTeams!C:C,0))</f>
        <v>167</v>
      </c>
      <c r="D12657" t="s">
        <v>8731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623</v>
      </c>
      <c r="C12658">
        <f>INDEX(NationalTeams!B:B,MATCH(B12658,NationalTeams!C:C,0))</f>
        <v>168</v>
      </c>
      <c r="D12658" t="s">
        <v>8731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654</v>
      </c>
      <c r="C12659">
        <f>INDEX(NationalTeams!B:B,MATCH(B12659,NationalTeams!C:C,0))</f>
        <v>169</v>
      </c>
      <c r="D12659" t="s">
        <v>8731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558</v>
      </c>
      <c r="C12660">
        <f>INDEX(NationalTeams!B:B,MATCH(B12660,NationalTeams!C:C,0))</f>
        <v>170</v>
      </c>
      <c r="D12660" t="s">
        <v>8731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719</v>
      </c>
      <c r="C12661">
        <f>INDEX(NationalTeams!B:B,MATCH(B12661,NationalTeams!C:C,0))</f>
        <v>171</v>
      </c>
      <c r="D12661" t="s">
        <v>8731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602</v>
      </c>
      <c r="C12662">
        <f>INDEX(NationalTeams!B:B,MATCH(B12662,NationalTeams!C:C,0))</f>
        <v>172</v>
      </c>
      <c r="D12662" t="s">
        <v>8731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624</v>
      </c>
      <c r="C12663">
        <f>INDEX(NationalTeams!B:B,MATCH(B12663,NationalTeams!C:C,0))</f>
        <v>173</v>
      </c>
      <c r="D12663" t="s">
        <v>8731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592</v>
      </c>
      <c r="C12664">
        <f>INDEX(NationalTeams!B:B,MATCH(B12664,NationalTeams!C:C,0))</f>
        <v>174</v>
      </c>
      <c r="D12664" t="s">
        <v>8731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728</v>
      </c>
      <c r="C12665">
        <f>INDEX(NationalTeams!B:B,MATCH(B12665,NationalTeams!C:C,0))</f>
        <v>175</v>
      </c>
      <c r="D12665" t="s">
        <v>8731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722</v>
      </c>
      <c r="C12666">
        <f>INDEX(NationalTeams!B:B,MATCH(B12666,NationalTeams!C:C,0))</f>
        <v>176</v>
      </c>
      <c r="D12666" t="s">
        <v>8731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695</v>
      </c>
      <c r="C12667">
        <f>INDEX(NationalTeams!B:B,MATCH(B12667,NationalTeams!C:C,0))</f>
        <v>177</v>
      </c>
      <c r="D12667" t="s">
        <v>8731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704</v>
      </c>
      <c r="C12668">
        <f>INDEX(NationalTeams!B:B,MATCH(B12668,NationalTeams!C:C,0))</f>
        <v>178</v>
      </c>
      <c r="D12668" t="s">
        <v>8731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633</v>
      </c>
      <c r="C12669">
        <f>INDEX(NationalTeams!B:B,MATCH(B12669,NationalTeams!C:C,0))</f>
        <v>179</v>
      </c>
      <c r="D12669" t="s">
        <v>8731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763</v>
      </c>
      <c r="C12670">
        <f>INDEX(NationalTeams!B:B,MATCH(B12670,NationalTeams!C:C,0))</f>
        <v>180</v>
      </c>
      <c r="D12670" t="s">
        <v>8731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634</v>
      </c>
      <c r="C12671">
        <f>INDEX(NationalTeams!B:B,MATCH(B12671,NationalTeams!C:C,0))</f>
        <v>181</v>
      </c>
      <c r="D12671" t="s">
        <v>8731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631</v>
      </c>
      <c r="C12672">
        <f>INDEX(NationalTeams!B:B,MATCH(B12672,NationalTeams!C:C,0))</f>
        <v>182</v>
      </c>
      <c r="D12672" t="s">
        <v>8731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636</v>
      </c>
      <c r="C12673">
        <f>INDEX(NationalTeams!B:B,MATCH(B12673,NationalTeams!C:C,0))</f>
        <v>183</v>
      </c>
      <c r="D12673" t="s">
        <v>8731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584</v>
      </c>
      <c r="C12674">
        <f>INDEX(NationalTeams!B:B,MATCH(B12674,NationalTeams!C:C,0))</f>
        <v>184</v>
      </c>
      <c r="D12674" t="s">
        <v>8731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721</v>
      </c>
      <c r="C12675">
        <f>INDEX(NationalTeams!B:B,MATCH(B12675,NationalTeams!C:C,0))</f>
        <v>185</v>
      </c>
      <c r="D12675" t="s">
        <v>8731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596</v>
      </c>
      <c r="C12676">
        <f>INDEX(NationalTeams!B:B,MATCH(B12676,NationalTeams!C:C,0))</f>
        <v>186</v>
      </c>
      <c r="D12676" t="s">
        <v>8731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607</v>
      </c>
      <c r="C12677">
        <f>INDEX(NationalTeams!B:B,MATCH(B12677,NationalTeams!C:C,0))</f>
        <v>187</v>
      </c>
      <c r="D12677" t="s">
        <v>8731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672</v>
      </c>
      <c r="C12678">
        <f>INDEX(NationalTeams!B:B,MATCH(B12678,NationalTeams!C:C,0))</f>
        <v>188</v>
      </c>
      <c r="D12678" t="s">
        <v>8731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670</v>
      </c>
      <c r="C12679">
        <f>INDEX(NationalTeams!B:B,MATCH(B12679,NationalTeams!C:C,0))</f>
        <v>189</v>
      </c>
      <c r="D12679" t="s">
        <v>8731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597</v>
      </c>
      <c r="C12680">
        <f>INDEX(NationalTeams!B:B,MATCH(B12680,NationalTeams!C:C,0))</f>
        <v>190</v>
      </c>
      <c r="D12680" t="s">
        <v>8731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705</v>
      </c>
      <c r="C12681">
        <f>INDEX(NationalTeams!B:B,MATCH(B12681,NationalTeams!C:C,0))</f>
        <v>191</v>
      </c>
      <c r="D12681" t="s">
        <v>8731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617</v>
      </c>
      <c r="C12682">
        <f>INDEX(NationalTeams!B:B,MATCH(B12682,NationalTeams!C:C,0))</f>
        <v>192</v>
      </c>
      <c r="D12682" t="s">
        <v>8731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585</v>
      </c>
      <c r="C12683">
        <f>INDEX(NationalTeams!B:B,MATCH(B12683,NationalTeams!C:C,0))</f>
        <v>193</v>
      </c>
      <c r="D12683" t="s">
        <v>8731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616</v>
      </c>
      <c r="C12684">
        <f>INDEX(NationalTeams!B:B,MATCH(B12684,NationalTeams!C:C,0))</f>
        <v>194</v>
      </c>
      <c r="D12684" t="s">
        <v>8731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611</v>
      </c>
      <c r="C12685">
        <f>INDEX(NationalTeams!B:B,MATCH(B12685,NationalTeams!C:C,0))</f>
        <v>195</v>
      </c>
      <c r="D12685" t="s">
        <v>8731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718</v>
      </c>
      <c r="C12686">
        <f>INDEX(NationalTeams!B:B,MATCH(B12686,NationalTeams!C:C,0))</f>
        <v>196</v>
      </c>
      <c r="D12686" t="s">
        <v>8731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729</v>
      </c>
      <c r="C12687">
        <f>INDEX(NationalTeams!B:B,MATCH(B12687,NationalTeams!C:C,0))</f>
        <v>197</v>
      </c>
      <c r="D12687" t="s">
        <v>8731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621</v>
      </c>
      <c r="C12688">
        <f>INDEX(NationalTeams!B:B,MATCH(B12688,NationalTeams!C:C,0))</f>
        <v>198</v>
      </c>
      <c r="D12688" t="s">
        <v>8731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689</v>
      </c>
      <c r="C12689">
        <f>INDEX(NationalTeams!B:B,MATCH(B12689,NationalTeams!C:C,0))</f>
        <v>199</v>
      </c>
      <c r="D12689" t="s">
        <v>8731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659</v>
      </c>
      <c r="C12690">
        <f>INDEX(NationalTeams!B:B,MATCH(B12690,NationalTeams!C:C,0))</f>
        <v>200</v>
      </c>
      <c r="D12690" t="s">
        <v>8731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674</v>
      </c>
      <c r="C12691">
        <f>INDEX(NationalTeams!B:B,MATCH(B12691,NationalTeams!C:C,0))</f>
        <v>201</v>
      </c>
      <c r="D12691" t="s">
        <v>8731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606</v>
      </c>
      <c r="C12692">
        <f>INDEX(NationalTeams!B:B,MATCH(B12692,NationalTeams!C:C,0))</f>
        <v>202</v>
      </c>
      <c r="D12692" t="s">
        <v>8731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664</v>
      </c>
      <c r="C12693">
        <f>INDEX(NationalTeams!B:B,MATCH(B12693,NationalTeams!C:C,0))</f>
        <v>203</v>
      </c>
      <c r="D12693" t="s">
        <v>8731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694</v>
      </c>
      <c r="C12694">
        <f>INDEX(NationalTeams!B:B,MATCH(B12694,NationalTeams!C:C,0))</f>
        <v>204</v>
      </c>
      <c r="D12694" t="s">
        <v>8731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610</v>
      </c>
      <c r="C12695">
        <f>INDEX(NationalTeams!B:B,MATCH(B12695,NationalTeams!C:C,0))</f>
        <v>205</v>
      </c>
      <c r="D12695" t="s">
        <v>8731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698</v>
      </c>
      <c r="C12696">
        <f>INDEX(NationalTeams!B:B,MATCH(B12696,NationalTeams!C:C,0))</f>
        <v>206</v>
      </c>
      <c r="D12696" t="s">
        <v>8731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629</v>
      </c>
      <c r="C12697">
        <f>INDEX(NationalTeams!B:B,MATCH(B12697,NationalTeams!C:C,0))</f>
        <v>207</v>
      </c>
      <c r="D12697" t="s">
        <v>8731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586</v>
      </c>
      <c r="C12698">
        <f>INDEX(NationalTeams!B:B,MATCH(B12698,NationalTeams!C:C,0))</f>
        <v>208</v>
      </c>
      <c r="D12698" t="s">
        <v>8731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661</v>
      </c>
      <c r="C12699">
        <f>INDEX(NationalTeams!B:B,MATCH(B12699,NationalTeams!C:C,0))</f>
        <v>209</v>
      </c>
      <c r="D12699" t="s">
        <v>8731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723</v>
      </c>
      <c r="C12700">
        <f>INDEX(NationalTeams!B:B,MATCH(B12700,NationalTeams!C:C,0))</f>
        <v>210</v>
      </c>
      <c r="D12700" t="s">
        <v>8731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688</v>
      </c>
      <c r="C12701">
        <f>INDEX(NationalTeams!B:B,MATCH(B12701,NationalTeams!C:C,0))</f>
        <v>211</v>
      </c>
      <c r="D12701" t="s">
        <v>8731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724</v>
      </c>
      <c r="C12702">
        <f>INDEX(NationalTeams!B:B,MATCH(B12702,NationalTeams!C:C,0))</f>
        <v>212</v>
      </c>
      <c r="D12702" t="s">
        <v>8731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581</v>
      </c>
      <c r="C12703">
        <f>INDEX(NationalTeams!B:B,MATCH(B12703,NationalTeams!C:C,0))</f>
        <v>213</v>
      </c>
      <c r="D12703" t="s">
        <v>8731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599</v>
      </c>
      <c r="C12704">
        <f>INDEX(NationalTeams!B:B,MATCH(B12704,NationalTeams!C:C,0))</f>
        <v>214</v>
      </c>
      <c r="D12704" t="s">
        <v>8731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665</v>
      </c>
      <c r="C12705">
        <f>INDEX(NationalTeams!B:B,MATCH(B12705,NationalTeams!C:C,0))</f>
        <v>215</v>
      </c>
      <c r="D12705" t="s">
        <v>8731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703</v>
      </c>
      <c r="C12706">
        <f>INDEX(NationalTeams!B:B,MATCH(B12706,NationalTeams!C:C,0))</f>
        <v>216</v>
      </c>
      <c r="D12706" t="s">
        <v>8731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573</v>
      </c>
      <c r="C12707">
        <f>INDEX(NationalTeams!B:B,MATCH(B12707,NationalTeams!C:C,0))</f>
        <v>217</v>
      </c>
      <c r="D12707" t="s">
        <v>8731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660</v>
      </c>
      <c r="C12708">
        <f>INDEX(NationalTeams!B:B,MATCH(B12708,NationalTeams!C:C,0))</f>
        <v>218</v>
      </c>
      <c r="D12708" t="s">
        <v>8731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541</v>
      </c>
      <c r="C12709">
        <f>INDEX(NationalTeams!B:B,MATCH(B12709,NationalTeams!C:C,0))</f>
        <v>219</v>
      </c>
      <c r="D12709" t="s">
        <v>8731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693</v>
      </c>
      <c r="C12710">
        <f>INDEX(NationalTeams!B:B,MATCH(B12710,NationalTeams!C:C,0))</f>
        <v>220</v>
      </c>
      <c r="D12710" t="s">
        <v>8731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595</v>
      </c>
      <c r="C12711">
        <f>INDEX(NationalTeams!B:B,MATCH(B12711,NationalTeams!C:C,0))</f>
        <v>221</v>
      </c>
      <c r="D12711" t="s">
        <v>8731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589</v>
      </c>
      <c r="C12712">
        <f>INDEX(NationalTeams!B:B,MATCH(B12712,NationalTeams!C:C,0))</f>
        <v>222</v>
      </c>
      <c r="D12712" t="s">
        <v>8731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580</v>
      </c>
      <c r="C12713">
        <f>INDEX(NationalTeams!B:B,MATCH(B12713,NationalTeams!C:C,0))</f>
        <v>223</v>
      </c>
      <c r="D12713" t="s">
        <v>8731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662</v>
      </c>
      <c r="C12714">
        <f>INDEX(NationalTeams!B:B,MATCH(B12714,NationalTeams!C:C,0))</f>
        <v>1</v>
      </c>
      <c r="D12714" t="s">
        <v>8728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543</v>
      </c>
      <c r="C12715">
        <f>INDEX(NationalTeams!B:B,MATCH(B12715,NationalTeams!C:C,0))</f>
        <v>2</v>
      </c>
      <c r="D12715" t="s">
        <v>8728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742</v>
      </c>
      <c r="C12716">
        <f>INDEX(NationalTeams!B:B,MATCH(B12716,NationalTeams!C:C,0))</f>
        <v>3</v>
      </c>
      <c r="D12716" t="s">
        <v>8728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711</v>
      </c>
      <c r="C12717">
        <f>INDEX(NationalTeams!B:B,MATCH(B12717,NationalTeams!C:C,0))</f>
        <v>4</v>
      </c>
      <c r="D12717" t="s">
        <v>8728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551</v>
      </c>
      <c r="C12718">
        <f>INDEX(NationalTeams!B:B,MATCH(B12718,NationalTeams!C:C,0))</f>
        <v>5</v>
      </c>
      <c r="D12718" t="s">
        <v>8728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760</v>
      </c>
      <c r="C12719">
        <f>INDEX(NationalTeams!B:B,MATCH(B12719,NationalTeams!C:C,0))</f>
        <v>6</v>
      </c>
      <c r="D12719" t="s">
        <v>8728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579</v>
      </c>
      <c r="C12720">
        <f>INDEX(NationalTeams!B:B,MATCH(B12720,NationalTeams!C:C,0))</f>
        <v>7</v>
      </c>
      <c r="D12720" t="s">
        <v>8728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642</v>
      </c>
      <c r="C12721">
        <f>INDEX(NationalTeams!B:B,MATCH(B12721,NationalTeams!C:C,0))</f>
        <v>8</v>
      </c>
      <c r="D12721" t="s">
        <v>8728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622</v>
      </c>
      <c r="C12722">
        <f>INDEX(NationalTeams!B:B,MATCH(B12722,NationalTeams!C:C,0))</f>
        <v>9</v>
      </c>
      <c r="D12722" t="s">
        <v>8728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650</v>
      </c>
      <c r="C12723">
        <f>INDEX(NationalTeams!B:B,MATCH(B12723,NationalTeams!C:C,0))</f>
        <v>10</v>
      </c>
      <c r="D12723" t="s">
        <v>8728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546</v>
      </c>
      <c r="C12724">
        <f>INDEX(NationalTeams!B:B,MATCH(B12724,NationalTeams!C:C,0))</f>
        <v>11</v>
      </c>
      <c r="D12724" t="s">
        <v>8728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598</v>
      </c>
      <c r="C12725">
        <f>INDEX(NationalTeams!B:B,MATCH(B12725,NationalTeams!C:C,0))</f>
        <v>12</v>
      </c>
      <c r="D12725" t="s">
        <v>8728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751</v>
      </c>
      <c r="C12726">
        <f>INDEX(NationalTeams!B:B,MATCH(B12726,NationalTeams!C:C,0))</f>
        <v>13</v>
      </c>
      <c r="D12726" t="s">
        <v>8728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637</v>
      </c>
      <c r="C12727">
        <f>INDEX(NationalTeams!B:B,MATCH(B12727,NationalTeams!C:C,0))</f>
        <v>14</v>
      </c>
      <c r="D12727" t="s">
        <v>8728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646</v>
      </c>
      <c r="C12728">
        <f>INDEX(NationalTeams!B:B,MATCH(B12728,NationalTeams!C:C,0))</f>
        <v>15</v>
      </c>
      <c r="D12728" t="s">
        <v>8728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648</v>
      </c>
      <c r="C12729">
        <f>INDEX(NationalTeams!B:B,MATCH(B12729,NationalTeams!C:C,0))</f>
        <v>16</v>
      </c>
      <c r="D12729" t="s">
        <v>8728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736</v>
      </c>
      <c r="C12730">
        <f>INDEX(NationalTeams!B:B,MATCH(B12730,NationalTeams!C:C,0))</f>
        <v>17</v>
      </c>
      <c r="D12730" t="s">
        <v>8728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757</v>
      </c>
      <c r="C12731">
        <f>INDEX(NationalTeams!B:B,MATCH(B12731,NationalTeams!C:C,0))</f>
        <v>18</v>
      </c>
      <c r="D12731" t="s">
        <v>8728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641</v>
      </c>
      <c r="C12732">
        <f>INDEX(NationalTeams!B:B,MATCH(B12732,NationalTeams!C:C,0))</f>
        <v>19</v>
      </c>
      <c r="D12732" t="s">
        <v>8728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655</v>
      </c>
      <c r="C12733">
        <f>INDEX(NationalTeams!B:B,MATCH(B12733,NationalTeams!C:C,0))</f>
        <v>20</v>
      </c>
      <c r="D12733" t="s">
        <v>8728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687</v>
      </c>
      <c r="C12734">
        <f>INDEX(NationalTeams!B:B,MATCH(B12734,NationalTeams!C:C,0))</f>
        <v>21</v>
      </c>
      <c r="D12734" t="s">
        <v>8728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630</v>
      </c>
      <c r="C12735">
        <f>INDEX(NationalTeams!B:B,MATCH(B12735,NationalTeams!C:C,0))</f>
        <v>22</v>
      </c>
      <c r="D12735" t="s">
        <v>8728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727</v>
      </c>
      <c r="C12736">
        <f>INDEX(NationalTeams!B:B,MATCH(B12736,NationalTeams!C:C,0))</f>
        <v>23</v>
      </c>
      <c r="D12736" t="s">
        <v>8728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556</v>
      </c>
      <c r="C12737">
        <f>INDEX(NationalTeams!B:B,MATCH(B12737,NationalTeams!C:C,0))</f>
        <v>24</v>
      </c>
      <c r="D12737" t="s">
        <v>8728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559</v>
      </c>
      <c r="C12738">
        <f>INDEX(NationalTeams!B:B,MATCH(B12738,NationalTeams!C:C,0))</f>
        <v>25</v>
      </c>
      <c r="D12738" t="s">
        <v>8728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625</v>
      </c>
      <c r="C12739">
        <f>INDEX(NationalTeams!B:B,MATCH(B12739,NationalTeams!C:C,0))</f>
        <v>26</v>
      </c>
      <c r="D12739" t="s">
        <v>8728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747</v>
      </c>
      <c r="C12740">
        <f>INDEX(NationalTeams!B:B,MATCH(B12740,NationalTeams!C:C,0))</f>
        <v>27</v>
      </c>
      <c r="D12740" t="s">
        <v>8728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675</v>
      </c>
      <c r="C12741">
        <f>INDEX(NationalTeams!B:B,MATCH(B12741,NationalTeams!C:C,0))</f>
        <v>28</v>
      </c>
      <c r="D12741" t="s">
        <v>8728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575</v>
      </c>
      <c r="C12742">
        <f>INDEX(NationalTeams!B:B,MATCH(B12742,NationalTeams!C:C,0))</f>
        <v>29</v>
      </c>
      <c r="D12742" t="s">
        <v>8728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738</v>
      </c>
      <c r="C12743">
        <f>INDEX(NationalTeams!B:B,MATCH(B12743,NationalTeams!C:C,0))</f>
        <v>30</v>
      </c>
      <c r="D12743" t="s">
        <v>8728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562</v>
      </c>
      <c r="C12744">
        <f>INDEX(NationalTeams!B:B,MATCH(B12744,NationalTeams!C:C,0))</f>
        <v>31</v>
      </c>
      <c r="D12744" t="s">
        <v>8728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549</v>
      </c>
      <c r="C12745">
        <f>INDEX(NationalTeams!B:B,MATCH(B12745,NationalTeams!C:C,0))</f>
        <v>32</v>
      </c>
      <c r="D12745" t="s">
        <v>8728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700</v>
      </c>
      <c r="C12746">
        <f>INDEX(NationalTeams!B:B,MATCH(B12746,NationalTeams!C:C,0))</f>
        <v>33</v>
      </c>
      <c r="D12746" t="s">
        <v>8728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732</v>
      </c>
      <c r="C12747">
        <f>INDEX(NationalTeams!B:B,MATCH(B12747,NationalTeams!C:C,0))</f>
        <v>34</v>
      </c>
      <c r="D12747" t="s">
        <v>8728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588</v>
      </c>
      <c r="C12748">
        <f>INDEX(NationalTeams!B:B,MATCH(B12748,NationalTeams!C:C,0))</f>
        <v>35</v>
      </c>
      <c r="D12748" t="s">
        <v>8728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563</v>
      </c>
      <c r="C12749">
        <f>INDEX(NationalTeams!B:B,MATCH(B12749,NationalTeams!C:C,0))</f>
        <v>36</v>
      </c>
      <c r="D12749" t="s">
        <v>8728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676</v>
      </c>
      <c r="C12750">
        <f>INDEX(NationalTeams!B:B,MATCH(B12750,NationalTeams!C:C,0))</f>
        <v>37</v>
      </c>
      <c r="D12750" t="s">
        <v>8728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593</v>
      </c>
      <c r="C12751">
        <f>INDEX(NationalTeams!B:B,MATCH(B12751,NationalTeams!C:C,0))</f>
        <v>38</v>
      </c>
      <c r="D12751" t="s">
        <v>8728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684</v>
      </c>
      <c r="C12752">
        <f>INDEX(NationalTeams!B:B,MATCH(B12752,NationalTeams!C:C,0))</f>
        <v>39</v>
      </c>
      <c r="D12752" t="s">
        <v>8728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544</v>
      </c>
      <c r="C12753">
        <f>INDEX(NationalTeams!B:B,MATCH(B12753,NationalTeams!C:C,0))</f>
        <v>40</v>
      </c>
      <c r="D12753" t="s">
        <v>8728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577</v>
      </c>
      <c r="C12754">
        <f>INDEX(NationalTeams!B:B,MATCH(B12754,NationalTeams!C:C,0))</f>
        <v>41</v>
      </c>
      <c r="D12754" t="s">
        <v>8728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566</v>
      </c>
      <c r="C12755">
        <f>INDEX(NationalTeams!B:B,MATCH(B12755,NationalTeams!C:C,0))</f>
        <v>42</v>
      </c>
      <c r="D12755" t="s">
        <v>8728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552</v>
      </c>
      <c r="C12756">
        <f>INDEX(NationalTeams!B:B,MATCH(B12756,NationalTeams!C:C,0))</f>
        <v>43</v>
      </c>
      <c r="D12756" t="s">
        <v>8728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651</v>
      </c>
      <c r="C12757">
        <f>INDEX(NationalTeams!B:B,MATCH(B12757,NationalTeams!C:C,0))</f>
        <v>44</v>
      </c>
      <c r="D12757" t="s">
        <v>8728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756</v>
      </c>
      <c r="C12758">
        <f>INDEX(NationalTeams!B:B,MATCH(B12758,NationalTeams!C:C,0))</f>
        <v>45</v>
      </c>
      <c r="D12758" t="s">
        <v>8728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550</v>
      </c>
      <c r="C12759">
        <f>INDEX(NationalTeams!B:B,MATCH(B12759,NationalTeams!C:C,0))</f>
        <v>46</v>
      </c>
      <c r="D12759" t="s">
        <v>8728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590</v>
      </c>
      <c r="C12760">
        <f>INDEX(NationalTeams!B:B,MATCH(B12760,NationalTeams!C:C,0))</f>
        <v>47</v>
      </c>
      <c r="D12760" t="s">
        <v>8728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591</v>
      </c>
      <c r="C12761">
        <f>INDEX(NationalTeams!B:B,MATCH(B12761,NationalTeams!C:C,0))</f>
        <v>48</v>
      </c>
      <c r="D12761" t="s">
        <v>8728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669</v>
      </c>
      <c r="C12762">
        <f>INDEX(NationalTeams!B:B,MATCH(B12762,NationalTeams!C:C,0))</f>
        <v>49</v>
      </c>
      <c r="D12762" t="s">
        <v>8728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647</v>
      </c>
      <c r="C12763">
        <f>INDEX(NationalTeams!B:B,MATCH(B12763,NationalTeams!C:C,0))</f>
        <v>50</v>
      </c>
      <c r="D12763" t="s">
        <v>8728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545</v>
      </c>
      <c r="C12764">
        <f>INDEX(NationalTeams!B:B,MATCH(B12764,NationalTeams!C:C,0))</f>
        <v>51</v>
      </c>
      <c r="D12764" t="s">
        <v>8728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576</v>
      </c>
      <c r="C12765">
        <f>INDEX(NationalTeams!B:B,MATCH(B12765,NationalTeams!C:C,0))</f>
        <v>52</v>
      </c>
      <c r="D12765" t="s">
        <v>8728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720</v>
      </c>
      <c r="C12766">
        <f>INDEX(NationalTeams!B:B,MATCH(B12766,NationalTeams!C:C,0))</f>
        <v>53</v>
      </c>
      <c r="D12766" t="s">
        <v>8728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628</v>
      </c>
      <c r="C12767">
        <f>INDEX(NationalTeams!B:B,MATCH(B12767,NationalTeams!C:C,0))</f>
        <v>54</v>
      </c>
      <c r="D12767" t="s">
        <v>8728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626</v>
      </c>
      <c r="C12768">
        <f>INDEX(NationalTeams!B:B,MATCH(B12768,NationalTeams!C:C,0))</f>
        <v>55</v>
      </c>
      <c r="D12768" t="s">
        <v>8728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717</v>
      </c>
      <c r="C12769">
        <f>INDEX(NationalTeams!B:B,MATCH(B12769,NationalTeams!C:C,0))</f>
        <v>56</v>
      </c>
      <c r="D12769" t="s">
        <v>8728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635</v>
      </c>
      <c r="C12770">
        <f>INDEX(NationalTeams!B:B,MATCH(B12770,NationalTeams!C:C,0))</f>
        <v>57</v>
      </c>
      <c r="D12770" t="s">
        <v>8728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553</v>
      </c>
      <c r="C12771">
        <f>INDEX(NationalTeams!B:B,MATCH(B12771,NationalTeams!C:C,0))</f>
        <v>58</v>
      </c>
      <c r="D12771" t="s">
        <v>8728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587</v>
      </c>
      <c r="C12772">
        <f>INDEX(NationalTeams!B:B,MATCH(B12772,NationalTeams!C:C,0))</f>
        <v>59</v>
      </c>
      <c r="D12772" t="s">
        <v>8728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554</v>
      </c>
      <c r="C12773">
        <f>INDEX(NationalTeams!B:B,MATCH(B12773,NationalTeams!C:C,0))</f>
        <v>60</v>
      </c>
      <c r="D12773" t="s">
        <v>8728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657</v>
      </c>
      <c r="C12774">
        <f>INDEX(NationalTeams!B:B,MATCH(B12774,NationalTeams!C:C,0))</f>
        <v>61</v>
      </c>
      <c r="D12774" t="s">
        <v>8728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568</v>
      </c>
      <c r="C12775">
        <f>INDEX(NationalTeams!B:B,MATCH(B12775,NationalTeams!C:C,0))</f>
        <v>62</v>
      </c>
      <c r="D12775" t="s">
        <v>8728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737</v>
      </c>
      <c r="C12776">
        <f>INDEX(NationalTeams!B:B,MATCH(B12776,NationalTeams!C:C,0))</f>
        <v>63</v>
      </c>
      <c r="D12776" t="s">
        <v>8728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731</v>
      </c>
      <c r="C12777">
        <f>INDEX(NationalTeams!B:B,MATCH(B12777,NationalTeams!C:C,0))</f>
        <v>64</v>
      </c>
      <c r="D12777" t="s">
        <v>8728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740</v>
      </c>
      <c r="C12778">
        <f>INDEX(NationalTeams!B:B,MATCH(B12778,NationalTeams!C:C,0))</f>
        <v>65</v>
      </c>
      <c r="D12778" t="s">
        <v>8728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712</v>
      </c>
      <c r="C12779">
        <f>INDEX(NationalTeams!B:B,MATCH(B12779,NationalTeams!C:C,0))</f>
        <v>66</v>
      </c>
      <c r="D12779" t="s">
        <v>8728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571</v>
      </c>
      <c r="C12780">
        <f>INDEX(NationalTeams!B:B,MATCH(B12780,NationalTeams!C:C,0))</f>
        <v>67</v>
      </c>
      <c r="D12780" t="s">
        <v>8728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753</v>
      </c>
      <c r="C12781">
        <f>INDEX(NationalTeams!B:B,MATCH(B12781,NationalTeams!C:C,0))</f>
        <v>68</v>
      </c>
      <c r="D12781" t="s">
        <v>8728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548</v>
      </c>
      <c r="C12782">
        <f>INDEX(NationalTeams!B:B,MATCH(B12782,NationalTeams!C:C,0))</f>
        <v>69</v>
      </c>
      <c r="D12782" t="s">
        <v>8728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542</v>
      </c>
      <c r="C12783">
        <f>INDEX(NationalTeams!B:B,MATCH(B12783,NationalTeams!C:C,0))</f>
        <v>70</v>
      </c>
      <c r="D12783" t="s">
        <v>8728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681</v>
      </c>
      <c r="C12784">
        <f>INDEX(NationalTeams!B:B,MATCH(B12784,NationalTeams!C:C,0))</f>
        <v>71</v>
      </c>
      <c r="D12784" t="s">
        <v>8728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667</v>
      </c>
      <c r="C12785">
        <f>INDEX(NationalTeams!B:B,MATCH(B12785,NationalTeams!C:C,0))</f>
        <v>72</v>
      </c>
      <c r="D12785" t="s">
        <v>8728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733</v>
      </c>
      <c r="C12786">
        <f>INDEX(NationalTeams!B:B,MATCH(B12786,NationalTeams!C:C,0))</f>
        <v>73</v>
      </c>
      <c r="D12786" t="s">
        <v>8728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709</v>
      </c>
      <c r="C12787">
        <f>INDEX(NationalTeams!B:B,MATCH(B12787,NationalTeams!C:C,0))</f>
        <v>74</v>
      </c>
      <c r="D12787" t="s">
        <v>8728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605</v>
      </c>
      <c r="C12788">
        <f>INDEX(NationalTeams!B:B,MATCH(B12788,NationalTeams!C:C,0))</f>
        <v>75</v>
      </c>
      <c r="D12788" t="s">
        <v>8728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739</v>
      </c>
      <c r="C12789">
        <f>INDEX(NationalTeams!B:B,MATCH(B12789,NationalTeams!C:C,0))</f>
        <v>76</v>
      </c>
      <c r="D12789" t="s">
        <v>8728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613</v>
      </c>
      <c r="C12790">
        <f>INDEX(NationalTeams!B:B,MATCH(B12790,NationalTeams!C:C,0))</f>
        <v>77</v>
      </c>
      <c r="D12790" t="s">
        <v>8728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746</v>
      </c>
      <c r="C12791">
        <f>INDEX(NationalTeams!B:B,MATCH(B12791,NationalTeams!C:C,0))</f>
        <v>78</v>
      </c>
      <c r="D12791" t="s">
        <v>8728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547</v>
      </c>
      <c r="C12792">
        <f>INDEX(NationalTeams!B:B,MATCH(B12792,NationalTeams!C:C,0))</f>
        <v>79</v>
      </c>
      <c r="D12792" t="s">
        <v>8728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758</v>
      </c>
      <c r="C12793">
        <f>INDEX(NationalTeams!B:B,MATCH(B12793,NationalTeams!C:C,0))</f>
        <v>80</v>
      </c>
      <c r="D12793" t="s">
        <v>8728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627</v>
      </c>
      <c r="C12794">
        <f>INDEX(NationalTeams!B:B,MATCH(B12794,NationalTeams!C:C,0))</f>
        <v>81</v>
      </c>
      <c r="D12794" t="s">
        <v>8728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730</v>
      </c>
      <c r="C12795">
        <f>INDEX(NationalTeams!B:B,MATCH(B12795,NationalTeams!C:C,0))</f>
        <v>82</v>
      </c>
      <c r="D12795" t="s">
        <v>8728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699</v>
      </c>
      <c r="C12796">
        <f>INDEX(NationalTeams!B:B,MATCH(B12796,NationalTeams!C:C,0))</f>
        <v>83</v>
      </c>
      <c r="D12796" t="s">
        <v>8728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618</v>
      </c>
      <c r="C12797">
        <f>INDEX(NationalTeams!B:B,MATCH(B12797,NationalTeams!C:C,0))</f>
        <v>84</v>
      </c>
      <c r="D12797" t="s">
        <v>8728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604</v>
      </c>
      <c r="C12798">
        <f>INDEX(NationalTeams!B:B,MATCH(B12798,NationalTeams!C:C,0))</f>
        <v>85</v>
      </c>
      <c r="D12798" t="s">
        <v>8728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560</v>
      </c>
      <c r="C12799">
        <f>INDEX(NationalTeams!B:B,MATCH(B12799,NationalTeams!C:C,0))</f>
        <v>86</v>
      </c>
      <c r="D12799" t="s">
        <v>8728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614</v>
      </c>
      <c r="C12800">
        <f>INDEX(NationalTeams!B:B,MATCH(B12800,NationalTeams!C:C,0))</f>
        <v>87</v>
      </c>
      <c r="D12800" t="s">
        <v>8728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557</v>
      </c>
      <c r="C12801">
        <f>INDEX(NationalTeams!B:B,MATCH(B12801,NationalTeams!C:C,0))</f>
        <v>88</v>
      </c>
      <c r="D12801" t="s">
        <v>8728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555</v>
      </c>
      <c r="C12802">
        <f>INDEX(NationalTeams!B:B,MATCH(B12802,NationalTeams!C:C,0))</f>
        <v>89</v>
      </c>
      <c r="D12802" t="s">
        <v>8728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619</v>
      </c>
      <c r="C12803">
        <f>INDEX(NationalTeams!B:B,MATCH(B12803,NationalTeams!C:C,0))</f>
        <v>90</v>
      </c>
      <c r="D12803" t="s">
        <v>8728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691</v>
      </c>
      <c r="C12804">
        <f>INDEX(NationalTeams!B:B,MATCH(B12804,NationalTeams!C:C,0))</f>
        <v>91</v>
      </c>
      <c r="D12804" t="s">
        <v>8728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734</v>
      </c>
      <c r="C12805">
        <f>INDEX(NationalTeams!B:B,MATCH(B12805,NationalTeams!C:C,0))</f>
        <v>92</v>
      </c>
      <c r="D12805" t="s">
        <v>8728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680</v>
      </c>
      <c r="C12806">
        <f>INDEX(NationalTeams!B:B,MATCH(B12806,NationalTeams!C:C,0))</f>
        <v>93</v>
      </c>
      <c r="D12806" t="s">
        <v>8728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666</v>
      </c>
      <c r="C12807">
        <f>INDEX(NationalTeams!B:B,MATCH(B12807,NationalTeams!C:C,0))</f>
        <v>94</v>
      </c>
      <c r="D12807" t="s">
        <v>8728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715</v>
      </c>
      <c r="C12808">
        <f>INDEX(NationalTeams!B:B,MATCH(B12808,NationalTeams!C:C,0))</f>
        <v>95</v>
      </c>
      <c r="D12808" t="s">
        <v>8728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653</v>
      </c>
      <c r="C12809">
        <f>INDEX(NationalTeams!B:B,MATCH(B12809,NationalTeams!C:C,0))</f>
        <v>96</v>
      </c>
      <c r="D12809" t="s">
        <v>8728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649</v>
      </c>
      <c r="C12810">
        <f>INDEX(NationalTeams!B:B,MATCH(B12810,NationalTeams!C:C,0))</f>
        <v>97</v>
      </c>
      <c r="D12810" t="s">
        <v>8728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735</v>
      </c>
      <c r="C12811">
        <f>INDEX(NationalTeams!B:B,MATCH(B12811,NationalTeams!C:C,0))</f>
        <v>98</v>
      </c>
      <c r="D12811" t="s">
        <v>8728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725</v>
      </c>
      <c r="C12812">
        <f>INDEX(NationalTeams!B:B,MATCH(B12812,NationalTeams!C:C,0))</f>
        <v>99</v>
      </c>
      <c r="D12812" t="s">
        <v>8728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741</v>
      </c>
      <c r="C12813">
        <f>INDEX(NationalTeams!B:B,MATCH(B12813,NationalTeams!C:C,0))</f>
        <v>100</v>
      </c>
      <c r="D12813" t="s">
        <v>8728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632</v>
      </c>
      <c r="C12814">
        <f>INDEX(NationalTeams!B:B,MATCH(B12814,NationalTeams!C:C,0))</f>
        <v>101</v>
      </c>
      <c r="D12814" t="s">
        <v>8728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708</v>
      </c>
      <c r="C12815">
        <f>INDEX(NationalTeams!B:B,MATCH(B12815,NationalTeams!C:C,0))</f>
        <v>102</v>
      </c>
      <c r="D12815" t="s">
        <v>8728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748</v>
      </c>
      <c r="C12816">
        <f>INDEX(NationalTeams!B:B,MATCH(B12816,NationalTeams!C:C,0))</f>
        <v>103</v>
      </c>
      <c r="D12816" t="s">
        <v>8728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692</v>
      </c>
      <c r="C12817">
        <f>INDEX(NationalTeams!B:B,MATCH(B12817,NationalTeams!C:C,0))</f>
        <v>104</v>
      </c>
      <c r="D12817" t="s">
        <v>8728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683</v>
      </c>
      <c r="C12818">
        <f>INDEX(NationalTeams!B:B,MATCH(B12818,NationalTeams!C:C,0))</f>
        <v>105</v>
      </c>
      <c r="D12818" t="s">
        <v>8728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640</v>
      </c>
      <c r="C12819">
        <f>INDEX(NationalTeams!B:B,MATCH(B12819,NationalTeams!C:C,0))</f>
        <v>106</v>
      </c>
      <c r="D12819" t="s">
        <v>8728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639</v>
      </c>
      <c r="C12820">
        <f>INDEX(NationalTeams!B:B,MATCH(B12820,NationalTeams!C:C,0))</f>
        <v>107</v>
      </c>
      <c r="D12820" t="s">
        <v>8728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643</v>
      </c>
      <c r="C12821">
        <f>INDEX(NationalTeams!B:B,MATCH(B12821,NationalTeams!C:C,0))</f>
        <v>108</v>
      </c>
      <c r="D12821" t="s">
        <v>8728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752</v>
      </c>
      <c r="C12822">
        <f>INDEX(NationalTeams!B:B,MATCH(B12822,NationalTeams!C:C,0))</f>
        <v>109</v>
      </c>
      <c r="D12822" t="s">
        <v>8728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710</v>
      </c>
      <c r="C12823">
        <f>INDEX(NationalTeams!B:B,MATCH(B12823,NationalTeams!C:C,0))</f>
        <v>110</v>
      </c>
      <c r="D12823" t="s">
        <v>8728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574</v>
      </c>
      <c r="C12824">
        <f>INDEX(NationalTeams!B:B,MATCH(B12824,NationalTeams!C:C,0))</f>
        <v>111</v>
      </c>
      <c r="D12824" t="s">
        <v>8728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644</v>
      </c>
      <c r="C12825">
        <f>INDEX(NationalTeams!B:B,MATCH(B12825,NationalTeams!C:C,0))</f>
        <v>112</v>
      </c>
      <c r="D12825" t="s">
        <v>8728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673</v>
      </c>
      <c r="C12826">
        <f>INDEX(NationalTeams!B:B,MATCH(B12826,NationalTeams!C:C,0))</f>
        <v>113</v>
      </c>
      <c r="D12826" t="s">
        <v>8728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652</v>
      </c>
      <c r="C12827">
        <f>INDEX(NationalTeams!B:B,MATCH(B12827,NationalTeams!C:C,0))</f>
        <v>114</v>
      </c>
      <c r="D12827" t="s">
        <v>8728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603</v>
      </c>
      <c r="C12828">
        <f>INDEX(NationalTeams!B:B,MATCH(B12828,NationalTeams!C:C,0))</f>
        <v>115</v>
      </c>
      <c r="D12828" t="s">
        <v>8728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656</v>
      </c>
      <c r="C12829">
        <f>INDEX(NationalTeams!B:B,MATCH(B12829,NationalTeams!C:C,0))</f>
        <v>116</v>
      </c>
      <c r="D12829" t="s">
        <v>8728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697</v>
      </c>
      <c r="C12830">
        <f>INDEX(NationalTeams!B:B,MATCH(B12830,NationalTeams!C:C,0))</f>
        <v>117</v>
      </c>
      <c r="D12830" t="s">
        <v>8728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750</v>
      </c>
      <c r="C12831">
        <f>INDEX(NationalTeams!B:B,MATCH(B12831,NationalTeams!C:C,0))</f>
        <v>118</v>
      </c>
      <c r="D12831" t="s">
        <v>8728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658</v>
      </c>
      <c r="C12832">
        <f>INDEX(NationalTeams!B:B,MATCH(B12832,NationalTeams!C:C,0))</f>
        <v>119</v>
      </c>
      <c r="D12832" t="s">
        <v>8728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677</v>
      </c>
      <c r="C12833">
        <f>INDEX(NationalTeams!B:B,MATCH(B12833,NationalTeams!C:C,0))</f>
        <v>120</v>
      </c>
      <c r="D12833" t="s">
        <v>8728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567</v>
      </c>
      <c r="C12834">
        <f>INDEX(NationalTeams!B:B,MATCH(B12834,NationalTeams!C:C,0))</f>
        <v>121</v>
      </c>
      <c r="D12834" t="s">
        <v>8728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754</v>
      </c>
      <c r="C12835">
        <f>INDEX(NationalTeams!B:B,MATCH(B12835,NationalTeams!C:C,0))</f>
        <v>122</v>
      </c>
      <c r="D12835" t="s">
        <v>8728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690</v>
      </c>
      <c r="C12836">
        <f>INDEX(NationalTeams!B:B,MATCH(B12836,NationalTeams!C:C,0))</f>
        <v>123</v>
      </c>
      <c r="D12836" t="s">
        <v>8728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569</v>
      </c>
      <c r="C12837">
        <f>INDEX(NationalTeams!B:B,MATCH(B12837,NationalTeams!C:C,0))</f>
        <v>124</v>
      </c>
      <c r="D12837" t="s">
        <v>8728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612</v>
      </c>
      <c r="C12838">
        <f>INDEX(NationalTeams!B:B,MATCH(B12838,NationalTeams!C:C,0))</f>
        <v>125</v>
      </c>
      <c r="D12838" t="s">
        <v>8728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762</v>
      </c>
      <c r="C12839">
        <f>INDEX(NationalTeams!B:B,MATCH(B12839,NationalTeams!C:C,0))</f>
        <v>126</v>
      </c>
      <c r="D12839" t="s">
        <v>8728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749</v>
      </c>
      <c r="C12840">
        <f>INDEX(NationalTeams!B:B,MATCH(B12840,NationalTeams!C:C,0))</f>
        <v>127</v>
      </c>
      <c r="D12840" t="s">
        <v>8728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745</v>
      </c>
      <c r="C12841">
        <f>INDEX(NationalTeams!B:B,MATCH(B12841,NationalTeams!C:C,0))</f>
        <v>128</v>
      </c>
      <c r="D12841" t="s">
        <v>8728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706</v>
      </c>
      <c r="C12842">
        <f>INDEX(NationalTeams!B:B,MATCH(B12842,NationalTeams!C:C,0))</f>
        <v>129</v>
      </c>
      <c r="D12842" t="s">
        <v>8728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744</v>
      </c>
      <c r="C12843">
        <f>INDEX(NationalTeams!B:B,MATCH(B12843,NationalTeams!C:C,0))</f>
        <v>130</v>
      </c>
      <c r="D12843" t="s">
        <v>8728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608</v>
      </c>
      <c r="C12844">
        <f>INDEX(NationalTeams!B:B,MATCH(B12844,NationalTeams!C:C,0))</f>
        <v>131</v>
      </c>
      <c r="D12844" t="s">
        <v>8728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685</v>
      </c>
      <c r="C12845">
        <f>INDEX(NationalTeams!B:B,MATCH(B12845,NationalTeams!C:C,0))</f>
        <v>132</v>
      </c>
      <c r="D12845" t="s">
        <v>8728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561</v>
      </c>
      <c r="C12846">
        <f>INDEX(NationalTeams!B:B,MATCH(B12846,NationalTeams!C:C,0))</f>
        <v>133</v>
      </c>
      <c r="D12846" t="s">
        <v>8728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686</v>
      </c>
      <c r="C12847">
        <f>INDEX(NationalTeams!B:B,MATCH(B12847,NationalTeams!C:C,0))</f>
        <v>134</v>
      </c>
      <c r="D12847" t="s">
        <v>8728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601</v>
      </c>
      <c r="C12848">
        <f>INDEX(NationalTeams!B:B,MATCH(B12848,NationalTeams!C:C,0))</f>
        <v>135</v>
      </c>
      <c r="D12848" t="s">
        <v>8728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761</v>
      </c>
      <c r="C12849">
        <f>INDEX(NationalTeams!B:B,MATCH(B12849,NationalTeams!C:C,0))</f>
        <v>136</v>
      </c>
      <c r="D12849" t="s">
        <v>8728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564</v>
      </c>
      <c r="C12850">
        <f>INDEX(NationalTeams!B:B,MATCH(B12850,NationalTeams!C:C,0))</f>
        <v>137</v>
      </c>
      <c r="D12850" t="s">
        <v>8728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565</v>
      </c>
      <c r="C12851">
        <f>INDEX(NationalTeams!B:B,MATCH(B12851,NationalTeams!C:C,0))</f>
        <v>138</v>
      </c>
      <c r="D12851" t="s">
        <v>8728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582</v>
      </c>
      <c r="C12852">
        <f>INDEX(NationalTeams!B:B,MATCH(B12852,NationalTeams!C:C,0))</f>
        <v>139</v>
      </c>
      <c r="D12852" t="s">
        <v>8728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600</v>
      </c>
      <c r="C12853">
        <f>INDEX(NationalTeams!B:B,MATCH(B12853,NationalTeams!C:C,0))</f>
        <v>140</v>
      </c>
      <c r="D12853" t="s">
        <v>8728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678</v>
      </c>
      <c r="C12854">
        <f>INDEX(NationalTeams!B:B,MATCH(B12854,NationalTeams!C:C,0))</f>
        <v>141</v>
      </c>
      <c r="D12854" t="s">
        <v>8728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759</v>
      </c>
      <c r="C12855">
        <f>INDEX(NationalTeams!B:B,MATCH(B12855,NationalTeams!C:C,0))</f>
        <v>142</v>
      </c>
      <c r="D12855" t="s">
        <v>8728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755</v>
      </c>
      <c r="C12856">
        <f>INDEX(NationalTeams!B:B,MATCH(B12856,NationalTeams!C:C,0))</f>
        <v>143</v>
      </c>
      <c r="D12856" t="s">
        <v>8728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682</v>
      </c>
      <c r="C12857">
        <f>INDEX(NationalTeams!B:B,MATCH(B12857,NationalTeams!C:C,0))</f>
        <v>144</v>
      </c>
      <c r="D12857" t="s">
        <v>8728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743</v>
      </c>
      <c r="C12858">
        <f>INDEX(NationalTeams!B:B,MATCH(B12858,NationalTeams!C:C,0))</f>
        <v>145</v>
      </c>
      <c r="D12858" t="s">
        <v>8728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638</v>
      </c>
      <c r="C12859">
        <f>INDEX(NationalTeams!B:B,MATCH(B12859,NationalTeams!C:C,0))</f>
        <v>146</v>
      </c>
      <c r="D12859" t="s">
        <v>8728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615</v>
      </c>
      <c r="C12860">
        <f>INDEX(NationalTeams!B:B,MATCH(B12860,NationalTeams!C:C,0))</f>
        <v>147</v>
      </c>
      <c r="D12860" t="s">
        <v>8728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594</v>
      </c>
      <c r="C12861">
        <f>INDEX(NationalTeams!B:B,MATCH(B12861,NationalTeams!C:C,0))</f>
        <v>148</v>
      </c>
      <c r="D12861" t="s">
        <v>8728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702</v>
      </c>
      <c r="C12862">
        <f>INDEX(NationalTeams!B:B,MATCH(B12862,NationalTeams!C:C,0))</f>
        <v>149</v>
      </c>
      <c r="D12862" t="s">
        <v>8728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668</v>
      </c>
      <c r="C12863">
        <f>INDEX(NationalTeams!B:B,MATCH(B12863,NationalTeams!C:C,0))</f>
        <v>150</v>
      </c>
      <c r="D12863" t="s">
        <v>8728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578</v>
      </c>
      <c r="C12864">
        <f>INDEX(NationalTeams!B:B,MATCH(B12864,NationalTeams!C:C,0))</f>
        <v>151</v>
      </c>
      <c r="D12864" t="s">
        <v>8728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609</v>
      </c>
      <c r="C12865">
        <f>INDEX(NationalTeams!B:B,MATCH(B12865,NationalTeams!C:C,0))</f>
        <v>152</v>
      </c>
      <c r="D12865" t="s">
        <v>8728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583</v>
      </c>
      <c r="C12866">
        <f>INDEX(NationalTeams!B:B,MATCH(B12866,NationalTeams!C:C,0))</f>
        <v>153</v>
      </c>
      <c r="D12866" t="s">
        <v>8728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714</v>
      </c>
      <c r="C12867">
        <f>INDEX(NationalTeams!B:B,MATCH(B12867,NationalTeams!C:C,0))</f>
        <v>154</v>
      </c>
      <c r="D12867" t="s">
        <v>8728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707</v>
      </c>
      <c r="C12868">
        <f>INDEX(NationalTeams!B:B,MATCH(B12868,NationalTeams!C:C,0))</f>
        <v>155</v>
      </c>
      <c r="D12868" t="s">
        <v>8728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645</v>
      </c>
      <c r="C12869">
        <f>INDEX(NationalTeams!B:B,MATCH(B12869,NationalTeams!C:C,0))</f>
        <v>156</v>
      </c>
      <c r="D12869" t="s">
        <v>8728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679</v>
      </c>
      <c r="C12870">
        <f>INDEX(NationalTeams!B:B,MATCH(B12870,NationalTeams!C:C,0))</f>
        <v>157</v>
      </c>
      <c r="D12870" t="s">
        <v>8728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713</v>
      </c>
      <c r="C12871">
        <f>INDEX(NationalTeams!B:B,MATCH(B12871,NationalTeams!C:C,0))</f>
        <v>158</v>
      </c>
      <c r="D12871" t="s">
        <v>8728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696</v>
      </c>
      <c r="C12872">
        <f>INDEX(NationalTeams!B:B,MATCH(B12872,NationalTeams!C:C,0))</f>
        <v>159</v>
      </c>
      <c r="D12872" t="s">
        <v>8728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701</v>
      </c>
      <c r="C12873">
        <f>INDEX(NationalTeams!B:B,MATCH(B12873,NationalTeams!C:C,0))</f>
        <v>160</v>
      </c>
      <c r="D12873" t="s">
        <v>8728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671</v>
      </c>
      <c r="C12874">
        <f>INDEX(NationalTeams!B:B,MATCH(B12874,NationalTeams!C:C,0))</f>
        <v>161</v>
      </c>
      <c r="D12874" t="s">
        <v>8728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620</v>
      </c>
      <c r="C12875">
        <f>INDEX(NationalTeams!B:B,MATCH(B12875,NationalTeams!C:C,0))</f>
        <v>162</v>
      </c>
      <c r="D12875" t="s">
        <v>8728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663</v>
      </c>
      <c r="C12876">
        <f>INDEX(NationalTeams!B:B,MATCH(B12876,NationalTeams!C:C,0))</f>
        <v>163</v>
      </c>
      <c r="D12876" t="s">
        <v>8728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570</v>
      </c>
      <c r="C12877">
        <f>INDEX(NationalTeams!B:B,MATCH(B12877,NationalTeams!C:C,0))</f>
        <v>164</v>
      </c>
      <c r="D12877" t="s">
        <v>8728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572</v>
      </c>
      <c r="C12878">
        <f>INDEX(NationalTeams!B:B,MATCH(B12878,NationalTeams!C:C,0))</f>
        <v>165</v>
      </c>
      <c r="D12878" t="s">
        <v>8728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716</v>
      </c>
      <c r="C12879">
        <f>INDEX(NationalTeams!B:B,MATCH(B12879,NationalTeams!C:C,0))</f>
        <v>166</v>
      </c>
      <c r="D12879" t="s">
        <v>8728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726</v>
      </c>
      <c r="C12880">
        <f>INDEX(NationalTeams!B:B,MATCH(B12880,NationalTeams!C:C,0))</f>
        <v>167</v>
      </c>
      <c r="D12880" t="s">
        <v>8728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623</v>
      </c>
      <c r="C12881">
        <f>INDEX(NationalTeams!B:B,MATCH(B12881,NationalTeams!C:C,0))</f>
        <v>168</v>
      </c>
      <c r="D12881" t="s">
        <v>8728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654</v>
      </c>
      <c r="C12882">
        <f>INDEX(NationalTeams!B:B,MATCH(B12882,NationalTeams!C:C,0))</f>
        <v>169</v>
      </c>
      <c r="D12882" t="s">
        <v>8728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558</v>
      </c>
      <c r="C12883">
        <f>INDEX(NationalTeams!B:B,MATCH(B12883,NationalTeams!C:C,0))</f>
        <v>170</v>
      </c>
      <c r="D12883" t="s">
        <v>8728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719</v>
      </c>
      <c r="C12884">
        <f>INDEX(NationalTeams!B:B,MATCH(B12884,NationalTeams!C:C,0))</f>
        <v>171</v>
      </c>
      <c r="D12884" t="s">
        <v>8728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602</v>
      </c>
      <c r="C12885">
        <f>INDEX(NationalTeams!B:B,MATCH(B12885,NationalTeams!C:C,0))</f>
        <v>172</v>
      </c>
      <c r="D12885" t="s">
        <v>8728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624</v>
      </c>
      <c r="C12886">
        <f>INDEX(NationalTeams!B:B,MATCH(B12886,NationalTeams!C:C,0))</f>
        <v>173</v>
      </c>
      <c r="D12886" t="s">
        <v>8728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592</v>
      </c>
      <c r="C12887">
        <f>INDEX(NationalTeams!B:B,MATCH(B12887,NationalTeams!C:C,0))</f>
        <v>174</v>
      </c>
      <c r="D12887" t="s">
        <v>8728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728</v>
      </c>
      <c r="C12888">
        <f>INDEX(NationalTeams!B:B,MATCH(B12888,NationalTeams!C:C,0))</f>
        <v>175</v>
      </c>
      <c r="D12888" t="s">
        <v>8728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722</v>
      </c>
      <c r="C12889">
        <f>INDEX(NationalTeams!B:B,MATCH(B12889,NationalTeams!C:C,0))</f>
        <v>176</v>
      </c>
      <c r="D12889" t="s">
        <v>8728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695</v>
      </c>
      <c r="C12890">
        <f>INDEX(NationalTeams!B:B,MATCH(B12890,NationalTeams!C:C,0))</f>
        <v>177</v>
      </c>
      <c r="D12890" t="s">
        <v>8728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704</v>
      </c>
      <c r="C12891">
        <f>INDEX(NationalTeams!B:B,MATCH(B12891,NationalTeams!C:C,0))</f>
        <v>178</v>
      </c>
      <c r="D12891" t="s">
        <v>8728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633</v>
      </c>
      <c r="C12892">
        <f>INDEX(NationalTeams!B:B,MATCH(B12892,NationalTeams!C:C,0))</f>
        <v>179</v>
      </c>
      <c r="D12892" t="s">
        <v>8728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763</v>
      </c>
      <c r="C12893">
        <f>INDEX(NationalTeams!B:B,MATCH(B12893,NationalTeams!C:C,0))</f>
        <v>180</v>
      </c>
      <c r="D12893" t="s">
        <v>8728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634</v>
      </c>
      <c r="C12894">
        <f>INDEX(NationalTeams!B:B,MATCH(B12894,NationalTeams!C:C,0))</f>
        <v>181</v>
      </c>
      <c r="D12894" t="s">
        <v>8728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631</v>
      </c>
      <c r="C12895">
        <f>INDEX(NationalTeams!B:B,MATCH(B12895,NationalTeams!C:C,0))</f>
        <v>182</v>
      </c>
      <c r="D12895" t="s">
        <v>8728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636</v>
      </c>
      <c r="C12896">
        <f>INDEX(NationalTeams!B:B,MATCH(B12896,NationalTeams!C:C,0))</f>
        <v>183</v>
      </c>
      <c r="D12896" t="s">
        <v>8728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584</v>
      </c>
      <c r="C12897">
        <f>INDEX(NationalTeams!B:B,MATCH(B12897,NationalTeams!C:C,0))</f>
        <v>184</v>
      </c>
      <c r="D12897" t="s">
        <v>8728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721</v>
      </c>
      <c r="C12898">
        <f>INDEX(NationalTeams!B:B,MATCH(B12898,NationalTeams!C:C,0))</f>
        <v>185</v>
      </c>
      <c r="D12898" t="s">
        <v>8728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596</v>
      </c>
      <c r="C12899">
        <f>INDEX(NationalTeams!B:B,MATCH(B12899,NationalTeams!C:C,0))</f>
        <v>186</v>
      </c>
      <c r="D12899" t="s">
        <v>8728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607</v>
      </c>
      <c r="C12900">
        <f>INDEX(NationalTeams!B:B,MATCH(B12900,NationalTeams!C:C,0))</f>
        <v>187</v>
      </c>
      <c r="D12900" t="s">
        <v>8728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672</v>
      </c>
      <c r="C12901">
        <f>INDEX(NationalTeams!B:B,MATCH(B12901,NationalTeams!C:C,0))</f>
        <v>188</v>
      </c>
      <c r="D12901" t="s">
        <v>8728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670</v>
      </c>
      <c r="C12902">
        <f>INDEX(NationalTeams!B:B,MATCH(B12902,NationalTeams!C:C,0))</f>
        <v>189</v>
      </c>
      <c r="D12902" t="s">
        <v>8728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597</v>
      </c>
      <c r="C12903">
        <f>INDEX(NationalTeams!B:B,MATCH(B12903,NationalTeams!C:C,0))</f>
        <v>190</v>
      </c>
      <c r="D12903" t="s">
        <v>8728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705</v>
      </c>
      <c r="C12904">
        <f>INDEX(NationalTeams!B:B,MATCH(B12904,NationalTeams!C:C,0))</f>
        <v>191</v>
      </c>
      <c r="D12904" t="s">
        <v>8728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617</v>
      </c>
      <c r="C12905">
        <f>INDEX(NationalTeams!B:B,MATCH(B12905,NationalTeams!C:C,0))</f>
        <v>192</v>
      </c>
      <c r="D12905" t="s">
        <v>8728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585</v>
      </c>
      <c r="C12906">
        <f>INDEX(NationalTeams!B:B,MATCH(B12906,NationalTeams!C:C,0))</f>
        <v>193</v>
      </c>
      <c r="D12906" t="s">
        <v>8728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616</v>
      </c>
      <c r="C12907">
        <f>INDEX(NationalTeams!B:B,MATCH(B12907,NationalTeams!C:C,0))</f>
        <v>194</v>
      </c>
      <c r="D12907" t="s">
        <v>8728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611</v>
      </c>
      <c r="C12908">
        <f>INDEX(NationalTeams!B:B,MATCH(B12908,NationalTeams!C:C,0))</f>
        <v>195</v>
      </c>
      <c r="D12908" t="s">
        <v>8728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718</v>
      </c>
      <c r="C12909">
        <f>INDEX(NationalTeams!B:B,MATCH(B12909,NationalTeams!C:C,0))</f>
        <v>196</v>
      </c>
      <c r="D12909" t="s">
        <v>8728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729</v>
      </c>
      <c r="C12910">
        <f>INDEX(NationalTeams!B:B,MATCH(B12910,NationalTeams!C:C,0))</f>
        <v>197</v>
      </c>
      <c r="D12910" t="s">
        <v>8728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621</v>
      </c>
      <c r="C12911">
        <f>INDEX(NationalTeams!B:B,MATCH(B12911,NationalTeams!C:C,0))</f>
        <v>198</v>
      </c>
      <c r="D12911" t="s">
        <v>8728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689</v>
      </c>
      <c r="C12912">
        <f>INDEX(NationalTeams!B:B,MATCH(B12912,NationalTeams!C:C,0))</f>
        <v>199</v>
      </c>
      <c r="D12912" t="s">
        <v>8728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659</v>
      </c>
      <c r="C12913">
        <f>INDEX(NationalTeams!B:B,MATCH(B12913,NationalTeams!C:C,0))</f>
        <v>200</v>
      </c>
      <c r="D12913" t="s">
        <v>8728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674</v>
      </c>
      <c r="C12914">
        <f>INDEX(NationalTeams!B:B,MATCH(B12914,NationalTeams!C:C,0))</f>
        <v>201</v>
      </c>
      <c r="D12914" t="s">
        <v>8728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606</v>
      </c>
      <c r="C12915">
        <f>INDEX(NationalTeams!B:B,MATCH(B12915,NationalTeams!C:C,0))</f>
        <v>202</v>
      </c>
      <c r="D12915" t="s">
        <v>8728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664</v>
      </c>
      <c r="C12916">
        <f>INDEX(NationalTeams!B:B,MATCH(B12916,NationalTeams!C:C,0))</f>
        <v>203</v>
      </c>
      <c r="D12916" t="s">
        <v>8728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694</v>
      </c>
      <c r="C12917">
        <f>INDEX(NationalTeams!B:B,MATCH(B12917,NationalTeams!C:C,0))</f>
        <v>204</v>
      </c>
      <c r="D12917" t="s">
        <v>8728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610</v>
      </c>
      <c r="C12918">
        <f>INDEX(NationalTeams!B:B,MATCH(B12918,NationalTeams!C:C,0))</f>
        <v>205</v>
      </c>
      <c r="D12918" t="s">
        <v>8728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698</v>
      </c>
      <c r="C12919">
        <f>INDEX(NationalTeams!B:B,MATCH(B12919,NationalTeams!C:C,0))</f>
        <v>206</v>
      </c>
      <c r="D12919" t="s">
        <v>8728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629</v>
      </c>
      <c r="C12920">
        <f>INDEX(NationalTeams!B:B,MATCH(B12920,NationalTeams!C:C,0))</f>
        <v>207</v>
      </c>
      <c r="D12920" t="s">
        <v>8728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586</v>
      </c>
      <c r="C12921">
        <f>INDEX(NationalTeams!B:B,MATCH(B12921,NationalTeams!C:C,0))</f>
        <v>208</v>
      </c>
      <c r="D12921" t="s">
        <v>8728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661</v>
      </c>
      <c r="C12922">
        <f>INDEX(NationalTeams!B:B,MATCH(B12922,NationalTeams!C:C,0))</f>
        <v>209</v>
      </c>
      <c r="D12922" t="s">
        <v>8728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723</v>
      </c>
      <c r="C12923">
        <f>INDEX(NationalTeams!B:B,MATCH(B12923,NationalTeams!C:C,0))</f>
        <v>210</v>
      </c>
      <c r="D12923" t="s">
        <v>8728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688</v>
      </c>
      <c r="C12924">
        <f>INDEX(NationalTeams!B:B,MATCH(B12924,NationalTeams!C:C,0))</f>
        <v>211</v>
      </c>
      <c r="D12924" t="s">
        <v>8728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724</v>
      </c>
      <c r="C12925">
        <f>INDEX(NationalTeams!B:B,MATCH(B12925,NationalTeams!C:C,0))</f>
        <v>212</v>
      </c>
      <c r="D12925" t="s">
        <v>8728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581</v>
      </c>
      <c r="C12926">
        <f>INDEX(NationalTeams!B:B,MATCH(B12926,NationalTeams!C:C,0))</f>
        <v>213</v>
      </c>
      <c r="D12926" t="s">
        <v>8728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599</v>
      </c>
      <c r="C12927">
        <f>INDEX(NationalTeams!B:B,MATCH(B12927,NationalTeams!C:C,0))</f>
        <v>214</v>
      </c>
      <c r="D12927" t="s">
        <v>8728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665</v>
      </c>
      <c r="C12928">
        <f>INDEX(NationalTeams!B:B,MATCH(B12928,NationalTeams!C:C,0))</f>
        <v>215</v>
      </c>
      <c r="D12928" t="s">
        <v>8728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703</v>
      </c>
      <c r="C12929">
        <f>INDEX(NationalTeams!B:B,MATCH(B12929,NationalTeams!C:C,0))</f>
        <v>216</v>
      </c>
      <c r="D12929" t="s">
        <v>8728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573</v>
      </c>
      <c r="C12930">
        <f>INDEX(NationalTeams!B:B,MATCH(B12930,NationalTeams!C:C,0))</f>
        <v>217</v>
      </c>
      <c r="D12930" t="s">
        <v>8728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660</v>
      </c>
      <c r="C12931">
        <f>INDEX(NationalTeams!B:B,MATCH(B12931,NationalTeams!C:C,0))</f>
        <v>218</v>
      </c>
      <c r="D12931" t="s">
        <v>8728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541</v>
      </c>
      <c r="C12932">
        <f>INDEX(NationalTeams!B:B,MATCH(B12932,NationalTeams!C:C,0))</f>
        <v>219</v>
      </c>
      <c r="D12932" t="s">
        <v>8728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693</v>
      </c>
      <c r="C12933">
        <f>INDEX(NationalTeams!B:B,MATCH(B12933,NationalTeams!C:C,0))</f>
        <v>220</v>
      </c>
      <c r="D12933" t="s">
        <v>8728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595</v>
      </c>
      <c r="C12934">
        <f>INDEX(NationalTeams!B:B,MATCH(B12934,NationalTeams!C:C,0))</f>
        <v>221</v>
      </c>
      <c r="D12934" t="s">
        <v>8728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589</v>
      </c>
      <c r="C12935">
        <f>INDEX(NationalTeams!B:B,MATCH(B12935,NationalTeams!C:C,0))</f>
        <v>222</v>
      </c>
      <c r="D12935" t="s">
        <v>8728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580</v>
      </c>
      <c r="C12936">
        <f>INDEX(NationalTeams!B:B,MATCH(B12936,NationalTeams!C:C,0))</f>
        <v>223</v>
      </c>
      <c r="D12936" t="s">
        <v>8728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662</v>
      </c>
      <c r="C12937">
        <f>INDEX(NationalTeams!B:B,MATCH(B12937,NationalTeams!C:C,0))</f>
        <v>1</v>
      </c>
      <c r="D12937" t="s">
        <v>8718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543</v>
      </c>
      <c r="C12938">
        <f>INDEX(NationalTeams!B:B,MATCH(B12938,NationalTeams!C:C,0))</f>
        <v>2</v>
      </c>
      <c r="D12938" t="s">
        <v>8718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742</v>
      </c>
      <c r="C12939">
        <f>INDEX(NationalTeams!B:B,MATCH(B12939,NationalTeams!C:C,0))</f>
        <v>3</v>
      </c>
      <c r="D12939" t="s">
        <v>8718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711</v>
      </c>
      <c r="C12940">
        <f>INDEX(NationalTeams!B:B,MATCH(B12940,NationalTeams!C:C,0))</f>
        <v>4</v>
      </c>
      <c r="D12940" t="s">
        <v>8718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551</v>
      </c>
      <c r="C12941">
        <f>INDEX(NationalTeams!B:B,MATCH(B12941,NationalTeams!C:C,0))</f>
        <v>5</v>
      </c>
      <c r="D12941" t="s">
        <v>8718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760</v>
      </c>
      <c r="C12942">
        <f>INDEX(NationalTeams!B:B,MATCH(B12942,NationalTeams!C:C,0))</f>
        <v>6</v>
      </c>
      <c r="D12942" t="s">
        <v>8718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579</v>
      </c>
      <c r="C12943">
        <f>INDEX(NationalTeams!B:B,MATCH(B12943,NationalTeams!C:C,0))</f>
        <v>7</v>
      </c>
      <c r="D12943" t="s">
        <v>8718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642</v>
      </c>
      <c r="C12944">
        <f>INDEX(NationalTeams!B:B,MATCH(B12944,NationalTeams!C:C,0))</f>
        <v>8</v>
      </c>
      <c r="D12944" t="s">
        <v>8718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622</v>
      </c>
      <c r="C12945">
        <f>INDEX(NationalTeams!B:B,MATCH(B12945,NationalTeams!C:C,0))</f>
        <v>9</v>
      </c>
      <c r="D12945" t="s">
        <v>8718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650</v>
      </c>
      <c r="C12946">
        <f>INDEX(NationalTeams!B:B,MATCH(B12946,NationalTeams!C:C,0))</f>
        <v>10</v>
      </c>
      <c r="D12946" t="s">
        <v>8718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546</v>
      </c>
      <c r="C12947">
        <f>INDEX(NationalTeams!B:B,MATCH(B12947,NationalTeams!C:C,0))</f>
        <v>11</v>
      </c>
      <c r="D12947" t="s">
        <v>8718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598</v>
      </c>
      <c r="C12948">
        <f>INDEX(NationalTeams!B:B,MATCH(B12948,NationalTeams!C:C,0))</f>
        <v>12</v>
      </c>
      <c r="D12948" t="s">
        <v>8718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751</v>
      </c>
      <c r="C12949">
        <f>INDEX(NationalTeams!B:B,MATCH(B12949,NationalTeams!C:C,0))</f>
        <v>13</v>
      </c>
      <c r="D12949" t="s">
        <v>8718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637</v>
      </c>
      <c r="C12950">
        <f>INDEX(NationalTeams!B:B,MATCH(B12950,NationalTeams!C:C,0))</f>
        <v>14</v>
      </c>
      <c r="D12950" t="s">
        <v>8718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646</v>
      </c>
      <c r="C12951">
        <f>INDEX(NationalTeams!B:B,MATCH(B12951,NationalTeams!C:C,0))</f>
        <v>15</v>
      </c>
      <c r="D12951" t="s">
        <v>8718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648</v>
      </c>
      <c r="C12952">
        <f>INDEX(NationalTeams!B:B,MATCH(B12952,NationalTeams!C:C,0))</f>
        <v>16</v>
      </c>
      <c r="D12952" t="s">
        <v>8718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736</v>
      </c>
      <c r="C12953">
        <f>INDEX(NationalTeams!B:B,MATCH(B12953,NationalTeams!C:C,0))</f>
        <v>17</v>
      </c>
      <c r="D12953" t="s">
        <v>8718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757</v>
      </c>
      <c r="C12954">
        <f>INDEX(NationalTeams!B:B,MATCH(B12954,NationalTeams!C:C,0))</f>
        <v>18</v>
      </c>
      <c r="D12954" t="s">
        <v>8718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641</v>
      </c>
      <c r="C12955">
        <f>INDEX(NationalTeams!B:B,MATCH(B12955,NationalTeams!C:C,0))</f>
        <v>19</v>
      </c>
      <c r="D12955" t="s">
        <v>8718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655</v>
      </c>
      <c r="C12956">
        <f>INDEX(NationalTeams!B:B,MATCH(B12956,NationalTeams!C:C,0))</f>
        <v>20</v>
      </c>
      <c r="D12956" t="s">
        <v>8718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687</v>
      </c>
      <c r="C12957">
        <f>INDEX(NationalTeams!B:B,MATCH(B12957,NationalTeams!C:C,0))</f>
        <v>21</v>
      </c>
      <c r="D12957" t="s">
        <v>8718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630</v>
      </c>
      <c r="C12958">
        <f>INDEX(NationalTeams!B:B,MATCH(B12958,NationalTeams!C:C,0))</f>
        <v>22</v>
      </c>
      <c r="D12958" t="s">
        <v>8718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727</v>
      </c>
      <c r="C12959">
        <f>INDEX(NationalTeams!B:B,MATCH(B12959,NationalTeams!C:C,0))</f>
        <v>23</v>
      </c>
      <c r="D12959" t="s">
        <v>8718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556</v>
      </c>
      <c r="C12960">
        <f>INDEX(NationalTeams!B:B,MATCH(B12960,NationalTeams!C:C,0))</f>
        <v>24</v>
      </c>
      <c r="D12960" t="s">
        <v>8718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559</v>
      </c>
      <c r="C12961">
        <f>INDEX(NationalTeams!B:B,MATCH(B12961,NationalTeams!C:C,0))</f>
        <v>25</v>
      </c>
      <c r="D12961" t="s">
        <v>8718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625</v>
      </c>
      <c r="C12962">
        <f>INDEX(NationalTeams!B:B,MATCH(B12962,NationalTeams!C:C,0))</f>
        <v>26</v>
      </c>
      <c r="D12962" t="s">
        <v>8718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747</v>
      </c>
      <c r="C12963">
        <f>INDEX(NationalTeams!B:B,MATCH(B12963,NationalTeams!C:C,0))</f>
        <v>27</v>
      </c>
      <c r="D12963" t="s">
        <v>8718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675</v>
      </c>
      <c r="C12964">
        <f>INDEX(NationalTeams!B:B,MATCH(B12964,NationalTeams!C:C,0))</f>
        <v>28</v>
      </c>
      <c r="D12964" t="s">
        <v>8718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575</v>
      </c>
      <c r="C12965">
        <f>INDEX(NationalTeams!B:B,MATCH(B12965,NationalTeams!C:C,0))</f>
        <v>29</v>
      </c>
      <c r="D12965" t="s">
        <v>8718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738</v>
      </c>
      <c r="C12966">
        <f>INDEX(NationalTeams!B:B,MATCH(B12966,NationalTeams!C:C,0))</f>
        <v>30</v>
      </c>
      <c r="D12966" t="s">
        <v>8718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562</v>
      </c>
      <c r="C12967">
        <f>INDEX(NationalTeams!B:B,MATCH(B12967,NationalTeams!C:C,0))</f>
        <v>31</v>
      </c>
      <c r="D12967" t="s">
        <v>8718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549</v>
      </c>
      <c r="C12968">
        <f>INDEX(NationalTeams!B:B,MATCH(B12968,NationalTeams!C:C,0))</f>
        <v>32</v>
      </c>
      <c r="D12968" t="s">
        <v>8718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700</v>
      </c>
      <c r="C12969">
        <f>INDEX(NationalTeams!B:B,MATCH(B12969,NationalTeams!C:C,0))</f>
        <v>33</v>
      </c>
      <c r="D12969" t="s">
        <v>8718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732</v>
      </c>
      <c r="C12970">
        <f>INDEX(NationalTeams!B:B,MATCH(B12970,NationalTeams!C:C,0))</f>
        <v>34</v>
      </c>
      <c r="D12970" t="s">
        <v>8718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588</v>
      </c>
      <c r="C12971">
        <f>INDEX(NationalTeams!B:B,MATCH(B12971,NationalTeams!C:C,0))</f>
        <v>35</v>
      </c>
      <c r="D12971" t="s">
        <v>8718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563</v>
      </c>
      <c r="C12972">
        <f>INDEX(NationalTeams!B:B,MATCH(B12972,NationalTeams!C:C,0))</f>
        <v>36</v>
      </c>
      <c r="D12972" t="s">
        <v>8718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676</v>
      </c>
      <c r="C12973">
        <f>INDEX(NationalTeams!B:B,MATCH(B12973,NationalTeams!C:C,0))</f>
        <v>37</v>
      </c>
      <c r="D12973" t="s">
        <v>8718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593</v>
      </c>
      <c r="C12974">
        <f>INDEX(NationalTeams!B:B,MATCH(B12974,NationalTeams!C:C,0))</f>
        <v>38</v>
      </c>
      <c r="D12974" t="s">
        <v>8718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684</v>
      </c>
      <c r="C12975">
        <f>INDEX(NationalTeams!B:B,MATCH(B12975,NationalTeams!C:C,0))</f>
        <v>39</v>
      </c>
      <c r="D12975" t="s">
        <v>8718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544</v>
      </c>
      <c r="C12976">
        <f>INDEX(NationalTeams!B:B,MATCH(B12976,NationalTeams!C:C,0))</f>
        <v>40</v>
      </c>
      <c r="D12976" t="s">
        <v>8718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577</v>
      </c>
      <c r="C12977">
        <f>INDEX(NationalTeams!B:B,MATCH(B12977,NationalTeams!C:C,0))</f>
        <v>41</v>
      </c>
      <c r="D12977" t="s">
        <v>8718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566</v>
      </c>
      <c r="C12978">
        <f>INDEX(NationalTeams!B:B,MATCH(B12978,NationalTeams!C:C,0))</f>
        <v>42</v>
      </c>
      <c r="D12978" t="s">
        <v>8718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552</v>
      </c>
      <c r="C12979">
        <f>INDEX(NationalTeams!B:B,MATCH(B12979,NationalTeams!C:C,0))</f>
        <v>43</v>
      </c>
      <c r="D12979" t="s">
        <v>8718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651</v>
      </c>
      <c r="C12980">
        <f>INDEX(NationalTeams!B:B,MATCH(B12980,NationalTeams!C:C,0))</f>
        <v>44</v>
      </c>
      <c r="D12980" t="s">
        <v>8718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756</v>
      </c>
      <c r="C12981">
        <f>INDEX(NationalTeams!B:B,MATCH(B12981,NationalTeams!C:C,0))</f>
        <v>45</v>
      </c>
      <c r="D12981" t="s">
        <v>8718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550</v>
      </c>
      <c r="C12982">
        <f>INDEX(NationalTeams!B:B,MATCH(B12982,NationalTeams!C:C,0))</f>
        <v>46</v>
      </c>
      <c r="D12982" t="s">
        <v>8718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590</v>
      </c>
      <c r="C12983">
        <f>INDEX(NationalTeams!B:B,MATCH(B12983,NationalTeams!C:C,0))</f>
        <v>47</v>
      </c>
      <c r="D12983" t="s">
        <v>8718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591</v>
      </c>
      <c r="C12984">
        <f>INDEX(NationalTeams!B:B,MATCH(B12984,NationalTeams!C:C,0))</f>
        <v>48</v>
      </c>
      <c r="D12984" t="s">
        <v>8718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669</v>
      </c>
      <c r="C12985">
        <f>INDEX(NationalTeams!B:B,MATCH(B12985,NationalTeams!C:C,0))</f>
        <v>49</v>
      </c>
      <c r="D12985" t="s">
        <v>8718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647</v>
      </c>
      <c r="C12986">
        <f>INDEX(NationalTeams!B:B,MATCH(B12986,NationalTeams!C:C,0))</f>
        <v>50</v>
      </c>
      <c r="D12986" t="s">
        <v>8718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545</v>
      </c>
      <c r="C12987">
        <f>INDEX(NationalTeams!B:B,MATCH(B12987,NationalTeams!C:C,0))</f>
        <v>51</v>
      </c>
      <c r="D12987" t="s">
        <v>8718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576</v>
      </c>
      <c r="C12988">
        <f>INDEX(NationalTeams!B:B,MATCH(B12988,NationalTeams!C:C,0))</f>
        <v>52</v>
      </c>
      <c r="D12988" t="s">
        <v>8718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720</v>
      </c>
      <c r="C12989">
        <f>INDEX(NationalTeams!B:B,MATCH(B12989,NationalTeams!C:C,0))</f>
        <v>53</v>
      </c>
      <c r="D12989" t="s">
        <v>8718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628</v>
      </c>
      <c r="C12990">
        <f>INDEX(NationalTeams!B:B,MATCH(B12990,NationalTeams!C:C,0))</f>
        <v>54</v>
      </c>
      <c r="D12990" t="s">
        <v>8718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626</v>
      </c>
      <c r="C12991">
        <f>INDEX(NationalTeams!B:B,MATCH(B12991,NationalTeams!C:C,0))</f>
        <v>55</v>
      </c>
      <c r="D12991" t="s">
        <v>8718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717</v>
      </c>
      <c r="C12992">
        <f>INDEX(NationalTeams!B:B,MATCH(B12992,NationalTeams!C:C,0))</f>
        <v>56</v>
      </c>
      <c r="D12992" t="s">
        <v>8718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635</v>
      </c>
      <c r="C12993">
        <f>INDEX(NationalTeams!B:B,MATCH(B12993,NationalTeams!C:C,0))</f>
        <v>57</v>
      </c>
      <c r="D12993" t="s">
        <v>8718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553</v>
      </c>
      <c r="C12994">
        <f>INDEX(NationalTeams!B:B,MATCH(B12994,NationalTeams!C:C,0))</f>
        <v>58</v>
      </c>
      <c r="D12994" t="s">
        <v>8718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587</v>
      </c>
      <c r="C12995">
        <f>INDEX(NationalTeams!B:B,MATCH(B12995,NationalTeams!C:C,0))</f>
        <v>59</v>
      </c>
      <c r="D12995" t="s">
        <v>8718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554</v>
      </c>
      <c r="C12996">
        <f>INDEX(NationalTeams!B:B,MATCH(B12996,NationalTeams!C:C,0))</f>
        <v>60</v>
      </c>
      <c r="D12996" t="s">
        <v>8718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657</v>
      </c>
      <c r="C12997">
        <f>INDEX(NationalTeams!B:B,MATCH(B12997,NationalTeams!C:C,0))</f>
        <v>61</v>
      </c>
      <c r="D12997" t="s">
        <v>8718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568</v>
      </c>
      <c r="C12998">
        <f>INDEX(NationalTeams!B:B,MATCH(B12998,NationalTeams!C:C,0))</f>
        <v>62</v>
      </c>
      <c r="D12998" t="s">
        <v>8718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737</v>
      </c>
      <c r="C12999">
        <f>INDEX(NationalTeams!B:B,MATCH(B12999,NationalTeams!C:C,0))</f>
        <v>63</v>
      </c>
      <c r="D12999" t="s">
        <v>8718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731</v>
      </c>
      <c r="C13000">
        <f>INDEX(NationalTeams!B:B,MATCH(B13000,NationalTeams!C:C,0))</f>
        <v>64</v>
      </c>
      <c r="D13000" t="s">
        <v>8718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740</v>
      </c>
      <c r="C13001">
        <f>INDEX(NationalTeams!B:B,MATCH(B13001,NationalTeams!C:C,0))</f>
        <v>65</v>
      </c>
      <c r="D13001" t="s">
        <v>8718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712</v>
      </c>
      <c r="C13002">
        <f>INDEX(NationalTeams!B:B,MATCH(B13002,NationalTeams!C:C,0))</f>
        <v>66</v>
      </c>
      <c r="D13002" t="s">
        <v>8718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571</v>
      </c>
      <c r="C13003">
        <f>INDEX(NationalTeams!B:B,MATCH(B13003,NationalTeams!C:C,0))</f>
        <v>67</v>
      </c>
      <c r="D13003" t="s">
        <v>8718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753</v>
      </c>
      <c r="C13004">
        <f>INDEX(NationalTeams!B:B,MATCH(B13004,NationalTeams!C:C,0))</f>
        <v>68</v>
      </c>
      <c r="D13004" t="s">
        <v>8718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548</v>
      </c>
      <c r="C13005">
        <f>INDEX(NationalTeams!B:B,MATCH(B13005,NationalTeams!C:C,0))</f>
        <v>69</v>
      </c>
      <c r="D13005" t="s">
        <v>8718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542</v>
      </c>
      <c r="C13006">
        <f>INDEX(NationalTeams!B:B,MATCH(B13006,NationalTeams!C:C,0))</f>
        <v>70</v>
      </c>
      <c r="D13006" t="s">
        <v>8718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681</v>
      </c>
      <c r="C13007">
        <f>INDEX(NationalTeams!B:B,MATCH(B13007,NationalTeams!C:C,0))</f>
        <v>71</v>
      </c>
      <c r="D13007" t="s">
        <v>8718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667</v>
      </c>
      <c r="C13008">
        <f>INDEX(NationalTeams!B:B,MATCH(B13008,NationalTeams!C:C,0))</f>
        <v>72</v>
      </c>
      <c r="D13008" t="s">
        <v>8718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733</v>
      </c>
      <c r="C13009">
        <f>INDEX(NationalTeams!B:B,MATCH(B13009,NationalTeams!C:C,0))</f>
        <v>73</v>
      </c>
      <c r="D13009" t="s">
        <v>8718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709</v>
      </c>
      <c r="C13010">
        <f>INDEX(NationalTeams!B:B,MATCH(B13010,NationalTeams!C:C,0))</f>
        <v>74</v>
      </c>
      <c r="D13010" t="s">
        <v>8718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605</v>
      </c>
      <c r="C13011">
        <f>INDEX(NationalTeams!B:B,MATCH(B13011,NationalTeams!C:C,0))</f>
        <v>75</v>
      </c>
      <c r="D13011" t="s">
        <v>8718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739</v>
      </c>
      <c r="C13012">
        <f>INDEX(NationalTeams!B:B,MATCH(B13012,NationalTeams!C:C,0))</f>
        <v>76</v>
      </c>
      <c r="D13012" t="s">
        <v>8718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613</v>
      </c>
      <c r="C13013">
        <f>INDEX(NationalTeams!B:B,MATCH(B13013,NationalTeams!C:C,0))</f>
        <v>77</v>
      </c>
      <c r="D13013" t="s">
        <v>8718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746</v>
      </c>
      <c r="C13014">
        <f>INDEX(NationalTeams!B:B,MATCH(B13014,NationalTeams!C:C,0))</f>
        <v>78</v>
      </c>
      <c r="D13014" t="s">
        <v>8718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547</v>
      </c>
      <c r="C13015">
        <f>INDEX(NationalTeams!B:B,MATCH(B13015,NationalTeams!C:C,0))</f>
        <v>79</v>
      </c>
      <c r="D13015" t="s">
        <v>8718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758</v>
      </c>
      <c r="C13016">
        <f>INDEX(NationalTeams!B:B,MATCH(B13016,NationalTeams!C:C,0))</f>
        <v>80</v>
      </c>
      <c r="D13016" t="s">
        <v>8718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627</v>
      </c>
      <c r="C13017">
        <f>INDEX(NationalTeams!B:B,MATCH(B13017,NationalTeams!C:C,0))</f>
        <v>81</v>
      </c>
      <c r="D13017" t="s">
        <v>8718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730</v>
      </c>
      <c r="C13018">
        <f>INDEX(NationalTeams!B:B,MATCH(B13018,NationalTeams!C:C,0))</f>
        <v>82</v>
      </c>
      <c r="D13018" t="s">
        <v>8718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699</v>
      </c>
      <c r="C13019">
        <f>INDEX(NationalTeams!B:B,MATCH(B13019,NationalTeams!C:C,0))</f>
        <v>83</v>
      </c>
      <c r="D13019" t="s">
        <v>8718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618</v>
      </c>
      <c r="C13020">
        <f>INDEX(NationalTeams!B:B,MATCH(B13020,NationalTeams!C:C,0))</f>
        <v>84</v>
      </c>
      <c r="D13020" t="s">
        <v>8718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604</v>
      </c>
      <c r="C13021">
        <f>INDEX(NationalTeams!B:B,MATCH(B13021,NationalTeams!C:C,0))</f>
        <v>85</v>
      </c>
      <c r="D13021" t="s">
        <v>8718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560</v>
      </c>
      <c r="C13022">
        <f>INDEX(NationalTeams!B:B,MATCH(B13022,NationalTeams!C:C,0))</f>
        <v>86</v>
      </c>
      <c r="D13022" t="s">
        <v>8718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614</v>
      </c>
      <c r="C13023">
        <f>INDEX(NationalTeams!B:B,MATCH(B13023,NationalTeams!C:C,0))</f>
        <v>87</v>
      </c>
      <c r="D13023" t="s">
        <v>8718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557</v>
      </c>
      <c r="C13024">
        <f>INDEX(NationalTeams!B:B,MATCH(B13024,NationalTeams!C:C,0))</f>
        <v>88</v>
      </c>
      <c r="D13024" t="s">
        <v>8718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555</v>
      </c>
      <c r="C13025">
        <f>INDEX(NationalTeams!B:B,MATCH(B13025,NationalTeams!C:C,0))</f>
        <v>89</v>
      </c>
      <c r="D13025" t="s">
        <v>8718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619</v>
      </c>
      <c r="C13026">
        <f>INDEX(NationalTeams!B:B,MATCH(B13026,NationalTeams!C:C,0))</f>
        <v>90</v>
      </c>
      <c r="D13026" t="s">
        <v>8718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691</v>
      </c>
      <c r="C13027">
        <f>INDEX(NationalTeams!B:B,MATCH(B13027,NationalTeams!C:C,0))</f>
        <v>91</v>
      </c>
      <c r="D13027" t="s">
        <v>8718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734</v>
      </c>
      <c r="C13028">
        <f>INDEX(NationalTeams!B:B,MATCH(B13028,NationalTeams!C:C,0))</f>
        <v>92</v>
      </c>
      <c r="D13028" t="s">
        <v>8718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680</v>
      </c>
      <c r="C13029">
        <f>INDEX(NationalTeams!B:B,MATCH(B13029,NationalTeams!C:C,0))</f>
        <v>93</v>
      </c>
      <c r="D13029" t="s">
        <v>8718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666</v>
      </c>
      <c r="C13030">
        <f>INDEX(NationalTeams!B:B,MATCH(B13030,NationalTeams!C:C,0))</f>
        <v>94</v>
      </c>
      <c r="D13030" t="s">
        <v>8718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715</v>
      </c>
      <c r="C13031">
        <f>INDEX(NationalTeams!B:B,MATCH(B13031,NationalTeams!C:C,0))</f>
        <v>95</v>
      </c>
      <c r="D13031" t="s">
        <v>8718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653</v>
      </c>
      <c r="C13032">
        <f>INDEX(NationalTeams!B:B,MATCH(B13032,NationalTeams!C:C,0))</f>
        <v>96</v>
      </c>
      <c r="D13032" t="s">
        <v>8718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649</v>
      </c>
      <c r="C13033">
        <f>INDEX(NationalTeams!B:B,MATCH(B13033,NationalTeams!C:C,0))</f>
        <v>97</v>
      </c>
      <c r="D13033" t="s">
        <v>8718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735</v>
      </c>
      <c r="C13034">
        <f>INDEX(NationalTeams!B:B,MATCH(B13034,NationalTeams!C:C,0))</f>
        <v>98</v>
      </c>
      <c r="D13034" t="s">
        <v>8718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725</v>
      </c>
      <c r="C13035">
        <f>INDEX(NationalTeams!B:B,MATCH(B13035,NationalTeams!C:C,0))</f>
        <v>99</v>
      </c>
      <c r="D13035" t="s">
        <v>8718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741</v>
      </c>
      <c r="C13036">
        <f>INDEX(NationalTeams!B:B,MATCH(B13036,NationalTeams!C:C,0))</f>
        <v>100</v>
      </c>
      <c r="D13036" t="s">
        <v>8718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632</v>
      </c>
      <c r="C13037">
        <f>INDEX(NationalTeams!B:B,MATCH(B13037,NationalTeams!C:C,0))</f>
        <v>101</v>
      </c>
      <c r="D13037" t="s">
        <v>8718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708</v>
      </c>
      <c r="C13038">
        <f>INDEX(NationalTeams!B:B,MATCH(B13038,NationalTeams!C:C,0))</f>
        <v>102</v>
      </c>
      <c r="D13038" t="s">
        <v>8718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748</v>
      </c>
      <c r="C13039">
        <f>INDEX(NationalTeams!B:B,MATCH(B13039,NationalTeams!C:C,0))</f>
        <v>103</v>
      </c>
      <c r="D13039" t="s">
        <v>8718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692</v>
      </c>
      <c r="C13040">
        <f>INDEX(NationalTeams!B:B,MATCH(B13040,NationalTeams!C:C,0))</f>
        <v>104</v>
      </c>
      <c r="D13040" t="s">
        <v>8718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683</v>
      </c>
      <c r="C13041">
        <f>INDEX(NationalTeams!B:B,MATCH(B13041,NationalTeams!C:C,0))</f>
        <v>105</v>
      </c>
      <c r="D13041" t="s">
        <v>8718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640</v>
      </c>
      <c r="C13042">
        <f>INDEX(NationalTeams!B:B,MATCH(B13042,NationalTeams!C:C,0))</f>
        <v>106</v>
      </c>
      <c r="D13042" t="s">
        <v>8718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639</v>
      </c>
      <c r="C13043">
        <f>INDEX(NationalTeams!B:B,MATCH(B13043,NationalTeams!C:C,0))</f>
        <v>107</v>
      </c>
      <c r="D13043" t="s">
        <v>8718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643</v>
      </c>
      <c r="C13044">
        <f>INDEX(NationalTeams!B:B,MATCH(B13044,NationalTeams!C:C,0))</f>
        <v>108</v>
      </c>
      <c r="D13044" t="s">
        <v>8718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752</v>
      </c>
      <c r="C13045">
        <f>INDEX(NationalTeams!B:B,MATCH(B13045,NationalTeams!C:C,0))</f>
        <v>109</v>
      </c>
      <c r="D13045" t="s">
        <v>8718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710</v>
      </c>
      <c r="C13046">
        <f>INDEX(NationalTeams!B:B,MATCH(B13046,NationalTeams!C:C,0))</f>
        <v>110</v>
      </c>
      <c r="D13046" t="s">
        <v>8718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574</v>
      </c>
      <c r="C13047">
        <f>INDEX(NationalTeams!B:B,MATCH(B13047,NationalTeams!C:C,0))</f>
        <v>111</v>
      </c>
      <c r="D13047" t="s">
        <v>8718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644</v>
      </c>
      <c r="C13048">
        <f>INDEX(NationalTeams!B:B,MATCH(B13048,NationalTeams!C:C,0))</f>
        <v>112</v>
      </c>
      <c r="D13048" t="s">
        <v>8718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673</v>
      </c>
      <c r="C13049">
        <f>INDEX(NationalTeams!B:B,MATCH(B13049,NationalTeams!C:C,0))</f>
        <v>113</v>
      </c>
      <c r="D13049" t="s">
        <v>8718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652</v>
      </c>
      <c r="C13050">
        <f>INDEX(NationalTeams!B:B,MATCH(B13050,NationalTeams!C:C,0))</f>
        <v>114</v>
      </c>
      <c r="D13050" t="s">
        <v>8718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603</v>
      </c>
      <c r="C13051">
        <f>INDEX(NationalTeams!B:B,MATCH(B13051,NationalTeams!C:C,0))</f>
        <v>115</v>
      </c>
      <c r="D13051" t="s">
        <v>8718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656</v>
      </c>
      <c r="C13052">
        <f>INDEX(NationalTeams!B:B,MATCH(B13052,NationalTeams!C:C,0))</f>
        <v>116</v>
      </c>
      <c r="D13052" t="s">
        <v>8718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697</v>
      </c>
      <c r="C13053">
        <f>INDEX(NationalTeams!B:B,MATCH(B13053,NationalTeams!C:C,0))</f>
        <v>117</v>
      </c>
      <c r="D13053" t="s">
        <v>8718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750</v>
      </c>
      <c r="C13054">
        <f>INDEX(NationalTeams!B:B,MATCH(B13054,NationalTeams!C:C,0))</f>
        <v>118</v>
      </c>
      <c r="D13054" t="s">
        <v>8718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658</v>
      </c>
      <c r="C13055">
        <f>INDEX(NationalTeams!B:B,MATCH(B13055,NationalTeams!C:C,0))</f>
        <v>119</v>
      </c>
      <c r="D13055" t="s">
        <v>8718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677</v>
      </c>
      <c r="C13056">
        <f>INDEX(NationalTeams!B:B,MATCH(B13056,NationalTeams!C:C,0))</f>
        <v>120</v>
      </c>
      <c r="D13056" t="s">
        <v>8718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567</v>
      </c>
      <c r="C13057">
        <f>INDEX(NationalTeams!B:B,MATCH(B13057,NationalTeams!C:C,0))</f>
        <v>121</v>
      </c>
      <c r="D13057" t="s">
        <v>8718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754</v>
      </c>
      <c r="C13058">
        <f>INDEX(NationalTeams!B:B,MATCH(B13058,NationalTeams!C:C,0))</f>
        <v>122</v>
      </c>
      <c r="D13058" t="s">
        <v>8718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690</v>
      </c>
      <c r="C13059">
        <f>INDEX(NationalTeams!B:B,MATCH(B13059,NationalTeams!C:C,0))</f>
        <v>123</v>
      </c>
      <c r="D13059" t="s">
        <v>8718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569</v>
      </c>
      <c r="C13060">
        <f>INDEX(NationalTeams!B:B,MATCH(B13060,NationalTeams!C:C,0))</f>
        <v>124</v>
      </c>
      <c r="D13060" t="s">
        <v>8718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612</v>
      </c>
      <c r="C13061">
        <f>INDEX(NationalTeams!B:B,MATCH(B13061,NationalTeams!C:C,0))</f>
        <v>125</v>
      </c>
      <c r="D13061" t="s">
        <v>8718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762</v>
      </c>
      <c r="C13062">
        <f>INDEX(NationalTeams!B:B,MATCH(B13062,NationalTeams!C:C,0))</f>
        <v>126</v>
      </c>
      <c r="D13062" t="s">
        <v>8718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749</v>
      </c>
      <c r="C13063">
        <f>INDEX(NationalTeams!B:B,MATCH(B13063,NationalTeams!C:C,0))</f>
        <v>127</v>
      </c>
      <c r="D13063" t="s">
        <v>8718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745</v>
      </c>
      <c r="C13064">
        <f>INDEX(NationalTeams!B:B,MATCH(B13064,NationalTeams!C:C,0))</f>
        <v>128</v>
      </c>
      <c r="D13064" t="s">
        <v>8718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706</v>
      </c>
      <c r="C13065">
        <f>INDEX(NationalTeams!B:B,MATCH(B13065,NationalTeams!C:C,0))</f>
        <v>129</v>
      </c>
      <c r="D13065" t="s">
        <v>8718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744</v>
      </c>
      <c r="C13066">
        <f>INDEX(NationalTeams!B:B,MATCH(B13066,NationalTeams!C:C,0))</f>
        <v>130</v>
      </c>
      <c r="D13066" t="s">
        <v>8718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608</v>
      </c>
      <c r="C13067">
        <f>INDEX(NationalTeams!B:B,MATCH(B13067,NationalTeams!C:C,0))</f>
        <v>131</v>
      </c>
      <c r="D13067" t="s">
        <v>8718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685</v>
      </c>
      <c r="C13068">
        <f>INDEX(NationalTeams!B:B,MATCH(B13068,NationalTeams!C:C,0))</f>
        <v>132</v>
      </c>
      <c r="D13068" t="s">
        <v>8718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561</v>
      </c>
      <c r="C13069">
        <f>INDEX(NationalTeams!B:B,MATCH(B13069,NationalTeams!C:C,0))</f>
        <v>133</v>
      </c>
      <c r="D13069" t="s">
        <v>8718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686</v>
      </c>
      <c r="C13070">
        <f>INDEX(NationalTeams!B:B,MATCH(B13070,NationalTeams!C:C,0))</f>
        <v>134</v>
      </c>
      <c r="D13070" t="s">
        <v>8718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601</v>
      </c>
      <c r="C13071">
        <f>INDEX(NationalTeams!B:B,MATCH(B13071,NationalTeams!C:C,0))</f>
        <v>135</v>
      </c>
      <c r="D13071" t="s">
        <v>8718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761</v>
      </c>
      <c r="C13072">
        <f>INDEX(NationalTeams!B:B,MATCH(B13072,NationalTeams!C:C,0))</f>
        <v>136</v>
      </c>
      <c r="D13072" t="s">
        <v>8718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564</v>
      </c>
      <c r="C13073">
        <f>INDEX(NationalTeams!B:B,MATCH(B13073,NationalTeams!C:C,0))</f>
        <v>137</v>
      </c>
      <c r="D13073" t="s">
        <v>8718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565</v>
      </c>
      <c r="C13074">
        <f>INDEX(NationalTeams!B:B,MATCH(B13074,NationalTeams!C:C,0))</f>
        <v>138</v>
      </c>
      <c r="D13074" t="s">
        <v>8718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582</v>
      </c>
      <c r="C13075">
        <f>INDEX(NationalTeams!B:B,MATCH(B13075,NationalTeams!C:C,0))</f>
        <v>139</v>
      </c>
      <c r="D13075" t="s">
        <v>8718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600</v>
      </c>
      <c r="C13076">
        <f>INDEX(NationalTeams!B:B,MATCH(B13076,NationalTeams!C:C,0))</f>
        <v>140</v>
      </c>
      <c r="D13076" t="s">
        <v>8718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678</v>
      </c>
      <c r="C13077">
        <f>INDEX(NationalTeams!B:B,MATCH(B13077,NationalTeams!C:C,0))</f>
        <v>141</v>
      </c>
      <c r="D13077" t="s">
        <v>8718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759</v>
      </c>
      <c r="C13078">
        <f>INDEX(NationalTeams!B:B,MATCH(B13078,NationalTeams!C:C,0))</f>
        <v>142</v>
      </c>
      <c r="D13078" t="s">
        <v>8718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755</v>
      </c>
      <c r="C13079">
        <f>INDEX(NationalTeams!B:B,MATCH(B13079,NationalTeams!C:C,0))</f>
        <v>143</v>
      </c>
      <c r="D13079" t="s">
        <v>8718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682</v>
      </c>
      <c r="C13080">
        <f>INDEX(NationalTeams!B:B,MATCH(B13080,NationalTeams!C:C,0))</f>
        <v>144</v>
      </c>
      <c r="D13080" t="s">
        <v>8718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743</v>
      </c>
      <c r="C13081">
        <f>INDEX(NationalTeams!B:B,MATCH(B13081,NationalTeams!C:C,0))</f>
        <v>145</v>
      </c>
      <c r="D13081" t="s">
        <v>8718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638</v>
      </c>
      <c r="C13082">
        <f>INDEX(NationalTeams!B:B,MATCH(B13082,NationalTeams!C:C,0))</f>
        <v>146</v>
      </c>
      <c r="D13082" t="s">
        <v>8718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615</v>
      </c>
      <c r="C13083">
        <f>INDEX(NationalTeams!B:B,MATCH(B13083,NationalTeams!C:C,0))</f>
        <v>147</v>
      </c>
      <c r="D13083" t="s">
        <v>8718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594</v>
      </c>
      <c r="C13084">
        <f>INDEX(NationalTeams!B:B,MATCH(B13084,NationalTeams!C:C,0))</f>
        <v>148</v>
      </c>
      <c r="D13084" t="s">
        <v>8718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702</v>
      </c>
      <c r="C13085">
        <f>INDEX(NationalTeams!B:B,MATCH(B13085,NationalTeams!C:C,0))</f>
        <v>149</v>
      </c>
      <c r="D13085" t="s">
        <v>8718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668</v>
      </c>
      <c r="C13086">
        <f>INDEX(NationalTeams!B:B,MATCH(B13086,NationalTeams!C:C,0))</f>
        <v>150</v>
      </c>
      <c r="D13086" t="s">
        <v>8718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578</v>
      </c>
      <c r="C13087">
        <f>INDEX(NationalTeams!B:B,MATCH(B13087,NationalTeams!C:C,0))</f>
        <v>151</v>
      </c>
      <c r="D13087" t="s">
        <v>8718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609</v>
      </c>
      <c r="C13088">
        <f>INDEX(NationalTeams!B:B,MATCH(B13088,NationalTeams!C:C,0))</f>
        <v>152</v>
      </c>
      <c r="D13088" t="s">
        <v>8718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583</v>
      </c>
      <c r="C13089">
        <f>INDEX(NationalTeams!B:B,MATCH(B13089,NationalTeams!C:C,0))</f>
        <v>153</v>
      </c>
      <c r="D13089" t="s">
        <v>8718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714</v>
      </c>
      <c r="C13090">
        <f>INDEX(NationalTeams!B:B,MATCH(B13090,NationalTeams!C:C,0))</f>
        <v>154</v>
      </c>
      <c r="D13090" t="s">
        <v>8718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707</v>
      </c>
      <c r="C13091">
        <f>INDEX(NationalTeams!B:B,MATCH(B13091,NationalTeams!C:C,0))</f>
        <v>155</v>
      </c>
      <c r="D13091" t="s">
        <v>8718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645</v>
      </c>
      <c r="C13092">
        <f>INDEX(NationalTeams!B:B,MATCH(B13092,NationalTeams!C:C,0))</f>
        <v>156</v>
      </c>
      <c r="D13092" t="s">
        <v>8718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679</v>
      </c>
      <c r="C13093">
        <f>INDEX(NationalTeams!B:B,MATCH(B13093,NationalTeams!C:C,0))</f>
        <v>157</v>
      </c>
      <c r="D13093" t="s">
        <v>8718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713</v>
      </c>
      <c r="C13094">
        <f>INDEX(NationalTeams!B:B,MATCH(B13094,NationalTeams!C:C,0))</f>
        <v>158</v>
      </c>
      <c r="D13094" t="s">
        <v>8718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696</v>
      </c>
      <c r="C13095">
        <f>INDEX(NationalTeams!B:B,MATCH(B13095,NationalTeams!C:C,0))</f>
        <v>159</v>
      </c>
      <c r="D13095" t="s">
        <v>8718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701</v>
      </c>
      <c r="C13096">
        <f>INDEX(NationalTeams!B:B,MATCH(B13096,NationalTeams!C:C,0))</f>
        <v>160</v>
      </c>
      <c r="D13096" t="s">
        <v>8718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671</v>
      </c>
      <c r="C13097">
        <f>INDEX(NationalTeams!B:B,MATCH(B13097,NationalTeams!C:C,0))</f>
        <v>161</v>
      </c>
      <c r="D13097" t="s">
        <v>8718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620</v>
      </c>
      <c r="C13098">
        <f>INDEX(NationalTeams!B:B,MATCH(B13098,NationalTeams!C:C,0))</f>
        <v>162</v>
      </c>
      <c r="D13098" t="s">
        <v>8718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663</v>
      </c>
      <c r="C13099">
        <f>INDEX(NationalTeams!B:B,MATCH(B13099,NationalTeams!C:C,0))</f>
        <v>163</v>
      </c>
      <c r="D13099" t="s">
        <v>8718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570</v>
      </c>
      <c r="C13100">
        <f>INDEX(NationalTeams!B:B,MATCH(B13100,NationalTeams!C:C,0))</f>
        <v>164</v>
      </c>
      <c r="D13100" t="s">
        <v>8718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572</v>
      </c>
      <c r="C13101">
        <f>INDEX(NationalTeams!B:B,MATCH(B13101,NationalTeams!C:C,0))</f>
        <v>165</v>
      </c>
      <c r="D13101" t="s">
        <v>8718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716</v>
      </c>
      <c r="C13102">
        <f>INDEX(NationalTeams!B:B,MATCH(B13102,NationalTeams!C:C,0))</f>
        <v>166</v>
      </c>
      <c r="D13102" t="s">
        <v>8718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726</v>
      </c>
      <c r="C13103">
        <f>INDEX(NationalTeams!B:B,MATCH(B13103,NationalTeams!C:C,0))</f>
        <v>167</v>
      </c>
      <c r="D13103" t="s">
        <v>8718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623</v>
      </c>
      <c r="C13104">
        <f>INDEX(NationalTeams!B:B,MATCH(B13104,NationalTeams!C:C,0))</f>
        <v>168</v>
      </c>
      <c r="D13104" t="s">
        <v>8718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654</v>
      </c>
      <c r="C13105">
        <f>INDEX(NationalTeams!B:B,MATCH(B13105,NationalTeams!C:C,0))</f>
        <v>169</v>
      </c>
      <c r="D13105" t="s">
        <v>8718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558</v>
      </c>
      <c r="C13106">
        <f>INDEX(NationalTeams!B:B,MATCH(B13106,NationalTeams!C:C,0))</f>
        <v>170</v>
      </c>
      <c r="D13106" t="s">
        <v>8718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719</v>
      </c>
      <c r="C13107">
        <f>INDEX(NationalTeams!B:B,MATCH(B13107,NationalTeams!C:C,0))</f>
        <v>171</v>
      </c>
      <c r="D13107" t="s">
        <v>8718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602</v>
      </c>
      <c r="C13108">
        <f>INDEX(NationalTeams!B:B,MATCH(B13108,NationalTeams!C:C,0))</f>
        <v>172</v>
      </c>
      <c r="D13108" t="s">
        <v>8718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624</v>
      </c>
      <c r="C13109">
        <f>INDEX(NationalTeams!B:B,MATCH(B13109,NationalTeams!C:C,0))</f>
        <v>173</v>
      </c>
      <c r="D13109" t="s">
        <v>8718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592</v>
      </c>
      <c r="C13110">
        <f>INDEX(NationalTeams!B:B,MATCH(B13110,NationalTeams!C:C,0))</f>
        <v>174</v>
      </c>
      <c r="D13110" t="s">
        <v>8718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728</v>
      </c>
      <c r="C13111">
        <f>INDEX(NationalTeams!B:B,MATCH(B13111,NationalTeams!C:C,0))</f>
        <v>175</v>
      </c>
      <c r="D13111" t="s">
        <v>8718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722</v>
      </c>
      <c r="C13112">
        <f>INDEX(NationalTeams!B:B,MATCH(B13112,NationalTeams!C:C,0))</f>
        <v>176</v>
      </c>
      <c r="D13112" t="s">
        <v>8718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695</v>
      </c>
      <c r="C13113">
        <f>INDEX(NationalTeams!B:B,MATCH(B13113,NationalTeams!C:C,0))</f>
        <v>177</v>
      </c>
      <c r="D13113" t="s">
        <v>8718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704</v>
      </c>
      <c r="C13114">
        <f>INDEX(NationalTeams!B:B,MATCH(B13114,NationalTeams!C:C,0))</f>
        <v>178</v>
      </c>
      <c r="D13114" t="s">
        <v>8718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633</v>
      </c>
      <c r="C13115">
        <f>INDEX(NationalTeams!B:B,MATCH(B13115,NationalTeams!C:C,0))</f>
        <v>179</v>
      </c>
      <c r="D13115" t="s">
        <v>8718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763</v>
      </c>
      <c r="C13116">
        <f>INDEX(NationalTeams!B:B,MATCH(B13116,NationalTeams!C:C,0))</f>
        <v>180</v>
      </c>
      <c r="D13116" t="s">
        <v>8718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634</v>
      </c>
      <c r="C13117">
        <f>INDEX(NationalTeams!B:B,MATCH(B13117,NationalTeams!C:C,0))</f>
        <v>181</v>
      </c>
      <c r="D13117" t="s">
        <v>8718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631</v>
      </c>
      <c r="C13118">
        <f>INDEX(NationalTeams!B:B,MATCH(B13118,NationalTeams!C:C,0))</f>
        <v>182</v>
      </c>
      <c r="D13118" t="s">
        <v>8718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636</v>
      </c>
      <c r="C13119">
        <f>INDEX(NationalTeams!B:B,MATCH(B13119,NationalTeams!C:C,0))</f>
        <v>183</v>
      </c>
      <c r="D13119" t="s">
        <v>8718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584</v>
      </c>
      <c r="C13120">
        <f>INDEX(NationalTeams!B:B,MATCH(B13120,NationalTeams!C:C,0))</f>
        <v>184</v>
      </c>
      <c r="D13120" t="s">
        <v>8718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721</v>
      </c>
      <c r="C13121">
        <f>INDEX(NationalTeams!B:B,MATCH(B13121,NationalTeams!C:C,0))</f>
        <v>185</v>
      </c>
      <c r="D13121" t="s">
        <v>8718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596</v>
      </c>
      <c r="C13122">
        <f>INDEX(NationalTeams!B:B,MATCH(B13122,NationalTeams!C:C,0))</f>
        <v>186</v>
      </c>
      <c r="D13122" t="s">
        <v>8718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607</v>
      </c>
      <c r="C13123">
        <f>INDEX(NationalTeams!B:B,MATCH(B13123,NationalTeams!C:C,0))</f>
        <v>187</v>
      </c>
      <c r="D13123" t="s">
        <v>8718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672</v>
      </c>
      <c r="C13124">
        <f>INDEX(NationalTeams!B:B,MATCH(B13124,NationalTeams!C:C,0))</f>
        <v>188</v>
      </c>
      <c r="D13124" t="s">
        <v>8718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670</v>
      </c>
      <c r="C13125">
        <f>INDEX(NationalTeams!B:B,MATCH(B13125,NationalTeams!C:C,0))</f>
        <v>189</v>
      </c>
      <c r="D13125" t="s">
        <v>8718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597</v>
      </c>
      <c r="C13126">
        <f>INDEX(NationalTeams!B:B,MATCH(B13126,NationalTeams!C:C,0))</f>
        <v>190</v>
      </c>
      <c r="D13126" t="s">
        <v>8718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705</v>
      </c>
      <c r="C13127">
        <f>INDEX(NationalTeams!B:B,MATCH(B13127,NationalTeams!C:C,0))</f>
        <v>191</v>
      </c>
      <c r="D13127" t="s">
        <v>8718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617</v>
      </c>
      <c r="C13128">
        <f>INDEX(NationalTeams!B:B,MATCH(B13128,NationalTeams!C:C,0))</f>
        <v>192</v>
      </c>
      <c r="D13128" t="s">
        <v>8718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585</v>
      </c>
      <c r="C13129">
        <f>INDEX(NationalTeams!B:B,MATCH(B13129,NationalTeams!C:C,0))</f>
        <v>193</v>
      </c>
      <c r="D13129" t="s">
        <v>8718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616</v>
      </c>
      <c r="C13130">
        <f>INDEX(NationalTeams!B:B,MATCH(B13130,NationalTeams!C:C,0))</f>
        <v>194</v>
      </c>
      <c r="D13130" t="s">
        <v>8718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611</v>
      </c>
      <c r="C13131">
        <f>INDEX(NationalTeams!B:B,MATCH(B13131,NationalTeams!C:C,0))</f>
        <v>195</v>
      </c>
      <c r="D13131" t="s">
        <v>8718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718</v>
      </c>
      <c r="C13132">
        <f>INDEX(NationalTeams!B:B,MATCH(B13132,NationalTeams!C:C,0))</f>
        <v>196</v>
      </c>
      <c r="D13132" t="s">
        <v>8718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729</v>
      </c>
      <c r="C13133">
        <f>INDEX(NationalTeams!B:B,MATCH(B13133,NationalTeams!C:C,0))</f>
        <v>197</v>
      </c>
      <c r="D13133" t="s">
        <v>8718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621</v>
      </c>
      <c r="C13134">
        <f>INDEX(NationalTeams!B:B,MATCH(B13134,NationalTeams!C:C,0))</f>
        <v>198</v>
      </c>
      <c r="D13134" t="s">
        <v>8718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689</v>
      </c>
      <c r="C13135">
        <f>INDEX(NationalTeams!B:B,MATCH(B13135,NationalTeams!C:C,0))</f>
        <v>199</v>
      </c>
      <c r="D13135" t="s">
        <v>8718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659</v>
      </c>
      <c r="C13136">
        <f>INDEX(NationalTeams!B:B,MATCH(B13136,NationalTeams!C:C,0))</f>
        <v>200</v>
      </c>
      <c r="D13136" t="s">
        <v>8718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674</v>
      </c>
      <c r="C13137">
        <f>INDEX(NationalTeams!B:B,MATCH(B13137,NationalTeams!C:C,0))</f>
        <v>201</v>
      </c>
      <c r="D13137" t="s">
        <v>8718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606</v>
      </c>
      <c r="C13138">
        <f>INDEX(NationalTeams!B:B,MATCH(B13138,NationalTeams!C:C,0))</f>
        <v>202</v>
      </c>
      <c r="D13138" t="s">
        <v>8718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664</v>
      </c>
      <c r="C13139">
        <f>INDEX(NationalTeams!B:B,MATCH(B13139,NationalTeams!C:C,0))</f>
        <v>203</v>
      </c>
      <c r="D13139" t="s">
        <v>8718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694</v>
      </c>
      <c r="C13140">
        <f>INDEX(NationalTeams!B:B,MATCH(B13140,NationalTeams!C:C,0))</f>
        <v>204</v>
      </c>
      <c r="D13140" t="s">
        <v>8718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610</v>
      </c>
      <c r="C13141">
        <f>INDEX(NationalTeams!B:B,MATCH(B13141,NationalTeams!C:C,0))</f>
        <v>205</v>
      </c>
      <c r="D13141" t="s">
        <v>8718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698</v>
      </c>
      <c r="C13142">
        <f>INDEX(NationalTeams!B:B,MATCH(B13142,NationalTeams!C:C,0))</f>
        <v>206</v>
      </c>
      <c r="D13142" t="s">
        <v>8718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629</v>
      </c>
      <c r="C13143">
        <f>INDEX(NationalTeams!B:B,MATCH(B13143,NationalTeams!C:C,0))</f>
        <v>207</v>
      </c>
      <c r="D13143" t="s">
        <v>8718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586</v>
      </c>
      <c r="C13144">
        <f>INDEX(NationalTeams!B:B,MATCH(B13144,NationalTeams!C:C,0))</f>
        <v>208</v>
      </c>
      <c r="D13144" t="s">
        <v>8718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661</v>
      </c>
      <c r="C13145">
        <f>INDEX(NationalTeams!B:B,MATCH(B13145,NationalTeams!C:C,0))</f>
        <v>209</v>
      </c>
      <c r="D13145" t="s">
        <v>8718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723</v>
      </c>
      <c r="C13146">
        <f>INDEX(NationalTeams!B:B,MATCH(B13146,NationalTeams!C:C,0))</f>
        <v>210</v>
      </c>
      <c r="D13146" t="s">
        <v>8718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688</v>
      </c>
      <c r="C13147">
        <f>INDEX(NationalTeams!B:B,MATCH(B13147,NationalTeams!C:C,0))</f>
        <v>211</v>
      </c>
      <c r="D13147" t="s">
        <v>8718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724</v>
      </c>
      <c r="C13148">
        <f>INDEX(NationalTeams!B:B,MATCH(B13148,NationalTeams!C:C,0))</f>
        <v>212</v>
      </c>
      <c r="D13148" t="s">
        <v>8718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581</v>
      </c>
      <c r="C13149">
        <f>INDEX(NationalTeams!B:B,MATCH(B13149,NationalTeams!C:C,0))</f>
        <v>213</v>
      </c>
      <c r="D13149" t="s">
        <v>8718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599</v>
      </c>
      <c r="C13150">
        <f>INDEX(NationalTeams!B:B,MATCH(B13150,NationalTeams!C:C,0))</f>
        <v>214</v>
      </c>
      <c r="D13150" t="s">
        <v>8718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665</v>
      </c>
      <c r="C13151">
        <f>INDEX(NationalTeams!B:B,MATCH(B13151,NationalTeams!C:C,0))</f>
        <v>215</v>
      </c>
      <c r="D13151" t="s">
        <v>8718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703</v>
      </c>
      <c r="C13152">
        <f>INDEX(NationalTeams!B:B,MATCH(B13152,NationalTeams!C:C,0))</f>
        <v>216</v>
      </c>
      <c r="D13152" t="s">
        <v>8718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573</v>
      </c>
      <c r="C13153">
        <f>INDEX(NationalTeams!B:B,MATCH(B13153,NationalTeams!C:C,0))</f>
        <v>217</v>
      </c>
      <c r="D13153" t="s">
        <v>8718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660</v>
      </c>
      <c r="C13154">
        <f>INDEX(NationalTeams!B:B,MATCH(B13154,NationalTeams!C:C,0))</f>
        <v>218</v>
      </c>
      <c r="D13154" t="s">
        <v>8718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541</v>
      </c>
      <c r="C13155">
        <f>INDEX(NationalTeams!B:B,MATCH(B13155,NationalTeams!C:C,0))</f>
        <v>219</v>
      </c>
      <c r="D13155" t="s">
        <v>8718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693</v>
      </c>
      <c r="C13156">
        <f>INDEX(NationalTeams!B:B,MATCH(B13156,NationalTeams!C:C,0))</f>
        <v>220</v>
      </c>
      <c r="D13156" t="s">
        <v>8718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595</v>
      </c>
      <c r="C13157">
        <f>INDEX(NationalTeams!B:B,MATCH(B13157,NationalTeams!C:C,0))</f>
        <v>221</v>
      </c>
      <c r="D13157" t="s">
        <v>8718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589</v>
      </c>
      <c r="C13158">
        <f>INDEX(NationalTeams!B:B,MATCH(B13158,NationalTeams!C:C,0))</f>
        <v>222</v>
      </c>
      <c r="D13158" t="s">
        <v>8718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580</v>
      </c>
      <c r="C13159">
        <f>INDEX(NationalTeams!B:B,MATCH(B13159,NationalTeams!C:C,0))</f>
        <v>223</v>
      </c>
      <c r="D13159" t="s">
        <v>8718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662</v>
      </c>
      <c r="C13160">
        <f>INDEX(NationalTeams!B:B,MATCH(B13160,NationalTeams!C:C,0))</f>
        <v>1</v>
      </c>
      <c r="D13160" t="s">
        <v>1478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543</v>
      </c>
      <c r="C13161">
        <f>INDEX(NationalTeams!B:B,MATCH(B13161,NationalTeams!C:C,0))</f>
        <v>2</v>
      </c>
      <c r="D13161" t="s">
        <v>1478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742</v>
      </c>
      <c r="C13162">
        <f>INDEX(NationalTeams!B:B,MATCH(B13162,NationalTeams!C:C,0))</f>
        <v>3</v>
      </c>
      <c r="D13162" t="s">
        <v>1478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711</v>
      </c>
      <c r="C13163">
        <f>INDEX(NationalTeams!B:B,MATCH(B13163,NationalTeams!C:C,0))</f>
        <v>4</v>
      </c>
      <c r="D13163" t="s">
        <v>1478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551</v>
      </c>
      <c r="C13164">
        <f>INDEX(NationalTeams!B:B,MATCH(B13164,NationalTeams!C:C,0))</f>
        <v>5</v>
      </c>
      <c r="D13164" t="s">
        <v>1478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760</v>
      </c>
      <c r="C13165">
        <f>INDEX(NationalTeams!B:B,MATCH(B13165,NationalTeams!C:C,0))</f>
        <v>6</v>
      </c>
      <c r="D13165" t="s">
        <v>1478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579</v>
      </c>
      <c r="C13166">
        <f>INDEX(NationalTeams!B:B,MATCH(B13166,NationalTeams!C:C,0))</f>
        <v>7</v>
      </c>
      <c r="D13166" t="s">
        <v>1478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642</v>
      </c>
      <c r="C13167">
        <f>INDEX(NationalTeams!B:B,MATCH(B13167,NationalTeams!C:C,0))</f>
        <v>8</v>
      </c>
      <c r="D13167" t="s">
        <v>1478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622</v>
      </c>
      <c r="C13168">
        <f>INDEX(NationalTeams!B:B,MATCH(B13168,NationalTeams!C:C,0))</f>
        <v>9</v>
      </c>
      <c r="D13168" t="s">
        <v>1478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650</v>
      </c>
      <c r="C13169">
        <f>INDEX(NationalTeams!B:B,MATCH(B13169,NationalTeams!C:C,0))</f>
        <v>10</v>
      </c>
      <c r="D13169" t="s">
        <v>1478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546</v>
      </c>
      <c r="C13170">
        <f>INDEX(NationalTeams!B:B,MATCH(B13170,NationalTeams!C:C,0))</f>
        <v>11</v>
      </c>
      <c r="D13170" t="s">
        <v>1478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598</v>
      </c>
      <c r="C13171">
        <f>INDEX(NationalTeams!B:B,MATCH(B13171,NationalTeams!C:C,0))</f>
        <v>12</v>
      </c>
      <c r="D13171" t="s">
        <v>1478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751</v>
      </c>
      <c r="C13172">
        <f>INDEX(NationalTeams!B:B,MATCH(B13172,NationalTeams!C:C,0))</f>
        <v>13</v>
      </c>
      <c r="D13172" t="s">
        <v>1478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637</v>
      </c>
      <c r="C13173">
        <f>INDEX(NationalTeams!B:B,MATCH(B13173,NationalTeams!C:C,0))</f>
        <v>14</v>
      </c>
      <c r="D13173" t="s">
        <v>1478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646</v>
      </c>
      <c r="C13174">
        <f>INDEX(NationalTeams!B:B,MATCH(B13174,NationalTeams!C:C,0))</f>
        <v>15</v>
      </c>
      <c r="D13174" t="s">
        <v>1478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648</v>
      </c>
      <c r="C13175">
        <f>INDEX(NationalTeams!B:B,MATCH(B13175,NationalTeams!C:C,0))</f>
        <v>16</v>
      </c>
      <c r="D13175" t="s">
        <v>1478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736</v>
      </c>
      <c r="C13176">
        <f>INDEX(NationalTeams!B:B,MATCH(B13176,NationalTeams!C:C,0))</f>
        <v>17</v>
      </c>
      <c r="D13176" t="s">
        <v>1478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757</v>
      </c>
      <c r="C13177">
        <f>INDEX(NationalTeams!B:B,MATCH(B13177,NationalTeams!C:C,0))</f>
        <v>18</v>
      </c>
      <c r="D13177" t="s">
        <v>1478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641</v>
      </c>
      <c r="C13178">
        <f>INDEX(NationalTeams!B:B,MATCH(B13178,NationalTeams!C:C,0))</f>
        <v>19</v>
      </c>
      <c r="D13178" t="s">
        <v>1478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655</v>
      </c>
      <c r="C13179">
        <f>INDEX(NationalTeams!B:B,MATCH(B13179,NationalTeams!C:C,0))</f>
        <v>20</v>
      </c>
      <c r="D13179" t="s">
        <v>1478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687</v>
      </c>
      <c r="C13180">
        <f>INDEX(NationalTeams!B:B,MATCH(B13180,NationalTeams!C:C,0))</f>
        <v>21</v>
      </c>
      <c r="D13180" t="s">
        <v>1478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630</v>
      </c>
      <c r="C13181">
        <f>INDEX(NationalTeams!B:B,MATCH(B13181,NationalTeams!C:C,0))</f>
        <v>22</v>
      </c>
      <c r="D13181" t="s">
        <v>1478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727</v>
      </c>
      <c r="C13182">
        <f>INDEX(NationalTeams!B:B,MATCH(B13182,NationalTeams!C:C,0))</f>
        <v>23</v>
      </c>
      <c r="D13182" t="s">
        <v>1478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556</v>
      </c>
      <c r="C13183">
        <f>INDEX(NationalTeams!B:B,MATCH(B13183,NationalTeams!C:C,0))</f>
        <v>24</v>
      </c>
      <c r="D13183" t="s">
        <v>1478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559</v>
      </c>
      <c r="C13184">
        <f>INDEX(NationalTeams!B:B,MATCH(B13184,NationalTeams!C:C,0))</f>
        <v>25</v>
      </c>
      <c r="D13184" t="s">
        <v>1478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625</v>
      </c>
      <c r="C13185">
        <f>INDEX(NationalTeams!B:B,MATCH(B13185,NationalTeams!C:C,0))</f>
        <v>26</v>
      </c>
      <c r="D13185" t="s">
        <v>1478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747</v>
      </c>
      <c r="C13186">
        <f>INDEX(NationalTeams!B:B,MATCH(B13186,NationalTeams!C:C,0))</f>
        <v>27</v>
      </c>
      <c r="D13186" t="s">
        <v>1478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675</v>
      </c>
      <c r="C13187">
        <f>INDEX(NationalTeams!B:B,MATCH(B13187,NationalTeams!C:C,0))</f>
        <v>28</v>
      </c>
      <c r="D13187" t="s">
        <v>1478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575</v>
      </c>
      <c r="C13188">
        <f>INDEX(NationalTeams!B:B,MATCH(B13188,NationalTeams!C:C,0))</f>
        <v>29</v>
      </c>
      <c r="D13188" t="s">
        <v>1478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738</v>
      </c>
      <c r="C13189">
        <f>INDEX(NationalTeams!B:B,MATCH(B13189,NationalTeams!C:C,0))</f>
        <v>30</v>
      </c>
      <c r="D13189" t="s">
        <v>1478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562</v>
      </c>
      <c r="C13190">
        <f>INDEX(NationalTeams!B:B,MATCH(B13190,NationalTeams!C:C,0))</f>
        <v>31</v>
      </c>
      <c r="D13190" t="s">
        <v>1478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549</v>
      </c>
      <c r="C13191">
        <f>INDEX(NationalTeams!B:B,MATCH(B13191,NationalTeams!C:C,0))</f>
        <v>32</v>
      </c>
      <c r="D13191" t="s">
        <v>1478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700</v>
      </c>
      <c r="C13192">
        <f>INDEX(NationalTeams!B:B,MATCH(B13192,NationalTeams!C:C,0))</f>
        <v>33</v>
      </c>
      <c r="D13192" t="s">
        <v>1478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732</v>
      </c>
      <c r="C13193">
        <f>INDEX(NationalTeams!B:B,MATCH(B13193,NationalTeams!C:C,0))</f>
        <v>34</v>
      </c>
      <c r="D13193" t="s">
        <v>1478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588</v>
      </c>
      <c r="C13194">
        <f>INDEX(NationalTeams!B:B,MATCH(B13194,NationalTeams!C:C,0))</f>
        <v>35</v>
      </c>
      <c r="D13194" t="s">
        <v>1478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563</v>
      </c>
      <c r="C13195">
        <f>INDEX(NationalTeams!B:B,MATCH(B13195,NationalTeams!C:C,0))</f>
        <v>36</v>
      </c>
      <c r="D13195" t="s">
        <v>1478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676</v>
      </c>
      <c r="C13196">
        <f>INDEX(NationalTeams!B:B,MATCH(B13196,NationalTeams!C:C,0))</f>
        <v>37</v>
      </c>
      <c r="D13196" t="s">
        <v>1478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593</v>
      </c>
      <c r="C13197">
        <f>INDEX(NationalTeams!B:B,MATCH(B13197,NationalTeams!C:C,0))</f>
        <v>38</v>
      </c>
      <c r="D13197" t="s">
        <v>1478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684</v>
      </c>
      <c r="C13198">
        <f>INDEX(NationalTeams!B:B,MATCH(B13198,NationalTeams!C:C,0))</f>
        <v>39</v>
      </c>
      <c r="D13198" t="s">
        <v>1478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544</v>
      </c>
      <c r="C13199">
        <f>INDEX(NationalTeams!B:B,MATCH(B13199,NationalTeams!C:C,0))</f>
        <v>40</v>
      </c>
      <c r="D13199" t="s">
        <v>1478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577</v>
      </c>
      <c r="C13200">
        <f>INDEX(NationalTeams!B:B,MATCH(B13200,NationalTeams!C:C,0))</f>
        <v>41</v>
      </c>
      <c r="D13200" t="s">
        <v>1478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566</v>
      </c>
      <c r="C13201">
        <f>INDEX(NationalTeams!B:B,MATCH(B13201,NationalTeams!C:C,0))</f>
        <v>42</v>
      </c>
      <c r="D13201" t="s">
        <v>1478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552</v>
      </c>
      <c r="C13202">
        <f>INDEX(NationalTeams!B:B,MATCH(B13202,NationalTeams!C:C,0))</f>
        <v>43</v>
      </c>
      <c r="D13202" t="s">
        <v>1478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651</v>
      </c>
      <c r="C13203">
        <f>INDEX(NationalTeams!B:B,MATCH(B13203,NationalTeams!C:C,0))</f>
        <v>44</v>
      </c>
      <c r="D13203" t="s">
        <v>1478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756</v>
      </c>
      <c r="C13204">
        <f>INDEX(NationalTeams!B:B,MATCH(B13204,NationalTeams!C:C,0))</f>
        <v>45</v>
      </c>
      <c r="D13204" t="s">
        <v>1478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550</v>
      </c>
      <c r="C13205">
        <f>INDEX(NationalTeams!B:B,MATCH(B13205,NationalTeams!C:C,0))</f>
        <v>46</v>
      </c>
      <c r="D13205" t="s">
        <v>1478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590</v>
      </c>
      <c r="C13206">
        <f>INDEX(NationalTeams!B:B,MATCH(B13206,NationalTeams!C:C,0))</f>
        <v>47</v>
      </c>
      <c r="D13206" t="s">
        <v>1478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591</v>
      </c>
      <c r="C13207">
        <f>INDEX(NationalTeams!B:B,MATCH(B13207,NationalTeams!C:C,0))</f>
        <v>48</v>
      </c>
      <c r="D13207" t="s">
        <v>1478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669</v>
      </c>
      <c r="C13208">
        <f>INDEX(NationalTeams!B:B,MATCH(B13208,NationalTeams!C:C,0))</f>
        <v>49</v>
      </c>
      <c r="D13208" t="s">
        <v>1478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647</v>
      </c>
      <c r="C13209">
        <f>INDEX(NationalTeams!B:B,MATCH(B13209,NationalTeams!C:C,0))</f>
        <v>50</v>
      </c>
      <c r="D13209" t="s">
        <v>1478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545</v>
      </c>
      <c r="C13210">
        <f>INDEX(NationalTeams!B:B,MATCH(B13210,NationalTeams!C:C,0))</f>
        <v>51</v>
      </c>
      <c r="D13210" t="s">
        <v>1478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576</v>
      </c>
      <c r="C13211">
        <f>INDEX(NationalTeams!B:B,MATCH(B13211,NationalTeams!C:C,0))</f>
        <v>52</v>
      </c>
      <c r="D13211" t="s">
        <v>1478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720</v>
      </c>
      <c r="C13212">
        <f>INDEX(NationalTeams!B:B,MATCH(B13212,NationalTeams!C:C,0))</f>
        <v>53</v>
      </c>
      <c r="D13212" t="s">
        <v>1478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628</v>
      </c>
      <c r="C13213">
        <f>INDEX(NationalTeams!B:B,MATCH(B13213,NationalTeams!C:C,0))</f>
        <v>54</v>
      </c>
      <c r="D13213" t="s">
        <v>1478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626</v>
      </c>
      <c r="C13214">
        <f>INDEX(NationalTeams!B:B,MATCH(B13214,NationalTeams!C:C,0))</f>
        <v>55</v>
      </c>
      <c r="D13214" t="s">
        <v>1478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717</v>
      </c>
      <c r="C13215">
        <f>INDEX(NationalTeams!B:B,MATCH(B13215,NationalTeams!C:C,0))</f>
        <v>56</v>
      </c>
      <c r="D13215" t="s">
        <v>1478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635</v>
      </c>
      <c r="C13216">
        <f>INDEX(NationalTeams!B:B,MATCH(B13216,NationalTeams!C:C,0))</f>
        <v>57</v>
      </c>
      <c r="D13216" t="s">
        <v>1478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553</v>
      </c>
      <c r="C13217">
        <f>INDEX(NationalTeams!B:B,MATCH(B13217,NationalTeams!C:C,0))</f>
        <v>58</v>
      </c>
      <c r="D13217" t="s">
        <v>1478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587</v>
      </c>
      <c r="C13218">
        <f>INDEX(NationalTeams!B:B,MATCH(B13218,NationalTeams!C:C,0))</f>
        <v>59</v>
      </c>
      <c r="D13218" t="s">
        <v>1478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554</v>
      </c>
      <c r="C13219">
        <f>INDEX(NationalTeams!B:B,MATCH(B13219,NationalTeams!C:C,0))</f>
        <v>60</v>
      </c>
      <c r="D13219" t="s">
        <v>1478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657</v>
      </c>
      <c r="C13220">
        <f>INDEX(NationalTeams!B:B,MATCH(B13220,NationalTeams!C:C,0))</f>
        <v>61</v>
      </c>
      <c r="D13220" t="s">
        <v>1478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568</v>
      </c>
      <c r="C13221">
        <f>INDEX(NationalTeams!B:B,MATCH(B13221,NationalTeams!C:C,0))</f>
        <v>62</v>
      </c>
      <c r="D13221" t="s">
        <v>1478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737</v>
      </c>
      <c r="C13222">
        <f>INDEX(NationalTeams!B:B,MATCH(B13222,NationalTeams!C:C,0))</f>
        <v>63</v>
      </c>
      <c r="D13222" t="s">
        <v>1478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731</v>
      </c>
      <c r="C13223">
        <f>INDEX(NationalTeams!B:B,MATCH(B13223,NationalTeams!C:C,0))</f>
        <v>64</v>
      </c>
      <c r="D13223" t="s">
        <v>1478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740</v>
      </c>
      <c r="C13224">
        <f>INDEX(NationalTeams!B:B,MATCH(B13224,NationalTeams!C:C,0))</f>
        <v>65</v>
      </c>
      <c r="D13224" t="s">
        <v>1478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712</v>
      </c>
      <c r="C13225">
        <f>INDEX(NationalTeams!B:B,MATCH(B13225,NationalTeams!C:C,0))</f>
        <v>66</v>
      </c>
      <c r="D13225" t="s">
        <v>1478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571</v>
      </c>
      <c r="C13226">
        <f>INDEX(NationalTeams!B:B,MATCH(B13226,NationalTeams!C:C,0))</f>
        <v>67</v>
      </c>
      <c r="D13226" t="s">
        <v>1478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753</v>
      </c>
      <c r="C13227">
        <f>INDEX(NationalTeams!B:B,MATCH(B13227,NationalTeams!C:C,0))</f>
        <v>68</v>
      </c>
      <c r="D13227" t="s">
        <v>1478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548</v>
      </c>
      <c r="C13228">
        <f>INDEX(NationalTeams!B:B,MATCH(B13228,NationalTeams!C:C,0))</f>
        <v>69</v>
      </c>
      <c r="D13228" t="s">
        <v>1478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542</v>
      </c>
      <c r="C13229">
        <f>INDEX(NationalTeams!B:B,MATCH(B13229,NationalTeams!C:C,0))</f>
        <v>70</v>
      </c>
      <c r="D13229" t="s">
        <v>1478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681</v>
      </c>
      <c r="C13230">
        <f>INDEX(NationalTeams!B:B,MATCH(B13230,NationalTeams!C:C,0))</f>
        <v>71</v>
      </c>
      <c r="D13230" t="s">
        <v>1478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667</v>
      </c>
      <c r="C13231">
        <f>INDEX(NationalTeams!B:B,MATCH(B13231,NationalTeams!C:C,0))</f>
        <v>72</v>
      </c>
      <c r="D13231" t="s">
        <v>1478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733</v>
      </c>
      <c r="C13232">
        <f>INDEX(NationalTeams!B:B,MATCH(B13232,NationalTeams!C:C,0))</f>
        <v>73</v>
      </c>
      <c r="D13232" t="s">
        <v>1478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709</v>
      </c>
      <c r="C13233">
        <f>INDEX(NationalTeams!B:B,MATCH(B13233,NationalTeams!C:C,0))</f>
        <v>74</v>
      </c>
      <c r="D13233" t="s">
        <v>1478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605</v>
      </c>
      <c r="C13234">
        <f>INDEX(NationalTeams!B:B,MATCH(B13234,NationalTeams!C:C,0))</f>
        <v>75</v>
      </c>
      <c r="D13234" t="s">
        <v>1478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739</v>
      </c>
      <c r="C13235">
        <f>INDEX(NationalTeams!B:B,MATCH(B13235,NationalTeams!C:C,0))</f>
        <v>76</v>
      </c>
      <c r="D13235" t="s">
        <v>1478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613</v>
      </c>
      <c r="C13236">
        <f>INDEX(NationalTeams!B:B,MATCH(B13236,NationalTeams!C:C,0))</f>
        <v>77</v>
      </c>
      <c r="D13236" t="s">
        <v>1478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746</v>
      </c>
      <c r="C13237">
        <f>INDEX(NationalTeams!B:B,MATCH(B13237,NationalTeams!C:C,0))</f>
        <v>78</v>
      </c>
      <c r="D13237" t="s">
        <v>1478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547</v>
      </c>
      <c r="C13238">
        <f>INDEX(NationalTeams!B:B,MATCH(B13238,NationalTeams!C:C,0))</f>
        <v>79</v>
      </c>
      <c r="D13238" t="s">
        <v>1478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758</v>
      </c>
      <c r="C13239">
        <f>INDEX(NationalTeams!B:B,MATCH(B13239,NationalTeams!C:C,0))</f>
        <v>80</v>
      </c>
      <c r="D13239" t="s">
        <v>1478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627</v>
      </c>
      <c r="C13240">
        <f>INDEX(NationalTeams!B:B,MATCH(B13240,NationalTeams!C:C,0))</f>
        <v>81</v>
      </c>
      <c r="D13240" t="s">
        <v>1478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730</v>
      </c>
      <c r="C13241">
        <f>INDEX(NationalTeams!B:B,MATCH(B13241,NationalTeams!C:C,0))</f>
        <v>82</v>
      </c>
      <c r="D13241" t="s">
        <v>1478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699</v>
      </c>
      <c r="C13242">
        <f>INDEX(NationalTeams!B:B,MATCH(B13242,NationalTeams!C:C,0))</f>
        <v>83</v>
      </c>
      <c r="D13242" t="s">
        <v>1478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618</v>
      </c>
      <c r="C13243">
        <f>INDEX(NationalTeams!B:B,MATCH(B13243,NationalTeams!C:C,0))</f>
        <v>84</v>
      </c>
      <c r="D13243" t="s">
        <v>1478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604</v>
      </c>
      <c r="C13244">
        <f>INDEX(NationalTeams!B:B,MATCH(B13244,NationalTeams!C:C,0))</f>
        <v>85</v>
      </c>
      <c r="D13244" t="s">
        <v>1478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560</v>
      </c>
      <c r="C13245">
        <f>INDEX(NationalTeams!B:B,MATCH(B13245,NationalTeams!C:C,0))</f>
        <v>86</v>
      </c>
      <c r="D13245" t="s">
        <v>1478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614</v>
      </c>
      <c r="C13246">
        <f>INDEX(NationalTeams!B:B,MATCH(B13246,NationalTeams!C:C,0))</f>
        <v>87</v>
      </c>
      <c r="D13246" t="s">
        <v>1478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557</v>
      </c>
      <c r="C13247">
        <f>INDEX(NationalTeams!B:B,MATCH(B13247,NationalTeams!C:C,0))</f>
        <v>88</v>
      </c>
      <c r="D13247" t="s">
        <v>1478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555</v>
      </c>
      <c r="C13248">
        <f>INDEX(NationalTeams!B:B,MATCH(B13248,NationalTeams!C:C,0))</f>
        <v>89</v>
      </c>
      <c r="D13248" t="s">
        <v>1478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619</v>
      </c>
      <c r="C13249">
        <f>INDEX(NationalTeams!B:B,MATCH(B13249,NationalTeams!C:C,0))</f>
        <v>90</v>
      </c>
      <c r="D13249" t="s">
        <v>1478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691</v>
      </c>
      <c r="C13250">
        <f>INDEX(NationalTeams!B:B,MATCH(B13250,NationalTeams!C:C,0))</f>
        <v>91</v>
      </c>
      <c r="D13250" t="s">
        <v>1478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734</v>
      </c>
      <c r="C13251">
        <f>INDEX(NationalTeams!B:B,MATCH(B13251,NationalTeams!C:C,0))</f>
        <v>92</v>
      </c>
      <c r="D13251" t="s">
        <v>1478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680</v>
      </c>
      <c r="C13252">
        <f>INDEX(NationalTeams!B:B,MATCH(B13252,NationalTeams!C:C,0))</f>
        <v>93</v>
      </c>
      <c r="D13252" t="s">
        <v>1478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666</v>
      </c>
      <c r="C13253">
        <f>INDEX(NationalTeams!B:B,MATCH(B13253,NationalTeams!C:C,0))</f>
        <v>94</v>
      </c>
      <c r="D13253" t="s">
        <v>1478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715</v>
      </c>
      <c r="C13254">
        <f>INDEX(NationalTeams!B:B,MATCH(B13254,NationalTeams!C:C,0))</f>
        <v>95</v>
      </c>
      <c r="D13254" t="s">
        <v>1478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653</v>
      </c>
      <c r="C13255">
        <f>INDEX(NationalTeams!B:B,MATCH(B13255,NationalTeams!C:C,0))</f>
        <v>96</v>
      </c>
      <c r="D13255" t="s">
        <v>1478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649</v>
      </c>
      <c r="C13256">
        <f>INDEX(NationalTeams!B:B,MATCH(B13256,NationalTeams!C:C,0))</f>
        <v>97</v>
      </c>
      <c r="D13256" t="s">
        <v>1478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735</v>
      </c>
      <c r="C13257">
        <f>INDEX(NationalTeams!B:B,MATCH(B13257,NationalTeams!C:C,0))</f>
        <v>98</v>
      </c>
      <c r="D13257" t="s">
        <v>1478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725</v>
      </c>
      <c r="C13258">
        <f>INDEX(NationalTeams!B:B,MATCH(B13258,NationalTeams!C:C,0))</f>
        <v>99</v>
      </c>
      <c r="D13258" t="s">
        <v>1478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741</v>
      </c>
      <c r="C13259">
        <f>INDEX(NationalTeams!B:B,MATCH(B13259,NationalTeams!C:C,0))</f>
        <v>100</v>
      </c>
      <c r="D13259" t="s">
        <v>1478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632</v>
      </c>
      <c r="C13260">
        <f>INDEX(NationalTeams!B:B,MATCH(B13260,NationalTeams!C:C,0))</f>
        <v>101</v>
      </c>
      <c r="D13260" t="s">
        <v>1478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708</v>
      </c>
      <c r="C13261">
        <f>INDEX(NationalTeams!B:B,MATCH(B13261,NationalTeams!C:C,0))</f>
        <v>102</v>
      </c>
      <c r="D13261" t="s">
        <v>1478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748</v>
      </c>
      <c r="C13262">
        <f>INDEX(NationalTeams!B:B,MATCH(B13262,NationalTeams!C:C,0))</f>
        <v>103</v>
      </c>
      <c r="D13262" t="s">
        <v>1478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692</v>
      </c>
      <c r="C13263">
        <f>INDEX(NationalTeams!B:B,MATCH(B13263,NationalTeams!C:C,0))</f>
        <v>104</v>
      </c>
      <c r="D13263" t="s">
        <v>1478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683</v>
      </c>
      <c r="C13264">
        <f>INDEX(NationalTeams!B:B,MATCH(B13264,NationalTeams!C:C,0))</f>
        <v>105</v>
      </c>
      <c r="D13264" t="s">
        <v>1478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640</v>
      </c>
      <c r="C13265">
        <f>INDEX(NationalTeams!B:B,MATCH(B13265,NationalTeams!C:C,0))</f>
        <v>106</v>
      </c>
      <c r="D13265" t="s">
        <v>1478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639</v>
      </c>
      <c r="C13266">
        <f>INDEX(NationalTeams!B:B,MATCH(B13266,NationalTeams!C:C,0))</f>
        <v>107</v>
      </c>
      <c r="D13266" t="s">
        <v>1478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643</v>
      </c>
      <c r="C13267">
        <f>INDEX(NationalTeams!B:B,MATCH(B13267,NationalTeams!C:C,0))</f>
        <v>108</v>
      </c>
      <c r="D13267" t="s">
        <v>1478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752</v>
      </c>
      <c r="C13268">
        <f>INDEX(NationalTeams!B:B,MATCH(B13268,NationalTeams!C:C,0))</f>
        <v>109</v>
      </c>
      <c r="D13268" t="s">
        <v>1478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710</v>
      </c>
      <c r="C13269">
        <f>INDEX(NationalTeams!B:B,MATCH(B13269,NationalTeams!C:C,0))</f>
        <v>110</v>
      </c>
      <c r="D13269" t="s">
        <v>1478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574</v>
      </c>
      <c r="C13270">
        <f>INDEX(NationalTeams!B:B,MATCH(B13270,NationalTeams!C:C,0))</f>
        <v>111</v>
      </c>
      <c r="D13270" t="s">
        <v>1478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644</v>
      </c>
      <c r="C13271">
        <f>INDEX(NationalTeams!B:B,MATCH(B13271,NationalTeams!C:C,0))</f>
        <v>112</v>
      </c>
      <c r="D13271" t="s">
        <v>1478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673</v>
      </c>
      <c r="C13272">
        <f>INDEX(NationalTeams!B:B,MATCH(B13272,NationalTeams!C:C,0))</f>
        <v>113</v>
      </c>
      <c r="D13272" t="s">
        <v>1478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652</v>
      </c>
      <c r="C13273">
        <f>INDEX(NationalTeams!B:B,MATCH(B13273,NationalTeams!C:C,0))</f>
        <v>114</v>
      </c>
      <c r="D13273" t="s">
        <v>1478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603</v>
      </c>
      <c r="C13274">
        <f>INDEX(NationalTeams!B:B,MATCH(B13274,NationalTeams!C:C,0))</f>
        <v>115</v>
      </c>
      <c r="D13274" t="s">
        <v>1478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656</v>
      </c>
      <c r="C13275">
        <f>INDEX(NationalTeams!B:B,MATCH(B13275,NationalTeams!C:C,0))</f>
        <v>116</v>
      </c>
      <c r="D13275" t="s">
        <v>1478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697</v>
      </c>
      <c r="C13276">
        <f>INDEX(NationalTeams!B:B,MATCH(B13276,NationalTeams!C:C,0))</f>
        <v>117</v>
      </c>
      <c r="D13276" t="s">
        <v>1478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750</v>
      </c>
      <c r="C13277">
        <f>INDEX(NationalTeams!B:B,MATCH(B13277,NationalTeams!C:C,0))</f>
        <v>118</v>
      </c>
      <c r="D13277" t="s">
        <v>1478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658</v>
      </c>
      <c r="C13278">
        <f>INDEX(NationalTeams!B:B,MATCH(B13278,NationalTeams!C:C,0))</f>
        <v>119</v>
      </c>
      <c r="D13278" t="s">
        <v>1478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677</v>
      </c>
      <c r="C13279">
        <f>INDEX(NationalTeams!B:B,MATCH(B13279,NationalTeams!C:C,0))</f>
        <v>120</v>
      </c>
      <c r="D13279" t="s">
        <v>1478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567</v>
      </c>
      <c r="C13280">
        <f>INDEX(NationalTeams!B:B,MATCH(B13280,NationalTeams!C:C,0))</f>
        <v>121</v>
      </c>
      <c r="D13280" t="s">
        <v>1478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754</v>
      </c>
      <c r="C13281">
        <f>INDEX(NationalTeams!B:B,MATCH(B13281,NationalTeams!C:C,0))</f>
        <v>122</v>
      </c>
      <c r="D13281" t="s">
        <v>1478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690</v>
      </c>
      <c r="C13282">
        <f>INDEX(NationalTeams!B:B,MATCH(B13282,NationalTeams!C:C,0))</f>
        <v>123</v>
      </c>
      <c r="D13282" t="s">
        <v>1478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569</v>
      </c>
      <c r="C13283">
        <f>INDEX(NationalTeams!B:B,MATCH(B13283,NationalTeams!C:C,0))</f>
        <v>124</v>
      </c>
      <c r="D13283" t="s">
        <v>1478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612</v>
      </c>
      <c r="C13284">
        <f>INDEX(NationalTeams!B:B,MATCH(B13284,NationalTeams!C:C,0))</f>
        <v>125</v>
      </c>
      <c r="D13284" t="s">
        <v>1478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762</v>
      </c>
      <c r="C13285">
        <f>INDEX(NationalTeams!B:B,MATCH(B13285,NationalTeams!C:C,0))</f>
        <v>126</v>
      </c>
      <c r="D13285" t="s">
        <v>1478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749</v>
      </c>
      <c r="C13286">
        <f>INDEX(NationalTeams!B:B,MATCH(B13286,NationalTeams!C:C,0))</f>
        <v>127</v>
      </c>
      <c r="D13286" t="s">
        <v>1478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745</v>
      </c>
      <c r="C13287">
        <f>INDEX(NationalTeams!B:B,MATCH(B13287,NationalTeams!C:C,0))</f>
        <v>128</v>
      </c>
      <c r="D13287" t="s">
        <v>1478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706</v>
      </c>
      <c r="C13288">
        <f>INDEX(NationalTeams!B:B,MATCH(B13288,NationalTeams!C:C,0))</f>
        <v>129</v>
      </c>
      <c r="D13288" t="s">
        <v>1478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744</v>
      </c>
      <c r="C13289">
        <f>INDEX(NationalTeams!B:B,MATCH(B13289,NationalTeams!C:C,0))</f>
        <v>130</v>
      </c>
      <c r="D13289" t="s">
        <v>1478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608</v>
      </c>
      <c r="C13290">
        <f>INDEX(NationalTeams!B:B,MATCH(B13290,NationalTeams!C:C,0))</f>
        <v>131</v>
      </c>
      <c r="D13290" t="s">
        <v>1478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685</v>
      </c>
      <c r="C13291">
        <f>INDEX(NationalTeams!B:B,MATCH(B13291,NationalTeams!C:C,0))</f>
        <v>132</v>
      </c>
      <c r="D13291" t="s">
        <v>1478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561</v>
      </c>
      <c r="C13292">
        <f>INDEX(NationalTeams!B:B,MATCH(B13292,NationalTeams!C:C,0))</f>
        <v>133</v>
      </c>
      <c r="D13292" t="s">
        <v>1478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686</v>
      </c>
      <c r="C13293">
        <f>INDEX(NationalTeams!B:B,MATCH(B13293,NationalTeams!C:C,0))</f>
        <v>134</v>
      </c>
      <c r="D13293" t="s">
        <v>1478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601</v>
      </c>
      <c r="C13294">
        <f>INDEX(NationalTeams!B:B,MATCH(B13294,NationalTeams!C:C,0))</f>
        <v>135</v>
      </c>
      <c r="D13294" t="s">
        <v>1478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761</v>
      </c>
      <c r="C13295">
        <f>INDEX(NationalTeams!B:B,MATCH(B13295,NationalTeams!C:C,0))</f>
        <v>136</v>
      </c>
      <c r="D13295" t="s">
        <v>1478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564</v>
      </c>
      <c r="C13296">
        <f>INDEX(NationalTeams!B:B,MATCH(B13296,NationalTeams!C:C,0))</f>
        <v>137</v>
      </c>
      <c r="D13296" t="s">
        <v>1478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565</v>
      </c>
      <c r="C13297">
        <f>INDEX(NationalTeams!B:B,MATCH(B13297,NationalTeams!C:C,0))</f>
        <v>138</v>
      </c>
      <c r="D13297" t="s">
        <v>1478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582</v>
      </c>
      <c r="C13298">
        <f>INDEX(NationalTeams!B:B,MATCH(B13298,NationalTeams!C:C,0))</f>
        <v>139</v>
      </c>
      <c r="D13298" t="s">
        <v>1478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600</v>
      </c>
      <c r="C13299">
        <f>INDEX(NationalTeams!B:B,MATCH(B13299,NationalTeams!C:C,0))</f>
        <v>140</v>
      </c>
      <c r="D13299" t="s">
        <v>1478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678</v>
      </c>
      <c r="C13300">
        <f>INDEX(NationalTeams!B:B,MATCH(B13300,NationalTeams!C:C,0))</f>
        <v>141</v>
      </c>
      <c r="D13300" t="s">
        <v>1478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759</v>
      </c>
      <c r="C13301">
        <f>INDEX(NationalTeams!B:B,MATCH(B13301,NationalTeams!C:C,0))</f>
        <v>142</v>
      </c>
      <c r="D13301" t="s">
        <v>1478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755</v>
      </c>
      <c r="C13302">
        <f>INDEX(NationalTeams!B:B,MATCH(B13302,NationalTeams!C:C,0))</f>
        <v>143</v>
      </c>
      <c r="D13302" t="s">
        <v>1478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682</v>
      </c>
      <c r="C13303">
        <f>INDEX(NationalTeams!B:B,MATCH(B13303,NationalTeams!C:C,0))</f>
        <v>144</v>
      </c>
      <c r="D13303" t="s">
        <v>1478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743</v>
      </c>
      <c r="C13304">
        <f>INDEX(NationalTeams!B:B,MATCH(B13304,NationalTeams!C:C,0))</f>
        <v>145</v>
      </c>
      <c r="D13304" t="s">
        <v>1478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638</v>
      </c>
      <c r="C13305">
        <f>INDEX(NationalTeams!B:B,MATCH(B13305,NationalTeams!C:C,0))</f>
        <v>146</v>
      </c>
      <c r="D13305" t="s">
        <v>1478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615</v>
      </c>
      <c r="C13306">
        <f>INDEX(NationalTeams!B:B,MATCH(B13306,NationalTeams!C:C,0))</f>
        <v>147</v>
      </c>
      <c r="D13306" t="s">
        <v>1478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594</v>
      </c>
      <c r="C13307">
        <f>INDEX(NationalTeams!B:B,MATCH(B13307,NationalTeams!C:C,0))</f>
        <v>148</v>
      </c>
      <c r="D13307" t="s">
        <v>1478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702</v>
      </c>
      <c r="C13308">
        <f>INDEX(NationalTeams!B:B,MATCH(B13308,NationalTeams!C:C,0))</f>
        <v>149</v>
      </c>
      <c r="D13308" t="s">
        <v>1478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668</v>
      </c>
      <c r="C13309">
        <f>INDEX(NationalTeams!B:B,MATCH(B13309,NationalTeams!C:C,0))</f>
        <v>150</v>
      </c>
      <c r="D13309" t="s">
        <v>1478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578</v>
      </c>
      <c r="C13310">
        <f>INDEX(NationalTeams!B:B,MATCH(B13310,NationalTeams!C:C,0))</f>
        <v>151</v>
      </c>
      <c r="D13310" t="s">
        <v>1478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609</v>
      </c>
      <c r="C13311">
        <f>INDEX(NationalTeams!B:B,MATCH(B13311,NationalTeams!C:C,0))</f>
        <v>152</v>
      </c>
      <c r="D13311" t="s">
        <v>1478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583</v>
      </c>
      <c r="C13312">
        <f>INDEX(NationalTeams!B:B,MATCH(B13312,NationalTeams!C:C,0))</f>
        <v>153</v>
      </c>
      <c r="D13312" t="s">
        <v>1478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714</v>
      </c>
      <c r="C13313">
        <f>INDEX(NationalTeams!B:B,MATCH(B13313,NationalTeams!C:C,0))</f>
        <v>154</v>
      </c>
      <c r="D13313" t="s">
        <v>1478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707</v>
      </c>
      <c r="C13314">
        <f>INDEX(NationalTeams!B:B,MATCH(B13314,NationalTeams!C:C,0))</f>
        <v>155</v>
      </c>
      <c r="D13314" t="s">
        <v>1478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645</v>
      </c>
      <c r="C13315">
        <f>INDEX(NationalTeams!B:B,MATCH(B13315,NationalTeams!C:C,0))</f>
        <v>156</v>
      </c>
      <c r="D13315" t="s">
        <v>1478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679</v>
      </c>
      <c r="C13316">
        <f>INDEX(NationalTeams!B:B,MATCH(B13316,NationalTeams!C:C,0))</f>
        <v>157</v>
      </c>
      <c r="D13316" t="s">
        <v>1478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713</v>
      </c>
      <c r="C13317">
        <f>INDEX(NationalTeams!B:B,MATCH(B13317,NationalTeams!C:C,0))</f>
        <v>158</v>
      </c>
      <c r="D13317" t="s">
        <v>1478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696</v>
      </c>
      <c r="C13318">
        <f>INDEX(NationalTeams!B:B,MATCH(B13318,NationalTeams!C:C,0))</f>
        <v>159</v>
      </c>
      <c r="D13318" t="s">
        <v>1478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701</v>
      </c>
      <c r="C13319">
        <f>INDEX(NationalTeams!B:B,MATCH(B13319,NationalTeams!C:C,0))</f>
        <v>160</v>
      </c>
      <c r="D13319" t="s">
        <v>1478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671</v>
      </c>
      <c r="C13320">
        <f>INDEX(NationalTeams!B:B,MATCH(B13320,NationalTeams!C:C,0))</f>
        <v>161</v>
      </c>
      <c r="D13320" t="s">
        <v>1478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620</v>
      </c>
      <c r="C13321">
        <f>INDEX(NationalTeams!B:B,MATCH(B13321,NationalTeams!C:C,0))</f>
        <v>162</v>
      </c>
      <c r="D13321" t="s">
        <v>1478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663</v>
      </c>
      <c r="C13322">
        <f>INDEX(NationalTeams!B:B,MATCH(B13322,NationalTeams!C:C,0))</f>
        <v>163</v>
      </c>
      <c r="D13322" t="s">
        <v>1478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570</v>
      </c>
      <c r="C13323">
        <f>INDEX(NationalTeams!B:B,MATCH(B13323,NationalTeams!C:C,0))</f>
        <v>164</v>
      </c>
      <c r="D13323" t="s">
        <v>1478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572</v>
      </c>
      <c r="C13324">
        <f>INDEX(NationalTeams!B:B,MATCH(B13324,NationalTeams!C:C,0))</f>
        <v>165</v>
      </c>
      <c r="D13324" t="s">
        <v>1478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716</v>
      </c>
      <c r="C13325">
        <f>INDEX(NationalTeams!B:B,MATCH(B13325,NationalTeams!C:C,0))</f>
        <v>166</v>
      </c>
      <c r="D13325" t="s">
        <v>1478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726</v>
      </c>
      <c r="C13326">
        <f>INDEX(NationalTeams!B:B,MATCH(B13326,NationalTeams!C:C,0))</f>
        <v>167</v>
      </c>
      <c r="D13326" t="s">
        <v>1478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623</v>
      </c>
      <c r="C13327">
        <f>INDEX(NationalTeams!B:B,MATCH(B13327,NationalTeams!C:C,0))</f>
        <v>168</v>
      </c>
      <c r="D13327" t="s">
        <v>1478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654</v>
      </c>
      <c r="C13328">
        <f>INDEX(NationalTeams!B:B,MATCH(B13328,NationalTeams!C:C,0))</f>
        <v>169</v>
      </c>
      <c r="D13328" t="s">
        <v>1478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558</v>
      </c>
      <c r="C13329">
        <f>INDEX(NationalTeams!B:B,MATCH(B13329,NationalTeams!C:C,0))</f>
        <v>170</v>
      </c>
      <c r="D13329" t="s">
        <v>1478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719</v>
      </c>
      <c r="C13330">
        <f>INDEX(NationalTeams!B:B,MATCH(B13330,NationalTeams!C:C,0))</f>
        <v>171</v>
      </c>
      <c r="D13330" t="s">
        <v>1478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602</v>
      </c>
      <c r="C13331">
        <f>INDEX(NationalTeams!B:B,MATCH(B13331,NationalTeams!C:C,0))</f>
        <v>172</v>
      </c>
      <c r="D13331" t="s">
        <v>1478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624</v>
      </c>
      <c r="C13332">
        <f>INDEX(NationalTeams!B:B,MATCH(B13332,NationalTeams!C:C,0))</f>
        <v>173</v>
      </c>
      <c r="D13332" t="s">
        <v>1478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592</v>
      </c>
      <c r="C13333">
        <f>INDEX(NationalTeams!B:B,MATCH(B13333,NationalTeams!C:C,0))</f>
        <v>174</v>
      </c>
      <c r="D13333" t="s">
        <v>1478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728</v>
      </c>
      <c r="C13334">
        <f>INDEX(NationalTeams!B:B,MATCH(B13334,NationalTeams!C:C,0))</f>
        <v>175</v>
      </c>
      <c r="D13334" t="s">
        <v>1478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722</v>
      </c>
      <c r="C13335">
        <f>INDEX(NationalTeams!B:B,MATCH(B13335,NationalTeams!C:C,0))</f>
        <v>176</v>
      </c>
      <c r="D13335" t="s">
        <v>1478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695</v>
      </c>
      <c r="C13336">
        <f>INDEX(NationalTeams!B:B,MATCH(B13336,NationalTeams!C:C,0))</f>
        <v>177</v>
      </c>
      <c r="D13336" t="s">
        <v>1478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704</v>
      </c>
      <c r="C13337">
        <f>INDEX(NationalTeams!B:B,MATCH(B13337,NationalTeams!C:C,0))</f>
        <v>178</v>
      </c>
      <c r="D13337" t="s">
        <v>1478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633</v>
      </c>
      <c r="C13338">
        <f>INDEX(NationalTeams!B:B,MATCH(B13338,NationalTeams!C:C,0))</f>
        <v>179</v>
      </c>
      <c r="D13338" t="s">
        <v>1478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763</v>
      </c>
      <c r="C13339">
        <f>INDEX(NationalTeams!B:B,MATCH(B13339,NationalTeams!C:C,0))</f>
        <v>180</v>
      </c>
      <c r="D13339" t="s">
        <v>1478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634</v>
      </c>
      <c r="C13340">
        <f>INDEX(NationalTeams!B:B,MATCH(B13340,NationalTeams!C:C,0))</f>
        <v>181</v>
      </c>
      <c r="D13340" t="s">
        <v>1478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631</v>
      </c>
      <c r="C13341">
        <f>INDEX(NationalTeams!B:B,MATCH(B13341,NationalTeams!C:C,0))</f>
        <v>182</v>
      </c>
      <c r="D13341" t="s">
        <v>1478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636</v>
      </c>
      <c r="C13342">
        <f>INDEX(NationalTeams!B:B,MATCH(B13342,NationalTeams!C:C,0))</f>
        <v>183</v>
      </c>
      <c r="D13342" t="s">
        <v>1478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584</v>
      </c>
      <c r="C13343">
        <f>INDEX(NationalTeams!B:B,MATCH(B13343,NationalTeams!C:C,0))</f>
        <v>184</v>
      </c>
      <c r="D13343" t="s">
        <v>1478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721</v>
      </c>
      <c r="C13344">
        <f>INDEX(NationalTeams!B:B,MATCH(B13344,NationalTeams!C:C,0))</f>
        <v>185</v>
      </c>
      <c r="D13344" t="s">
        <v>1478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596</v>
      </c>
      <c r="C13345">
        <f>INDEX(NationalTeams!B:B,MATCH(B13345,NationalTeams!C:C,0))</f>
        <v>186</v>
      </c>
      <c r="D13345" t="s">
        <v>1478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607</v>
      </c>
      <c r="C13346">
        <f>INDEX(NationalTeams!B:B,MATCH(B13346,NationalTeams!C:C,0))</f>
        <v>187</v>
      </c>
      <c r="D13346" t="s">
        <v>1478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672</v>
      </c>
      <c r="C13347">
        <f>INDEX(NationalTeams!B:B,MATCH(B13347,NationalTeams!C:C,0))</f>
        <v>188</v>
      </c>
      <c r="D13347" t="s">
        <v>1478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670</v>
      </c>
      <c r="C13348">
        <f>INDEX(NationalTeams!B:B,MATCH(B13348,NationalTeams!C:C,0))</f>
        <v>189</v>
      </c>
      <c r="D13348" t="s">
        <v>1478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597</v>
      </c>
      <c r="C13349">
        <f>INDEX(NationalTeams!B:B,MATCH(B13349,NationalTeams!C:C,0))</f>
        <v>190</v>
      </c>
      <c r="D13349" t="s">
        <v>1478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705</v>
      </c>
      <c r="C13350">
        <f>INDEX(NationalTeams!B:B,MATCH(B13350,NationalTeams!C:C,0))</f>
        <v>191</v>
      </c>
      <c r="D13350" t="s">
        <v>1478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617</v>
      </c>
      <c r="C13351">
        <f>INDEX(NationalTeams!B:B,MATCH(B13351,NationalTeams!C:C,0))</f>
        <v>192</v>
      </c>
      <c r="D13351" t="s">
        <v>1478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585</v>
      </c>
      <c r="C13352">
        <f>INDEX(NationalTeams!B:B,MATCH(B13352,NationalTeams!C:C,0))</f>
        <v>193</v>
      </c>
      <c r="D13352" t="s">
        <v>1478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616</v>
      </c>
      <c r="C13353">
        <f>INDEX(NationalTeams!B:B,MATCH(B13353,NationalTeams!C:C,0))</f>
        <v>194</v>
      </c>
      <c r="D13353" t="s">
        <v>1478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611</v>
      </c>
      <c r="C13354">
        <f>INDEX(NationalTeams!B:B,MATCH(B13354,NationalTeams!C:C,0))</f>
        <v>195</v>
      </c>
      <c r="D13354" t="s">
        <v>1478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718</v>
      </c>
      <c r="C13355">
        <f>INDEX(NationalTeams!B:B,MATCH(B13355,NationalTeams!C:C,0))</f>
        <v>196</v>
      </c>
      <c r="D13355" t="s">
        <v>1478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729</v>
      </c>
      <c r="C13356">
        <f>INDEX(NationalTeams!B:B,MATCH(B13356,NationalTeams!C:C,0))</f>
        <v>197</v>
      </c>
      <c r="D13356" t="s">
        <v>1478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621</v>
      </c>
      <c r="C13357">
        <f>INDEX(NationalTeams!B:B,MATCH(B13357,NationalTeams!C:C,0))</f>
        <v>198</v>
      </c>
      <c r="D13357" t="s">
        <v>1478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689</v>
      </c>
      <c r="C13358">
        <f>INDEX(NationalTeams!B:B,MATCH(B13358,NationalTeams!C:C,0))</f>
        <v>199</v>
      </c>
      <c r="D13358" t="s">
        <v>1478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659</v>
      </c>
      <c r="C13359">
        <f>INDEX(NationalTeams!B:B,MATCH(B13359,NationalTeams!C:C,0))</f>
        <v>200</v>
      </c>
      <c r="D13359" t="s">
        <v>1478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674</v>
      </c>
      <c r="C13360">
        <f>INDEX(NationalTeams!B:B,MATCH(B13360,NationalTeams!C:C,0))</f>
        <v>201</v>
      </c>
      <c r="D13360" t="s">
        <v>1478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606</v>
      </c>
      <c r="C13361">
        <f>INDEX(NationalTeams!B:B,MATCH(B13361,NationalTeams!C:C,0))</f>
        <v>202</v>
      </c>
      <c r="D13361" t="s">
        <v>1478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664</v>
      </c>
      <c r="C13362">
        <f>INDEX(NationalTeams!B:B,MATCH(B13362,NationalTeams!C:C,0))</f>
        <v>203</v>
      </c>
      <c r="D13362" t="s">
        <v>1478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694</v>
      </c>
      <c r="C13363">
        <f>INDEX(NationalTeams!B:B,MATCH(B13363,NationalTeams!C:C,0))</f>
        <v>204</v>
      </c>
      <c r="D13363" t="s">
        <v>1478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610</v>
      </c>
      <c r="C13364">
        <f>INDEX(NationalTeams!B:B,MATCH(B13364,NationalTeams!C:C,0))</f>
        <v>205</v>
      </c>
      <c r="D13364" t="s">
        <v>1478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698</v>
      </c>
      <c r="C13365">
        <f>INDEX(NationalTeams!B:B,MATCH(B13365,NationalTeams!C:C,0))</f>
        <v>206</v>
      </c>
      <c r="D13365" t="s">
        <v>1478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629</v>
      </c>
      <c r="C13366">
        <f>INDEX(NationalTeams!B:B,MATCH(B13366,NationalTeams!C:C,0))</f>
        <v>207</v>
      </c>
      <c r="D13366" t="s">
        <v>1478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586</v>
      </c>
      <c r="C13367">
        <f>INDEX(NationalTeams!B:B,MATCH(B13367,NationalTeams!C:C,0))</f>
        <v>208</v>
      </c>
      <c r="D13367" t="s">
        <v>1478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661</v>
      </c>
      <c r="C13368">
        <f>INDEX(NationalTeams!B:B,MATCH(B13368,NationalTeams!C:C,0))</f>
        <v>209</v>
      </c>
      <c r="D13368" t="s">
        <v>1478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723</v>
      </c>
      <c r="C13369">
        <f>INDEX(NationalTeams!B:B,MATCH(B13369,NationalTeams!C:C,0))</f>
        <v>210</v>
      </c>
      <c r="D13369" t="s">
        <v>1478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688</v>
      </c>
      <c r="C13370">
        <f>INDEX(NationalTeams!B:B,MATCH(B13370,NationalTeams!C:C,0))</f>
        <v>211</v>
      </c>
      <c r="D13370" t="s">
        <v>1478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724</v>
      </c>
      <c r="C13371">
        <f>INDEX(NationalTeams!B:B,MATCH(B13371,NationalTeams!C:C,0))</f>
        <v>212</v>
      </c>
      <c r="D13371" t="s">
        <v>1478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581</v>
      </c>
      <c r="C13372">
        <f>INDEX(NationalTeams!B:B,MATCH(B13372,NationalTeams!C:C,0))</f>
        <v>213</v>
      </c>
      <c r="D13372" t="s">
        <v>1478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599</v>
      </c>
      <c r="C13373">
        <f>INDEX(NationalTeams!B:B,MATCH(B13373,NationalTeams!C:C,0))</f>
        <v>214</v>
      </c>
      <c r="D13373" t="s">
        <v>1478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665</v>
      </c>
      <c r="C13374">
        <f>INDEX(NationalTeams!B:B,MATCH(B13374,NationalTeams!C:C,0))</f>
        <v>215</v>
      </c>
      <c r="D13374" t="s">
        <v>1478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703</v>
      </c>
      <c r="C13375">
        <f>INDEX(NationalTeams!B:B,MATCH(B13375,NationalTeams!C:C,0))</f>
        <v>216</v>
      </c>
      <c r="D13375" t="s">
        <v>1478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573</v>
      </c>
      <c r="C13376">
        <f>INDEX(NationalTeams!B:B,MATCH(B13376,NationalTeams!C:C,0))</f>
        <v>217</v>
      </c>
      <c r="D13376" t="s">
        <v>1478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660</v>
      </c>
      <c r="C13377">
        <f>INDEX(NationalTeams!B:B,MATCH(B13377,NationalTeams!C:C,0))</f>
        <v>218</v>
      </c>
      <c r="D13377" t="s">
        <v>1478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541</v>
      </c>
      <c r="C13378">
        <f>INDEX(NationalTeams!B:B,MATCH(B13378,NationalTeams!C:C,0))</f>
        <v>219</v>
      </c>
      <c r="D13378" t="s">
        <v>1478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693</v>
      </c>
      <c r="C13379">
        <f>INDEX(NationalTeams!B:B,MATCH(B13379,NationalTeams!C:C,0))</f>
        <v>220</v>
      </c>
      <c r="D13379" t="s">
        <v>1478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595</v>
      </c>
      <c r="C13380">
        <f>INDEX(NationalTeams!B:B,MATCH(B13380,NationalTeams!C:C,0))</f>
        <v>221</v>
      </c>
      <c r="D13380" t="s">
        <v>1478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589</v>
      </c>
      <c r="C13381">
        <f>INDEX(NationalTeams!B:B,MATCH(B13381,NationalTeams!C:C,0))</f>
        <v>222</v>
      </c>
      <c r="D13381" t="s">
        <v>1478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580</v>
      </c>
      <c r="C13382">
        <f>INDEX(NationalTeams!B:B,MATCH(B13382,NationalTeams!C:C,0))</f>
        <v>223</v>
      </c>
      <c r="D13382" t="s">
        <v>1478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662</v>
      </c>
      <c r="C13383">
        <f>INDEX(NationalTeams!B:B,MATCH(B13383,NationalTeams!C:C,0))</f>
        <v>1</v>
      </c>
      <c r="D13383" t="s">
        <v>8721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543</v>
      </c>
      <c r="C13384">
        <f>INDEX(NationalTeams!B:B,MATCH(B13384,NationalTeams!C:C,0))</f>
        <v>2</v>
      </c>
      <c r="D13384" t="s">
        <v>8721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742</v>
      </c>
      <c r="C13385">
        <f>INDEX(NationalTeams!B:B,MATCH(B13385,NationalTeams!C:C,0))</f>
        <v>3</v>
      </c>
      <c r="D13385" t="s">
        <v>8721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711</v>
      </c>
      <c r="C13386">
        <f>INDEX(NationalTeams!B:B,MATCH(B13386,NationalTeams!C:C,0))</f>
        <v>4</v>
      </c>
      <c r="D13386" t="s">
        <v>8721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551</v>
      </c>
      <c r="C13387">
        <f>INDEX(NationalTeams!B:B,MATCH(B13387,NationalTeams!C:C,0))</f>
        <v>5</v>
      </c>
      <c r="D13387" t="s">
        <v>8721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760</v>
      </c>
      <c r="C13388">
        <f>INDEX(NationalTeams!B:B,MATCH(B13388,NationalTeams!C:C,0))</f>
        <v>6</v>
      </c>
      <c r="D13388" t="s">
        <v>8721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579</v>
      </c>
      <c r="C13389">
        <f>INDEX(NationalTeams!B:B,MATCH(B13389,NationalTeams!C:C,0))</f>
        <v>7</v>
      </c>
      <c r="D13389" t="s">
        <v>8721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642</v>
      </c>
      <c r="C13390">
        <f>INDEX(NationalTeams!B:B,MATCH(B13390,NationalTeams!C:C,0))</f>
        <v>8</v>
      </c>
      <c r="D13390" t="s">
        <v>8721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622</v>
      </c>
      <c r="C13391">
        <f>INDEX(NationalTeams!B:B,MATCH(B13391,NationalTeams!C:C,0))</f>
        <v>9</v>
      </c>
      <c r="D13391" t="s">
        <v>8721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650</v>
      </c>
      <c r="C13392">
        <f>INDEX(NationalTeams!B:B,MATCH(B13392,NationalTeams!C:C,0))</f>
        <v>10</v>
      </c>
      <c r="D13392" t="s">
        <v>8721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546</v>
      </c>
      <c r="C13393">
        <f>INDEX(NationalTeams!B:B,MATCH(B13393,NationalTeams!C:C,0))</f>
        <v>11</v>
      </c>
      <c r="D13393" t="s">
        <v>8721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598</v>
      </c>
      <c r="C13394">
        <f>INDEX(NationalTeams!B:B,MATCH(B13394,NationalTeams!C:C,0))</f>
        <v>12</v>
      </c>
      <c r="D13394" t="s">
        <v>8721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751</v>
      </c>
      <c r="C13395">
        <f>INDEX(NationalTeams!B:B,MATCH(B13395,NationalTeams!C:C,0))</f>
        <v>13</v>
      </c>
      <c r="D13395" t="s">
        <v>8721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637</v>
      </c>
      <c r="C13396">
        <f>INDEX(NationalTeams!B:B,MATCH(B13396,NationalTeams!C:C,0))</f>
        <v>14</v>
      </c>
      <c r="D13396" t="s">
        <v>8721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646</v>
      </c>
      <c r="C13397">
        <f>INDEX(NationalTeams!B:B,MATCH(B13397,NationalTeams!C:C,0))</f>
        <v>15</v>
      </c>
      <c r="D13397" t="s">
        <v>8721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648</v>
      </c>
      <c r="C13398">
        <f>INDEX(NationalTeams!B:B,MATCH(B13398,NationalTeams!C:C,0))</f>
        <v>16</v>
      </c>
      <c r="D13398" t="s">
        <v>8721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736</v>
      </c>
      <c r="C13399">
        <f>INDEX(NationalTeams!B:B,MATCH(B13399,NationalTeams!C:C,0))</f>
        <v>17</v>
      </c>
      <c r="D13399" t="s">
        <v>8721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757</v>
      </c>
      <c r="C13400">
        <f>INDEX(NationalTeams!B:B,MATCH(B13400,NationalTeams!C:C,0))</f>
        <v>18</v>
      </c>
      <c r="D13400" t="s">
        <v>8721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641</v>
      </c>
      <c r="C13401">
        <f>INDEX(NationalTeams!B:B,MATCH(B13401,NationalTeams!C:C,0))</f>
        <v>19</v>
      </c>
      <c r="D13401" t="s">
        <v>8721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655</v>
      </c>
      <c r="C13402">
        <f>INDEX(NationalTeams!B:B,MATCH(B13402,NationalTeams!C:C,0))</f>
        <v>20</v>
      </c>
      <c r="D13402" t="s">
        <v>8721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687</v>
      </c>
      <c r="C13403">
        <f>INDEX(NationalTeams!B:B,MATCH(B13403,NationalTeams!C:C,0))</f>
        <v>21</v>
      </c>
      <c r="D13403" t="s">
        <v>8721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630</v>
      </c>
      <c r="C13404">
        <f>INDEX(NationalTeams!B:B,MATCH(B13404,NationalTeams!C:C,0))</f>
        <v>22</v>
      </c>
      <c r="D13404" t="s">
        <v>8721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727</v>
      </c>
      <c r="C13405">
        <f>INDEX(NationalTeams!B:B,MATCH(B13405,NationalTeams!C:C,0))</f>
        <v>23</v>
      </c>
      <c r="D13405" t="s">
        <v>8721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556</v>
      </c>
      <c r="C13406">
        <f>INDEX(NationalTeams!B:B,MATCH(B13406,NationalTeams!C:C,0))</f>
        <v>24</v>
      </c>
      <c r="D13406" t="s">
        <v>8721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559</v>
      </c>
      <c r="C13407">
        <f>INDEX(NationalTeams!B:B,MATCH(B13407,NationalTeams!C:C,0))</f>
        <v>25</v>
      </c>
      <c r="D13407" t="s">
        <v>8721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625</v>
      </c>
      <c r="C13408">
        <f>INDEX(NationalTeams!B:B,MATCH(B13408,NationalTeams!C:C,0))</f>
        <v>26</v>
      </c>
      <c r="D13408" t="s">
        <v>8721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747</v>
      </c>
      <c r="C13409">
        <f>INDEX(NationalTeams!B:B,MATCH(B13409,NationalTeams!C:C,0))</f>
        <v>27</v>
      </c>
      <c r="D13409" t="s">
        <v>8721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675</v>
      </c>
      <c r="C13410">
        <f>INDEX(NationalTeams!B:B,MATCH(B13410,NationalTeams!C:C,0))</f>
        <v>28</v>
      </c>
      <c r="D13410" t="s">
        <v>8721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575</v>
      </c>
      <c r="C13411">
        <f>INDEX(NationalTeams!B:B,MATCH(B13411,NationalTeams!C:C,0))</f>
        <v>29</v>
      </c>
      <c r="D13411" t="s">
        <v>8721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738</v>
      </c>
      <c r="C13412">
        <f>INDEX(NationalTeams!B:B,MATCH(B13412,NationalTeams!C:C,0))</f>
        <v>30</v>
      </c>
      <c r="D13412" t="s">
        <v>8721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562</v>
      </c>
      <c r="C13413">
        <f>INDEX(NationalTeams!B:B,MATCH(B13413,NationalTeams!C:C,0))</f>
        <v>31</v>
      </c>
      <c r="D13413" t="s">
        <v>8721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549</v>
      </c>
      <c r="C13414">
        <f>INDEX(NationalTeams!B:B,MATCH(B13414,NationalTeams!C:C,0))</f>
        <v>32</v>
      </c>
      <c r="D13414" t="s">
        <v>8721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700</v>
      </c>
      <c r="C13415">
        <f>INDEX(NationalTeams!B:B,MATCH(B13415,NationalTeams!C:C,0))</f>
        <v>33</v>
      </c>
      <c r="D13415" t="s">
        <v>8721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732</v>
      </c>
      <c r="C13416">
        <f>INDEX(NationalTeams!B:B,MATCH(B13416,NationalTeams!C:C,0))</f>
        <v>34</v>
      </c>
      <c r="D13416" t="s">
        <v>8721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588</v>
      </c>
      <c r="C13417">
        <f>INDEX(NationalTeams!B:B,MATCH(B13417,NationalTeams!C:C,0))</f>
        <v>35</v>
      </c>
      <c r="D13417" t="s">
        <v>8721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563</v>
      </c>
      <c r="C13418">
        <f>INDEX(NationalTeams!B:B,MATCH(B13418,NationalTeams!C:C,0))</f>
        <v>36</v>
      </c>
      <c r="D13418" t="s">
        <v>8721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676</v>
      </c>
      <c r="C13419">
        <f>INDEX(NationalTeams!B:B,MATCH(B13419,NationalTeams!C:C,0))</f>
        <v>37</v>
      </c>
      <c r="D13419" t="s">
        <v>8721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593</v>
      </c>
      <c r="C13420">
        <f>INDEX(NationalTeams!B:B,MATCH(B13420,NationalTeams!C:C,0))</f>
        <v>38</v>
      </c>
      <c r="D13420" t="s">
        <v>8721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684</v>
      </c>
      <c r="C13421">
        <f>INDEX(NationalTeams!B:B,MATCH(B13421,NationalTeams!C:C,0))</f>
        <v>39</v>
      </c>
      <c r="D13421" t="s">
        <v>8721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544</v>
      </c>
      <c r="C13422">
        <f>INDEX(NationalTeams!B:B,MATCH(B13422,NationalTeams!C:C,0))</f>
        <v>40</v>
      </c>
      <c r="D13422" t="s">
        <v>8721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577</v>
      </c>
      <c r="C13423">
        <f>INDEX(NationalTeams!B:B,MATCH(B13423,NationalTeams!C:C,0))</f>
        <v>41</v>
      </c>
      <c r="D13423" t="s">
        <v>8721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566</v>
      </c>
      <c r="C13424">
        <f>INDEX(NationalTeams!B:B,MATCH(B13424,NationalTeams!C:C,0))</f>
        <v>42</v>
      </c>
      <c r="D13424" t="s">
        <v>8721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552</v>
      </c>
      <c r="C13425">
        <f>INDEX(NationalTeams!B:B,MATCH(B13425,NationalTeams!C:C,0))</f>
        <v>43</v>
      </c>
      <c r="D13425" t="s">
        <v>8721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651</v>
      </c>
      <c r="C13426">
        <f>INDEX(NationalTeams!B:B,MATCH(B13426,NationalTeams!C:C,0))</f>
        <v>44</v>
      </c>
      <c r="D13426" t="s">
        <v>8721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756</v>
      </c>
      <c r="C13427">
        <f>INDEX(NationalTeams!B:B,MATCH(B13427,NationalTeams!C:C,0))</f>
        <v>45</v>
      </c>
      <c r="D13427" t="s">
        <v>8721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550</v>
      </c>
      <c r="C13428">
        <f>INDEX(NationalTeams!B:B,MATCH(B13428,NationalTeams!C:C,0))</f>
        <v>46</v>
      </c>
      <c r="D13428" t="s">
        <v>8721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590</v>
      </c>
      <c r="C13429">
        <f>INDEX(NationalTeams!B:B,MATCH(B13429,NationalTeams!C:C,0))</f>
        <v>47</v>
      </c>
      <c r="D13429" t="s">
        <v>8721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591</v>
      </c>
      <c r="C13430">
        <f>INDEX(NationalTeams!B:B,MATCH(B13430,NationalTeams!C:C,0))</f>
        <v>48</v>
      </c>
      <c r="D13430" t="s">
        <v>8721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669</v>
      </c>
      <c r="C13431">
        <f>INDEX(NationalTeams!B:B,MATCH(B13431,NationalTeams!C:C,0))</f>
        <v>49</v>
      </c>
      <c r="D13431" t="s">
        <v>8721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647</v>
      </c>
      <c r="C13432">
        <f>INDEX(NationalTeams!B:B,MATCH(B13432,NationalTeams!C:C,0))</f>
        <v>50</v>
      </c>
      <c r="D13432" t="s">
        <v>8721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545</v>
      </c>
      <c r="C13433">
        <f>INDEX(NationalTeams!B:B,MATCH(B13433,NationalTeams!C:C,0))</f>
        <v>51</v>
      </c>
      <c r="D13433" t="s">
        <v>8721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576</v>
      </c>
      <c r="C13434">
        <f>INDEX(NationalTeams!B:B,MATCH(B13434,NationalTeams!C:C,0))</f>
        <v>52</v>
      </c>
      <c r="D13434" t="s">
        <v>8721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720</v>
      </c>
      <c r="C13435">
        <f>INDEX(NationalTeams!B:B,MATCH(B13435,NationalTeams!C:C,0))</f>
        <v>53</v>
      </c>
      <c r="D13435" t="s">
        <v>8721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628</v>
      </c>
      <c r="C13436">
        <f>INDEX(NationalTeams!B:B,MATCH(B13436,NationalTeams!C:C,0))</f>
        <v>54</v>
      </c>
      <c r="D13436" t="s">
        <v>8721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626</v>
      </c>
      <c r="C13437">
        <f>INDEX(NationalTeams!B:B,MATCH(B13437,NationalTeams!C:C,0))</f>
        <v>55</v>
      </c>
      <c r="D13437" t="s">
        <v>8721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717</v>
      </c>
      <c r="C13438">
        <f>INDEX(NationalTeams!B:B,MATCH(B13438,NationalTeams!C:C,0))</f>
        <v>56</v>
      </c>
      <c r="D13438" t="s">
        <v>8721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635</v>
      </c>
      <c r="C13439">
        <f>INDEX(NationalTeams!B:B,MATCH(B13439,NationalTeams!C:C,0))</f>
        <v>57</v>
      </c>
      <c r="D13439" t="s">
        <v>8721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553</v>
      </c>
      <c r="C13440">
        <f>INDEX(NationalTeams!B:B,MATCH(B13440,NationalTeams!C:C,0))</f>
        <v>58</v>
      </c>
      <c r="D13440" t="s">
        <v>8721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587</v>
      </c>
      <c r="C13441">
        <f>INDEX(NationalTeams!B:B,MATCH(B13441,NationalTeams!C:C,0))</f>
        <v>59</v>
      </c>
      <c r="D13441" t="s">
        <v>8721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554</v>
      </c>
      <c r="C13442">
        <f>INDEX(NationalTeams!B:B,MATCH(B13442,NationalTeams!C:C,0))</f>
        <v>60</v>
      </c>
      <c r="D13442" t="s">
        <v>8721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657</v>
      </c>
      <c r="C13443">
        <f>INDEX(NationalTeams!B:B,MATCH(B13443,NationalTeams!C:C,0))</f>
        <v>61</v>
      </c>
      <c r="D13443" t="s">
        <v>8721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568</v>
      </c>
      <c r="C13444">
        <f>INDEX(NationalTeams!B:B,MATCH(B13444,NationalTeams!C:C,0))</f>
        <v>62</v>
      </c>
      <c r="D13444" t="s">
        <v>8721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737</v>
      </c>
      <c r="C13445">
        <f>INDEX(NationalTeams!B:B,MATCH(B13445,NationalTeams!C:C,0))</f>
        <v>63</v>
      </c>
      <c r="D13445" t="s">
        <v>8721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731</v>
      </c>
      <c r="C13446">
        <f>INDEX(NationalTeams!B:B,MATCH(B13446,NationalTeams!C:C,0))</f>
        <v>64</v>
      </c>
      <c r="D13446" t="s">
        <v>8721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740</v>
      </c>
      <c r="C13447">
        <f>INDEX(NationalTeams!B:B,MATCH(B13447,NationalTeams!C:C,0))</f>
        <v>65</v>
      </c>
      <c r="D13447" t="s">
        <v>8721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712</v>
      </c>
      <c r="C13448">
        <f>INDEX(NationalTeams!B:B,MATCH(B13448,NationalTeams!C:C,0))</f>
        <v>66</v>
      </c>
      <c r="D13448" t="s">
        <v>8721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571</v>
      </c>
      <c r="C13449">
        <f>INDEX(NationalTeams!B:B,MATCH(B13449,NationalTeams!C:C,0))</f>
        <v>67</v>
      </c>
      <c r="D13449" t="s">
        <v>8721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753</v>
      </c>
      <c r="C13450">
        <f>INDEX(NationalTeams!B:B,MATCH(B13450,NationalTeams!C:C,0))</f>
        <v>68</v>
      </c>
      <c r="D13450" t="s">
        <v>8721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548</v>
      </c>
      <c r="C13451">
        <f>INDEX(NationalTeams!B:B,MATCH(B13451,NationalTeams!C:C,0))</f>
        <v>69</v>
      </c>
      <c r="D13451" t="s">
        <v>8721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542</v>
      </c>
      <c r="C13452">
        <f>INDEX(NationalTeams!B:B,MATCH(B13452,NationalTeams!C:C,0))</f>
        <v>70</v>
      </c>
      <c r="D13452" t="s">
        <v>8721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681</v>
      </c>
      <c r="C13453">
        <f>INDEX(NationalTeams!B:B,MATCH(B13453,NationalTeams!C:C,0))</f>
        <v>71</v>
      </c>
      <c r="D13453" t="s">
        <v>8721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667</v>
      </c>
      <c r="C13454">
        <f>INDEX(NationalTeams!B:B,MATCH(B13454,NationalTeams!C:C,0))</f>
        <v>72</v>
      </c>
      <c r="D13454" t="s">
        <v>8721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733</v>
      </c>
      <c r="C13455">
        <f>INDEX(NationalTeams!B:B,MATCH(B13455,NationalTeams!C:C,0))</f>
        <v>73</v>
      </c>
      <c r="D13455" t="s">
        <v>8721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709</v>
      </c>
      <c r="C13456">
        <f>INDEX(NationalTeams!B:B,MATCH(B13456,NationalTeams!C:C,0))</f>
        <v>74</v>
      </c>
      <c r="D13456" t="s">
        <v>8721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605</v>
      </c>
      <c r="C13457">
        <f>INDEX(NationalTeams!B:B,MATCH(B13457,NationalTeams!C:C,0))</f>
        <v>75</v>
      </c>
      <c r="D13457" t="s">
        <v>8721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739</v>
      </c>
      <c r="C13458">
        <f>INDEX(NationalTeams!B:B,MATCH(B13458,NationalTeams!C:C,0))</f>
        <v>76</v>
      </c>
      <c r="D13458" t="s">
        <v>8721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613</v>
      </c>
      <c r="C13459">
        <f>INDEX(NationalTeams!B:B,MATCH(B13459,NationalTeams!C:C,0))</f>
        <v>77</v>
      </c>
      <c r="D13459" t="s">
        <v>8721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746</v>
      </c>
      <c r="C13460">
        <f>INDEX(NationalTeams!B:B,MATCH(B13460,NationalTeams!C:C,0))</f>
        <v>78</v>
      </c>
      <c r="D13460" t="s">
        <v>8721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547</v>
      </c>
      <c r="C13461">
        <f>INDEX(NationalTeams!B:B,MATCH(B13461,NationalTeams!C:C,0))</f>
        <v>79</v>
      </c>
      <c r="D13461" t="s">
        <v>8721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758</v>
      </c>
      <c r="C13462">
        <f>INDEX(NationalTeams!B:B,MATCH(B13462,NationalTeams!C:C,0))</f>
        <v>80</v>
      </c>
      <c r="D13462" t="s">
        <v>8721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627</v>
      </c>
      <c r="C13463">
        <f>INDEX(NationalTeams!B:B,MATCH(B13463,NationalTeams!C:C,0))</f>
        <v>81</v>
      </c>
      <c r="D13463" t="s">
        <v>8721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730</v>
      </c>
      <c r="C13464">
        <f>INDEX(NationalTeams!B:B,MATCH(B13464,NationalTeams!C:C,0))</f>
        <v>82</v>
      </c>
      <c r="D13464" t="s">
        <v>8721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699</v>
      </c>
      <c r="C13465">
        <f>INDEX(NationalTeams!B:B,MATCH(B13465,NationalTeams!C:C,0))</f>
        <v>83</v>
      </c>
      <c r="D13465" t="s">
        <v>8721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618</v>
      </c>
      <c r="C13466">
        <f>INDEX(NationalTeams!B:B,MATCH(B13466,NationalTeams!C:C,0))</f>
        <v>84</v>
      </c>
      <c r="D13466" t="s">
        <v>8721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604</v>
      </c>
      <c r="C13467">
        <f>INDEX(NationalTeams!B:B,MATCH(B13467,NationalTeams!C:C,0))</f>
        <v>85</v>
      </c>
      <c r="D13467" t="s">
        <v>8721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560</v>
      </c>
      <c r="C13468">
        <f>INDEX(NationalTeams!B:B,MATCH(B13468,NationalTeams!C:C,0))</f>
        <v>86</v>
      </c>
      <c r="D13468" t="s">
        <v>8721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614</v>
      </c>
      <c r="C13469">
        <f>INDEX(NationalTeams!B:B,MATCH(B13469,NationalTeams!C:C,0))</f>
        <v>87</v>
      </c>
      <c r="D13469" t="s">
        <v>8721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557</v>
      </c>
      <c r="C13470">
        <f>INDEX(NationalTeams!B:B,MATCH(B13470,NationalTeams!C:C,0))</f>
        <v>88</v>
      </c>
      <c r="D13470" t="s">
        <v>8721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555</v>
      </c>
      <c r="C13471">
        <f>INDEX(NationalTeams!B:B,MATCH(B13471,NationalTeams!C:C,0))</f>
        <v>89</v>
      </c>
      <c r="D13471" t="s">
        <v>8721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619</v>
      </c>
      <c r="C13472">
        <f>INDEX(NationalTeams!B:B,MATCH(B13472,NationalTeams!C:C,0))</f>
        <v>90</v>
      </c>
      <c r="D13472" t="s">
        <v>8721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691</v>
      </c>
      <c r="C13473">
        <f>INDEX(NationalTeams!B:B,MATCH(B13473,NationalTeams!C:C,0))</f>
        <v>91</v>
      </c>
      <c r="D13473" t="s">
        <v>8721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734</v>
      </c>
      <c r="C13474">
        <f>INDEX(NationalTeams!B:B,MATCH(B13474,NationalTeams!C:C,0))</f>
        <v>92</v>
      </c>
      <c r="D13474" t="s">
        <v>8721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680</v>
      </c>
      <c r="C13475">
        <f>INDEX(NationalTeams!B:B,MATCH(B13475,NationalTeams!C:C,0))</f>
        <v>93</v>
      </c>
      <c r="D13475" t="s">
        <v>8721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666</v>
      </c>
      <c r="C13476">
        <f>INDEX(NationalTeams!B:B,MATCH(B13476,NationalTeams!C:C,0))</f>
        <v>94</v>
      </c>
      <c r="D13476" t="s">
        <v>8721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715</v>
      </c>
      <c r="C13477">
        <f>INDEX(NationalTeams!B:B,MATCH(B13477,NationalTeams!C:C,0))</f>
        <v>95</v>
      </c>
      <c r="D13477" t="s">
        <v>8721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653</v>
      </c>
      <c r="C13478">
        <f>INDEX(NationalTeams!B:B,MATCH(B13478,NationalTeams!C:C,0))</f>
        <v>96</v>
      </c>
      <c r="D13478" t="s">
        <v>8721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649</v>
      </c>
      <c r="C13479">
        <f>INDEX(NationalTeams!B:B,MATCH(B13479,NationalTeams!C:C,0))</f>
        <v>97</v>
      </c>
      <c r="D13479" t="s">
        <v>8721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735</v>
      </c>
      <c r="C13480">
        <f>INDEX(NationalTeams!B:B,MATCH(B13480,NationalTeams!C:C,0))</f>
        <v>98</v>
      </c>
      <c r="D13480" t="s">
        <v>8721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725</v>
      </c>
      <c r="C13481">
        <f>INDEX(NationalTeams!B:B,MATCH(B13481,NationalTeams!C:C,0))</f>
        <v>99</v>
      </c>
      <c r="D13481" t="s">
        <v>8721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741</v>
      </c>
      <c r="C13482">
        <f>INDEX(NationalTeams!B:B,MATCH(B13482,NationalTeams!C:C,0))</f>
        <v>100</v>
      </c>
      <c r="D13482" t="s">
        <v>8721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632</v>
      </c>
      <c r="C13483">
        <f>INDEX(NationalTeams!B:B,MATCH(B13483,NationalTeams!C:C,0))</f>
        <v>101</v>
      </c>
      <c r="D13483" t="s">
        <v>8721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708</v>
      </c>
      <c r="C13484">
        <f>INDEX(NationalTeams!B:B,MATCH(B13484,NationalTeams!C:C,0))</f>
        <v>102</v>
      </c>
      <c r="D13484" t="s">
        <v>8721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748</v>
      </c>
      <c r="C13485">
        <f>INDEX(NationalTeams!B:B,MATCH(B13485,NationalTeams!C:C,0))</f>
        <v>103</v>
      </c>
      <c r="D13485" t="s">
        <v>8721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692</v>
      </c>
      <c r="C13486">
        <f>INDEX(NationalTeams!B:B,MATCH(B13486,NationalTeams!C:C,0))</f>
        <v>104</v>
      </c>
      <c r="D13486" t="s">
        <v>8721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683</v>
      </c>
      <c r="C13487">
        <f>INDEX(NationalTeams!B:B,MATCH(B13487,NationalTeams!C:C,0))</f>
        <v>105</v>
      </c>
      <c r="D13487" t="s">
        <v>8721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640</v>
      </c>
      <c r="C13488">
        <f>INDEX(NationalTeams!B:B,MATCH(B13488,NationalTeams!C:C,0))</f>
        <v>106</v>
      </c>
      <c r="D13488" t="s">
        <v>8721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639</v>
      </c>
      <c r="C13489">
        <f>INDEX(NationalTeams!B:B,MATCH(B13489,NationalTeams!C:C,0))</f>
        <v>107</v>
      </c>
      <c r="D13489" t="s">
        <v>8721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643</v>
      </c>
      <c r="C13490">
        <f>INDEX(NationalTeams!B:B,MATCH(B13490,NationalTeams!C:C,0))</f>
        <v>108</v>
      </c>
      <c r="D13490" t="s">
        <v>8721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752</v>
      </c>
      <c r="C13491">
        <f>INDEX(NationalTeams!B:B,MATCH(B13491,NationalTeams!C:C,0))</f>
        <v>109</v>
      </c>
      <c r="D13491" t="s">
        <v>8721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710</v>
      </c>
      <c r="C13492">
        <f>INDEX(NationalTeams!B:B,MATCH(B13492,NationalTeams!C:C,0))</f>
        <v>110</v>
      </c>
      <c r="D13492" t="s">
        <v>8721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574</v>
      </c>
      <c r="C13493">
        <f>INDEX(NationalTeams!B:B,MATCH(B13493,NationalTeams!C:C,0))</f>
        <v>111</v>
      </c>
      <c r="D13493" t="s">
        <v>8721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644</v>
      </c>
      <c r="C13494">
        <f>INDEX(NationalTeams!B:B,MATCH(B13494,NationalTeams!C:C,0))</f>
        <v>112</v>
      </c>
      <c r="D13494" t="s">
        <v>8721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673</v>
      </c>
      <c r="C13495">
        <f>INDEX(NationalTeams!B:B,MATCH(B13495,NationalTeams!C:C,0))</f>
        <v>113</v>
      </c>
      <c r="D13495" t="s">
        <v>8721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652</v>
      </c>
      <c r="C13496">
        <f>INDEX(NationalTeams!B:B,MATCH(B13496,NationalTeams!C:C,0))</f>
        <v>114</v>
      </c>
      <c r="D13496" t="s">
        <v>8721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603</v>
      </c>
      <c r="C13497">
        <f>INDEX(NationalTeams!B:B,MATCH(B13497,NationalTeams!C:C,0))</f>
        <v>115</v>
      </c>
      <c r="D13497" t="s">
        <v>8721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656</v>
      </c>
      <c r="C13498">
        <f>INDEX(NationalTeams!B:B,MATCH(B13498,NationalTeams!C:C,0))</f>
        <v>116</v>
      </c>
      <c r="D13498" t="s">
        <v>8721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697</v>
      </c>
      <c r="C13499">
        <f>INDEX(NationalTeams!B:B,MATCH(B13499,NationalTeams!C:C,0))</f>
        <v>117</v>
      </c>
      <c r="D13499" t="s">
        <v>8721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750</v>
      </c>
      <c r="C13500">
        <f>INDEX(NationalTeams!B:B,MATCH(B13500,NationalTeams!C:C,0))</f>
        <v>118</v>
      </c>
      <c r="D13500" t="s">
        <v>8721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658</v>
      </c>
      <c r="C13501">
        <f>INDEX(NationalTeams!B:B,MATCH(B13501,NationalTeams!C:C,0))</f>
        <v>119</v>
      </c>
      <c r="D13501" t="s">
        <v>8721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677</v>
      </c>
      <c r="C13502">
        <f>INDEX(NationalTeams!B:B,MATCH(B13502,NationalTeams!C:C,0))</f>
        <v>120</v>
      </c>
      <c r="D13502" t="s">
        <v>8721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567</v>
      </c>
      <c r="C13503">
        <f>INDEX(NationalTeams!B:B,MATCH(B13503,NationalTeams!C:C,0))</f>
        <v>121</v>
      </c>
      <c r="D13503" t="s">
        <v>8721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754</v>
      </c>
      <c r="C13504">
        <f>INDEX(NationalTeams!B:B,MATCH(B13504,NationalTeams!C:C,0))</f>
        <v>122</v>
      </c>
      <c r="D13504" t="s">
        <v>8721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690</v>
      </c>
      <c r="C13505">
        <f>INDEX(NationalTeams!B:B,MATCH(B13505,NationalTeams!C:C,0))</f>
        <v>123</v>
      </c>
      <c r="D13505" t="s">
        <v>8721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569</v>
      </c>
      <c r="C13506">
        <f>INDEX(NationalTeams!B:B,MATCH(B13506,NationalTeams!C:C,0))</f>
        <v>124</v>
      </c>
      <c r="D13506" t="s">
        <v>8721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612</v>
      </c>
      <c r="C13507">
        <f>INDEX(NationalTeams!B:B,MATCH(B13507,NationalTeams!C:C,0))</f>
        <v>125</v>
      </c>
      <c r="D13507" t="s">
        <v>8721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762</v>
      </c>
      <c r="C13508">
        <f>INDEX(NationalTeams!B:B,MATCH(B13508,NationalTeams!C:C,0))</f>
        <v>126</v>
      </c>
      <c r="D13508" t="s">
        <v>8721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749</v>
      </c>
      <c r="C13509">
        <f>INDEX(NationalTeams!B:B,MATCH(B13509,NationalTeams!C:C,0))</f>
        <v>127</v>
      </c>
      <c r="D13509" t="s">
        <v>8721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745</v>
      </c>
      <c r="C13510">
        <f>INDEX(NationalTeams!B:B,MATCH(B13510,NationalTeams!C:C,0))</f>
        <v>128</v>
      </c>
      <c r="D13510" t="s">
        <v>8721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706</v>
      </c>
      <c r="C13511">
        <f>INDEX(NationalTeams!B:B,MATCH(B13511,NationalTeams!C:C,0))</f>
        <v>129</v>
      </c>
      <c r="D13511" t="s">
        <v>8721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744</v>
      </c>
      <c r="C13512">
        <f>INDEX(NationalTeams!B:B,MATCH(B13512,NationalTeams!C:C,0))</f>
        <v>130</v>
      </c>
      <c r="D13512" t="s">
        <v>8721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608</v>
      </c>
      <c r="C13513">
        <f>INDEX(NationalTeams!B:B,MATCH(B13513,NationalTeams!C:C,0))</f>
        <v>131</v>
      </c>
      <c r="D13513" t="s">
        <v>8721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685</v>
      </c>
      <c r="C13514">
        <f>INDEX(NationalTeams!B:B,MATCH(B13514,NationalTeams!C:C,0))</f>
        <v>132</v>
      </c>
      <c r="D13514" t="s">
        <v>8721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561</v>
      </c>
      <c r="C13515">
        <f>INDEX(NationalTeams!B:B,MATCH(B13515,NationalTeams!C:C,0))</f>
        <v>133</v>
      </c>
      <c r="D13515" t="s">
        <v>8721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686</v>
      </c>
      <c r="C13516">
        <f>INDEX(NationalTeams!B:B,MATCH(B13516,NationalTeams!C:C,0))</f>
        <v>134</v>
      </c>
      <c r="D13516" t="s">
        <v>8721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601</v>
      </c>
      <c r="C13517">
        <f>INDEX(NationalTeams!B:B,MATCH(B13517,NationalTeams!C:C,0))</f>
        <v>135</v>
      </c>
      <c r="D13517" t="s">
        <v>8721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761</v>
      </c>
      <c r="C13518">
        <f>INDEX(NationalTeams!B:B,MATCH(B13518,NationalTeams!C:C,0))</f>
        <v>136</v>
      </c>
      <c r="D13518" t="s">
        <v>8721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564</v>
      </c>
      <c r="C13519">
        <f>INDEX(NationalTeams!B:B,MATCH(B13519,NationalTeams!C:C,0))</f>
        <v>137</v>
      </c>
      <c r="D13519" t="s">
        <v>8721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565</v>
      </c>
      <c r="C13520">
        <f>INDEX(NationalTeams!B:B,MATCH(B13520,NationalTeams!C:C,0))</f>
        <v>138</v>
      </c>
      <c r="D13520" t="s">
        <v>8721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582</v>
      </c>
      <c r="C13521">
        <f>INDEX(NationalTeams!B:B,MATCH(B13521,NationalTeams!C:C,0))</f>
        <v>139</v>
      </c>
      <c r="D13521" t="s">
        <v>8721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600</v>
      </c>
      <c r="C13522">
        <f>INDEX(NationalTeams!B:B,MATCH(B13522,NationalTeams!C:C,0))</f>
        <v>140</v>
      </c>
      <c r="D13522" t="s">
        <v>8721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678</v>
      </c>
      <c r="C13523">
        <f>INDEX(NationalTeams!B:B,MATCH(B13523,NationalTeams!C:C,0))</f>
        <v>141</v>
      </c>
      <c r="D13523" t="s">
        <v>8721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759</v>
      </c>
      <c r="C13524">
        <f>INDEX(NationalTeams!B:B,MATCH(B13524,NationalTeams!C:C,0))</f>
        <v>142</v>
      </c>
      <c r="D13524" t="s">
        <v>8721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755</v>
      </c>
      <c r="C13525">
        <f>INDEX(NationalTeams!B:B,MATCH(B13525,NationalTeams!C:C,0))</f>
        <v>143</v>
      </c>
      <c r="D13525" t="s">
        <v>8721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682</v>
      </c>
      <c r="C13526">
        <f>INDEX(NationalTeams!B:B,MATCH(B13526,NationalTeams!C:C,0))</f>
        <v>144</v>
      </c>
      <c r="D13526" t="s">
        <v>8721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743</v>
      </c>
      <c r="C13527">
        <f>INDEX(NationalTeams!B:B,MATCH(B13527,NationalTeams!C:C,0))</f>
        <v>145</v>
      </c>
      <c r="D13527" t="s">
        <v>8721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638</v>
      </c>
      <c r="C13528">
        <f>INDEX(NationalTeams!B:B,MATCH(B13528,NationalTeams!C:C,0))</f>
        <v>146</v>
      </c>
      <c r="D13528" t="s">
        <v>8721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615</v>
      </c>
      <c r="C13529">
        <f>INDEX(NationalTeams!B:B,MATCH(B13529,NationalTeams!C:C,0))</f>
        <v>147</v>
      </c>
      <c r="D13529" t="s">
        <v>8721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594</v>
      </c>
      <c r="C13530">
        <f>INDEX(NationalTeams!B:B,MATCH(B13530,NationalTeams!C:C,0))</f>
        <v>148</v>
      </c>
      <c r="D13530" t="s">
        <v>8721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702</v>
      </c>
      <c r="C13531">
        <f>INDEX(NationalTeams!B:B,MATCH(B13531,NationalTeams!C:C,0))</f>
        <v>149</v>
      </c>
      <c r="D13531" t="s">
        <v>8721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668</v>
      </c>
      <c r="C13532">
        <f>INDEX(NationalTeams!B:B,MATCH(B13532,NationalTeams!C:C,0))</f>
        <v>150</v>
      </c>
      <c r="D13532" t="s">
        <v>8721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578</v>
      </c>
      <c r="C13533">
        <f>INDEX(NationalTeams!B:B,MATCH(B13533,NationalTeams!C:C,0))</f>
        <v>151</v>
      </c>
      <c r="D13533" t="s">
        <v>8721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609</v>
      </c>
      <c r="C13534">
        <f>INDEX(NationalTeams!B:B,MATCH(B13534,NationalTeams!C:C,0))</f>
        <v>152</v>
      </c>
      <c r="D13534" t="s">
        <v>8721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583</v>
      </c>
      <c r="C13535">
        <f>INDEX(NationalTeams!B:B,MATCH(B13535,NationalTeams!C:C,0))</f>
        <v>153</v>
      </c>
      <c r="D13535" t="s">
        <v>8721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714</v>
      </c>
      <c r="C13536">
        <f>INDEX(NationalTeams!B:B,MATCH(B13536,NationalTeams!C:C,0))</f>
        <v>154</v>
      </c>
      <c r="D13536" t="s">
        <v>8721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707</v>
      </c>
      <c r="C13537">
        <f>INDEX(NationalTeams!B:B,MATCH(B13537,NationalTeams!C:C,0))</f>
        <v>155</v>
      </c>
      <c r="D13537" t="s">
        <v>8721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645</v>
      </c>
      <c r="C13538">
        <f>INDEX(NationalTeams!B:B,MATCH(B13538,NationalTeams!C:C,0))</f>
        <v>156</v>
      </c>
      <c r="D13538" t="s">
        <v>8721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679</v>
      </c>
      <c r="C13539">
        <f>INDEX(NationalTeams!B:B,MATCH(B13539,NationalTeams!C:C,0))</f>
        <v>157</v>
      </c>
      <c r="D13539" t="s">
        <v>8721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713</v>
      </c>
      <c r="C13540">
        <f>INDEX(NationalTeams!B:B,MATCH(B13540,NationalTeams!C:C,0))</f>
        <v>158</v>
      </c>
      <c r="D13540" t="s">
        <v>8721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696</v>
      </c>
      <c r="C13541">
        <f>INDEX(NationalTeams!B:B,MATCH(B13541,NationalTeams!C:C,0))</f>
        <v>159</v>
      </c>
      <c r="D13541" t="s">
        <v>8721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701</v>
      </c>
      <c r="C13542">
        <f>INDEX(NationalTeams!B:B,MATCH(B13542,NationalTeams!C:C,0))</f>
        <v>160</v>
      </c>
      <c r="D13542" t="s">
        <v>8721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671</v>
      </c>
      <c r="C13543">
        <f>INDEX(NationalTeams!B:B,MATCH(B13543,NationalTeams!C:C,0))</f>
        <v>161</v>
      </c>
      <c r="D13543" t="s">
        <v>8721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620</v>
      </c>
      <c r="C13544">
        <f>INDEX(NationalTeams!B:B,MATCH(B13544,NationalTeams!C:C,0))</f>
        <v>162</v>
      </c>
      <c r="D13544" t="s">
        <v>8721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663</v>
      </c>
      <c r="C13545">
        <f>INDEX(NationalTeams!B:B,MATCH(B13545,NationalTeams!C:C,0))</f>
        <v>163</v>
      </c>
      <c r="D13545" t="s">
        <v>8721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570</v>
      </c>
      <c r="C13546">
        <f>INDEX(NationalTeams!B:B,MATCH(B13546,NationalTeams!C:C,0))</f>
        <v>164</v>
      </c>
      <c r="D13546" t="s">
        <v>8721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572</v>
      </c>
      <c r="C13547">
        <f>INDEX(NationalTeams!B:B,MATCH(B13547,NationalTeams!C:C,0))</f>
        <v>165</v>
      </c>
      <c r="D13547" t="s">
        <v>8721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716</v>
      </c>
      <c r="C13548">
        <f>INDEX(NationalTeams!B:B,MATCH(B13548,NationalTeams!C:C,0))</f>
        <v>166</v>
      </c>
      <c r="D13548" t="s">
        <v>8721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726</v>
      </c>
      <c r="C13549">
        <f>INDEX(NationalTeams!B:B,MATCH(B13549,NationalTeams!C:C,0))</f>
        <v>167</v>
      </c>
      <c r="D13549" t="s">
        <v>8721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623</v>
      </c>
      <c r="C13550">
        <f>INDEX(NationalTeams!B:B,MATCH(B13550,NationalTeams!C:C,0))</f>
        <v>168</v>
      </c>
      <c r="D13550" t="s">
        <v>8721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654</v>
      </c>
      <c r="C13551">
        <f>INDEX(NationalTeams!B:B,MATCH(B13551,NationalTeams!C:C,0))</f>
        <v>169</v>
      </c>
      <c r="D13551" t="s">
        <v>8721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558</v>
      </c>
      <c r="C13552">
        <f>INDEX(NationalTeams!B:B,MATCH(B13552,NationalTeams!C:C,0))</f>
        <v>170</v>
      </c>
      <c r="D13552" t="s">
        <v>8721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719</v>
      </c>
      <c r="C13553">
        <f>INDEX(NationalTeams!B:B,MATCH(B13553,NationalTeams!C:C,0))</f>
        <v>171</v>
      </c>
      <c r="D13553" t="s">
        <v>8721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602</v>
      </c>
      <c r="C13554">
        <f>INDEX(NationalTeams!B:B,MATCH(B13554,NationalTeams!C:C,0))</f>
        <v>172</v>
      </c>
      <c r="D13554" t="s">
        <v>8721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624</v>
      </c>
      <c r="C13555">
        <f>INDEX(NationalTeams!B:B,MATCH(B13555,NationalTeams!C:C,0))</f>
        <v>173</v>
      </c>
      <c r="D13555" t="s">
        <v>8721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592</v>
      </c>
      <c r="C13556">
        <f>INDEX(NationalTeams!B:B,MATCH(B13556,NationalTeams!C:C,0))</f>
        <v>174</v>
      </c>
      <c r="D13556" t="s">
        <v>8721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728</v>
      </c>
      <c r="C13557">
        <f>INDEX(NationalTeams!B:B,MATCH(B13557,NationalTeams!C:C,0))</f>
        <v>175</v>
      </c>
      <c r="D13557" t="s">
        <v>8721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722</v>
      </c>
      <c r="C13558">
        <f>INDEX(NationalTeams!B:B,MATCH(B13558,NationalTeams!C:C,0))</f>
        <v>176</v>
      </c>
      <c r="D13558" t="s">
        <v>8721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695</v>
      </c>
      <c r="C13559">
        <f>INDEX(NationalTeams!B:B,MATCH(B13559,NationalTeams!C:C,0))</f>
        <v>177</v>
      </c>
      <c r="D13559" t="s">
        <v>8721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704</v>
      </c>
      <c r="C13560">
        <f>INDEX(NationalTeams!B:B,MATCH(B13560,NationalTeams!C:C,0))</f>
        <v>178</v>
      </c>
      <c r="D13560" t="s">
        <v>8721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633</v>
      </c>
      <c r="C13561">
        <f>INDEX(NationalTeams!B:B,MATCH(B13561,NationalTeams!C:C,0))</f>
        <v>179</v>
      </c>
      <c r="D13561" t="s">
        <v>8721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763</v>
      </c>
      <c r="C13562">
        <f>INDEX(NationalTeams!B:B,MATCH(B13562,NationalTeams!C:C,0))</f>
        <v>180</v>
      </c>
      <c r="D13562" t="s">
        <v>8721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634</v>
      </c>
      <c r="C13563">
        <f>INDEX(NationalTeams!B:B,MATCH(B13563,NationalTeams!C:C,0))</f>
        <v>181</v>
      </c>
      <c r="D13563" t="s">
        <v>8721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631</v>
      </c>
      <c r="C13564">
        <f>INDEX(NationalTeams!B:B,MATCH(B13564,NationalTeams!C:C,0))</f>
        <v>182</v>
      </c>
      <c r="D13564" t="s">
        <v>8721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636</v>
      </c>
      <c r="C13565">
        <f>INDEX(NationalTeams!B:B,MATCH(B13565,NationalTeams!C:C,0))</f>
        <v>183</v>
      </c>
      <c r="D13565" t="s">
        <v>8721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584</v>
      </c>
      <c r="C13566">
        <f>INDEX(NationalTeams!B:B,MATCH(B13566,NationalTeams!C:C,0))</f>
        <v>184</v>
      </c>
      <c r="D13566" t="s">
        <v>8721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721</v>
      </c>
      <c r="C13567">
        <f>INDEX(NationalTeams!B:B,MATCH(B13567,NationalTeams!C:C,0))</f>
        <v>185</v>
      </c>
      <c r="D13567" t="s">
        <v>8721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596</v>
      </c>
      <c r="C13568">
        <f>INDEX(NationalTeams!B:B,MATCH(B13568,NationalTeams!C:C,0))</f>
        <v>186</v>
      </c>
      <c r="D13568" t="s">
        <v>8721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607</v>
      </c>
      <c r="C13569">
        <f>INDEX(NationalTeams!B:B,MATCH(B13569,NationalTeams!C:C,0))</f>
        <v>187</v>
      </c>
      <c r="D13569" t="s">
        <v>8721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672</v>
      </c>
      <c r="C13570">
        <f>INDEX(NationalTeams!B:B,MATCH(B13570,NationalTeams!C:C,0))</f>
        <v>188</v>
      </c>
      <c r="D13570" t="s">
        <v>8721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670</v>
      </c>
      <c r="C13571">
        <f>INDEX(NationalTeams!B:B,MATCH(B13571,NationalTeams!C:C,0))</f>
        <v>189</v>
      </c>
      <c r="D13571" t="s">
        <v>8721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597</v>
      </c>
      <c r="C13572">
        <f>INDEX(NationalTeams!B:B,MATCH(B13572,NationalTeams!C:C,0))</f>
        <v>190</v>
      </c>
      <c r="D13572" t="s">
        <v>8721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705</v>
      </c>
      <c r="C13573">
        <f>INDEX(NationalTeams!B:B,MATCH(B13573,NationalTeams!C:C,0))</f>
        <v>191</v>
      </c>
      <c r="D13573" t="s">
        <v>8721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617</v>
      </c>
      <c r="C13574">
        <f>INDEX(NationalTeams!B:B,MATCH(B13574,NationalTeams!C:C,0))</f>
        <v>192</v>
      </c>
      <c r="D13574" t="s">
        <v>8721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585</v>
      </c>
      <c r="C13575">
        <f>INDEX(NationalTeams!B:B,MATCH(B13575,NationalTeams!C:C,0))</f>
        <v>193</v>
      </c>
      <c r="D13575" t="s">
        <v>8721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616</v>
      </c>
      <c r="C13576">
        <f>INDEX(NationalTeams!B:B,MATCH(B13576,NationalTeams!C:C,0))</f>
        <v>194</v>
      </c>
      <c r="D13576" t="s">
        <v>8721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611</v>
      </c>
      <c r="C13577">
        <f>INDEX(NationalTeams!B:B,MATCH(B13577,NationalTeams!C:C,0))</f>
        <v>195</v>
      </c>
      <c r="D13577" t="s">
        <v>8721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718</v>
      </c>
      <c r="C13578">
        <f>INDEX(NationalTeams!B:B,MATCH(B13578,NationalTeams!C:C,0))</f>
        <v>196</v>
      </c>
      <c r="D13578" t="s">
        <v>8721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729</v>
      </c>
      <c r="C13579">
        <f>INDEX(NationalTeams!B:B,MATCH(B13579,NationalTeams!C:C,0))</f>
        <v>197</v>
      </c>
      <c r="D13579" t="s">
        <v>8721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621</v>
      </c>
      <c r="C13580">
        <f>INDEX(NationalTeams!B:B,MATCH(B13580,NationalTeams!C:C,0))</f>
        <v>198</v>
      </c>
      <c r="D13580" t="s">
        <v>8721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689</v>
      </c>
      <c r="C13581">
        <f>INDEX(NationalTeams!B:B,MATCH(B13581,NationalTeams!C:C,0))</f>
        <v>199</v>
      </c>
      <c r="D13581" t="s">
        <v>8721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659</v>
      </c>
      <c r="C13582">
        <f>INDEX(NationalTeams!B:B,MATCH(B13582,NationalTeams!C:C,0))</f>
        <v>200</v>
      </c>
      <c r="D13582" t="s">
        <v>8721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674</v>
      </c>
      <c r="C13583">
        <f>INDEX(NationalTeams!B:B,MATCH(B13583,NationalTeams!C:C,0))</f>
        <v>201</v>
      </c>
      <c r="D13583" t="s">
        <v>8721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606</v>
      </c>
      <c r="C13584">
        <f>INDEX(NationalTeams!B:B,MATCH(B13584,NationalTeams!C:C,0))</f>
        <v>202</v>
      </c>
      <c r="D13584" t="s">
        <v>8721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664</v>
      </c>
      <c r="C13585">
        <f>INDEX(NationalTeams!B:B,MATCH(B13585,NationalTeams!C:C,0))</f>
        <v>203</v>
      </c>
      <c r="D13585" t="s">
        <v>8721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694</v>
      </c>
      <c r="C13586">
        <f>INDEX(NationalTeams!B:B,MATCH(B13586,NationalTeams!C:C,0))</f>
        <v>204</v>
      </c>
      <c r="D13586" t="s">
        <v>8721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610</v>
      </c>
      <c r="C13587">
        <f>INDEX(NationalTeams!B:B,MATCH(B13587,NationalTeams!C:C,0))</f>
        <v>205</v>
      </c>
      <c r="D13587" t="s">
        <v>8721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698</v>
      </c>
      <c r="C13588">
        <f>INDEX(NationalTeams!B:B,MATCH(B13588,NationalTeams!C:C,0))</f>
        <v>206</v>
      </c>
      <c r="D13588" t="s">
        <v>8721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629</v>
      </c>
      <c r="C13589">
        <f>INDEX(NationalTeams!B:B,MATCH(B13589,NationalTeams!C:C,0))</f>
        <v>207</v>
      </c>
      <c r="D13589" t="s">
        <v>8721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586</v>
      </c>
      <c r="C13590">
        <f>INDEX(NationalTeams!B:B,MATCH(B13590,NationalTeams!C:C,0))</f>
        <v>208</v>
      </c>
      <c r="D13590" t="s">
        <v>8721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661</v>
      </c>
      <c r="C13591">
        <f>INDEX(NationalTeams!B:B,MATCH(B13591,NationalTeams!C:C,0))</f>
        <v>209</v>
      </c>
      <c r="D13591" t="s">
        <v>8721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723</v>
      </c>
      <c r="C13592">
        <f>INDEX(NationalTeams!B:B,MATCH(B13592,NationalTeams!C:C,0))</f>
        <v>210</v>
      </c>
      <c r="D13592" t="s">
        <v>8721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688</v>
      </c>
      <c r="C13593">
        <f>INDEX(NationalTeams!B:B,MATCH(B13593,NationalTeams!C:C,0))</f>
        <v>211</v>
      </c>
      <c r="D13593" t="s">
        <v>8721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724</v>
      </c>
      <c r="C13594">
        <f>INDEX(NationalTeams!B:B,MATCH(B13594,NationalTeams!C:C,0))</f>
        <v>212</v>
      </c>
      <c r="D13594" t="s">
        <v>8721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581</v>
      </c>
      <c r="C13595">
        <f>INDEX(NationalTeams!B:B,MATCH(B13595,NationalTeams!C:C,0))</f>
        <v>213</v>
      </c>
      <c r="D13595" t="s">
        <v>8721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599</v>
      </c>
      <c r="C13596">
        <f>INDEX(NationalTeams!B:B,MATCH(B13596,NationalTeams!C:C,0))</f>
        <v>214</v>
      </c>
      <c r="D13596" t="s">
        <v>8721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665</v>
      </c>
      <c r="C13597">
        <f>INDEX(NationalTeams!B:B,MATCH(B13597,NationalTeams!C:C,0))</f>
        <v>215</v>
      </c>
      <c r="D13597" t="s">
        <v>8721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703</v>
      </c>
      <c r="C13598">
        <f>INDEX(NationalTeams!B:B,MATCH(B13598,NationalTeams!C:C,0))</f>
        <v>216</v>
      </c>
      <c r="D13598" t="s">
        <v>8721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573</v>
      </c>
      <c r="C13599">
        <f>INDEX(NationalTeams!B:B,MATCH(B13599,NationalTeams!C:C,0))</f>
        <v>217</v>
      </c>
      <c r="D13599" t="s">
        <v>8721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660</v>
      </c>
      <c r="C13600">
        <f>INDEX(NationalTeams!B:B,MATCH(B13600,NationalTeams!C:C,0))</f>
        <v>218</v>
      </c>
      <c r="D13600" t="s">
        <v>8721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541</v>
      </c>
      <c r="C13601">
        <f>INDEX(NationalTeams!B:B,MATCH(B13601,NationalTeams!C:C,0))</f>
        <v>219</v>
      </c>
      <c r="D13601" t="s">
        <v>8721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693</v>
      </c>
      <c r="C13602">
        <f>INDEX(NationalTeams!B:B,MATCH(B13602,NationalTeams!C:C,0))</f>
        <v>220</v>
      </c>
      <c r="D13602" t="s">
        <v>8721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595</v>
      </c>
      <c r="C13603">
        <f>INDEX(NationalTeams!B:B,MATCH(B13603,NationalTeams!C:C,0))</f>
        <v>221</v>
      </c>
      <c r="D13603" t="s">
        <v>8721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589</v>
      </c>
      <c r="C13604">
        <f>INDEX(NationalTeams!B:B,MATCH(B13604,NationalTeams!C:C,0))</f>
        <v>222</v>
      </c>
      <c r="D13604" t="s">
        <v>8721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580</v>
      </c>
      <c r="C13605">
        <f>INDEX(NationalTeams!B:B,MATCH(B13605,NationalTeams!C:C,0))</f>
        <v>223</v>
      </c>
      <c r="D13605" t="s">
        <v>8721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662</v>
      </c>
      <c r="C13606">
        <f>INDEX(NationalTeams!B:B,MATCH(B13606,NationalTeams!C:C,0))</f>
        <v>1</v>
      </c>
      <c r="D13606" t="s">
        <v>8730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543</v>
      </c>
      <c r="C13607">
        <f>INDEX(NationalTeams!B:B,MATCH(B13607,NationalTeams!C:C,0))</f>
        <v>2</v>
      </c>
      <c r="D13607" t="s">
        <v>8730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742</v>
      </c>
      <c r="C13608">
        <f>INDEX(NationalTeams!B:B,MATCH(B13608,NationalTeams!C:C,0))</f>
        <v>3</v>
      </c>
      <c r="D13608" t="s">
        <v>8730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711</v>
      </c>
      <c r="C13609">
        <f>INDEX(NationalTeams!B:B,MATCH(B13609,NationalTeams!C:C,0))</f>
        <v>4</v>
      </c>
      <c r="D13609" t="s">
        <v>8730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551</v>
      </c>
      <c r="C13610">
        <f>INDEX(NationalTeams!B:B,MATCH(B13610,NationalTeams!C:C,0))</f>
        <v>5</v>
      </c>
      <c r="D13610" t="s">
        <v>8730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760</v>
      </c>
      <c r="C13611">
        <f>INDEX(NationalTeams!B:B,MATCH(B13611,NationalTeams!C:C,0))</f>
        <v>6</v>
      </c>
      <c r="D13611" t="s">
        <v>8730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579</v>
      </c>
      <c r="C13612">
        <f>INDEX(NationalTeams!B:B,MATCH(B13612,NationalTeams!C:C,0))</f>
        <v>7</v>
      </c>
      <c r="D13612" t="s">
        <v>8730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642</v>
      </c>
      <c r="C13613">
        <f>INDEX(NationalTeams!B:B,MATCH(B13613,NationalTeams!C:C,0))</f>
        <v>8</v>
      </c>
      <c r="D13613" t="s">
        <v>8730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622</v>
      </c>
      <c r="C13614">
        <f>INDEX(NationalTeams!B:B,MATCH(B13614,NationalTeams!C:C,0))</f>
        <v>9</v>
      </c>
      <c r="D13614" t="s">
        <v>8730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650</v>
      </c>
      <c r="C13615">
        <f>INDEX(NationalTeams!B:B,MATCH(B13615,NationalTeams!C:C,0))</f>
        <v>10</v>
      </c>
      <c r="D13615" t="s">
        <v>8730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546</v>
      </c>
      <c r="C13616">
        <f>INDEX(NationalTeams!B:B,MATCH(B13616,NationalTeams!C:C,0))</f>
        <v>11</v>
      </c>
      <c r="D13616" t="s">
        <v>8730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598</v>
      </c>
      <c r="C13617">
        <f>INDEX(NationalTeams!B:B,MATCH(B13617,NationalTeams!C:C,0))</f>
        <v>12</v>
      </c>
      <c r="D13617" t="s">
        <v>8730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751</v>
      </c>
      <c r="C13618">
        <f>INDEX(NationalTeams!B:B,MATCH(B13618,NationalTeams!C:C,0))</f>
        <v>13</v>
      </c>
      <c r="D13618" t="s">
        <v>8730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637</v>
      </c>
      <c r="C13619">
        <f>INDEX(NationalTeams!B:B,MATCH(B13619,NationalTeams!C:C,0))</f>
        <v>14</v>
      </c>
      <c r="D13619" t="s">
        <v>8730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646</v>
      </c>
      <c r="C13620">
        <f>INDEX(NationalTeams!B:B,MATCH(B13620,NationalTeams!C:C,0))</f>
        <v>15</v>
      </c>
      <c r="D13620" t="s">
        <v>8730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648</v>
      </c>
      <c r="C13621">
        <f>INDEX(NationalTeams!B:B,MATCH(B13621,NationalTeams!C:C,0))</f>
        <v>16</v>
      </c>
      <c r="D13621" t="s">
        <v>8730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736</v>
      </c>
      <c r="C13622">
        <f>INDEX(NationalTeams!B:B,MATCH(B13622,NationalTeams!C:C,0))</f>
        <v>17</v>
      </c>
      <c r="D13622" t="s">
        <v>8730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757</v>
      </c>
      <c r="C13623">
        <f>INDEX(NationalTeams!B:B,MATCH(B13623,NationalTeams!C:C,0))</f>
        <v>18</v>
      </c>
      <c r="D13623" t="s">
        <v>8730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641</v>
      </c>
      <c r="C13624">
        <f>INDEX(NationalTeams!B:B,MATCH(B13624,NationalTeams!C:C,0))</f>
        <v>19</v>
      </c>
      <c r="D13624" t="s">
        <v>8730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655</v>
      </c>
      <c r="C13625">
        <f>INDEX(NationalTeams!B:B,MATCH(B13625,NationalTeams!C:C,0))</f>
        <v>20</v>
      </c>
      <c r="D13625" t="s">
        <v>8730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687</v>
      </c>
      <c r="C13626">
        <f>INDEX(NationalTeams!B:B,MATCH(B13626,NationalTeams!C:C,0))</f>
        <v>21</v>
      </c>
      <c r="D13626" t="s">
        <v>8730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630</v>
      </c>
      <c r="C13627">
        <f>INDEX(NationalTeams!B:B,MATCH(B13627,NationalTeams!C:C,0))</f>
        <v>22</v>
      </c>
      <c r="D13627" t="s">
        <v>8730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727</v>
      </c>
      <c r="C13628">
        <f>INDEX(NationalTeams!B:B,MATCH(B13628,NationalTeams!C:C,0))</f>
        <v>23</v>
      </c>
      <c r="D13628" t="s">
        <v>8730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556</v>
      </c>
      <c r="C13629">
        <f>INDEX(NationalTeams!B:B,MATCH(B13629,NationalTeams!C:C,0))</f>
        <v>24</v>
      </c>
      <c r="D13629" t="s">
        <v>8730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559</v>
      </c>
      <c r="C13630">
        <f>INDEX(NationalTeams!B:B,MATCH(B13630,NationalTeams!C:C,0))</f>
        <v>25</v>
      </c>
      <c r="D13630" t="s">
        <v>8730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625</v>
      </c>
      <c r="C13631">
        <f>INDEX(NationalTeams!B:B,MATCH(B13631,NationalTeams!C:C,0))</f>
        <v>26</v>
      </c>
      <c r="D13631" t="s">
        <v>8730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747</v>
      </c>
      <c r="C13632">
        <f>INDEX(NationalTeams!B:B,MATCH(B13632,NationalTeams!C:C,0))</f>
        <v>27</v>
      </c>
      <c r="D13632" t="s">
        <v>8730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675</v>
      </c>
      <c r="C13633">
        <f>INDEX(NationalTeams!B:B,MATCH(B13633,NationalTeams!C:C,0))</f>
        <v>28</v>
      </c>
      <c r="D13633" t="s">
        <v>8730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575</v>
      </c>
      <c r="C13634">
        <f>INDEX(NationalTeams!B:B,MATCH(B13634,NationalTeams!C:C,0))</f>
        <v>29</v>
      </c>
      <c r="D13634" t="s">
        <v>8730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738</v>
      </c>
      <c r="C13635">
        <f>INDEX(NationalTeams!B:B,MATCH(B13635,NationalTeams!C:C,0))</f>
        <v>30</v>
      </c>
      <c r="D13635" t="s">
        <v>8730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562</v>
      </c>
      <c r="C13636">
        <f>INDEX(NationalTeams!B:B,MATCH(B13636,NationalTeams!C:C,0))</f>
        <v>31</v>
      </c>
      <c r="D13636" t="s">
        <v>8730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549</v>
      </c>
      <c r="C13637">
        <f>INDEX(NationalTeams!B:B,MATCH(B13637,NationalTeams!C:C,0))</f>
        <v>32</v>
      </c>
      <c r="D13637" t="s">
        <v>8730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700</v>
      </c>
      <c r="C13638">
        <f>INDEX(NationalTeams!B:B,MATCH(B13638,NationalTeams!C:C,0))</f>
        <v>33</v>
      </c>
      <c r="D13638" t="s">
        <v>8730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732</v>
      </c>
      <c r="C13639">
        <f>INDEX(NationalTeams!B:B,MATCH(B13639,NationalTeams!C:C,0))</f>
        <v>34</v>
      </c>
      <c r="D13639" t="s">
        <v>8730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588</v>
      </c>
      <c r="C13640">
        <f>INDEX(NationalTeams!B:B,MATCH(B13640,NationalTeams!C:C,0))</f>
        <v>35</v>
      </c>
      <c r="D13640" t="s">
        <v>8730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563</v>
      </c>
      <c r="C13641">
        <f>INDEX(NationalTeams!B:B,MATCH(B13641,NationalTeams!C:C,0))</f>
        <v>36</v>
      </c>
      <c r="D13641" t="s">
        <v>8730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676</v>
      </c>
      <c r="C13642">
        <f>INDEX(NationalTeams!B:B,MATCH(B13642,NationalTeams!C:C,0))</f>
        <v>37</v>
      </c>
      <c r="D13642" t="s">
        <v>8730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593</v>
      </c>
      <c r="C13643">
        <f>INDEX(NationalTeams!B:B,MATCH(B13643,NationalTeams!C:C,0))</f>
        <v>38</v>
      </c>
      <c r="D13643" t="s">
        <v>8730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684</v>
      </c>
      <c r="C13644">
        <f>INDEX(NationalTeams!B:B,MATCH(B13644,NationalTeams!C:C,0))</f>
        <v>39</v>
      </c>
      <c r="D13644" t="s">
        <v>8730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544</v>
      </c>
      <c r="C13645">
        <f>INDEX(NationalTeams!B:B,MATCH(B13645,NationalTeams!C:C,0))</f>
        <v>40</v>
      </c>
      <c r="D13645" t="s">
        <v>8730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577</v>
      </c>
      <c r="C13646">
        <f>INDEX(NationalTeams!B:B,MATCH(B13646,NationalTeams!C:C,0))</f>
        <v>41</v>
      </c>
      <c r="D13646" t="s">
        <v>8730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566</v>
      </c>
      <c r="C13647">
        <f>INDEX(NationalTeams!B:B,MATCH(B13647,NationalTeams!C:C,0))</f>
        <v>42</v>
      </c>
      <c r="D13647" t="s">
        <v>8730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552</v>
      </c>
      <c r="C13648">
        <f>INDEX(NationalTeams!B:B,MATCH(B13648,NationalTeams!C:C,0))</f>
        <v>43</v>
      </c>
      <c r="D13648" t="s">
        <v>8730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651</v>
      </c>
      <c r="C13649">
        <f>INDEX(NationalTeams!B:B,MATCH(B13649,NationalTeams!C:C,0))</f>
        <v>44</v>
      </c>
      <c r="D13649" t="s">
        <v>8730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756</v>
      </c>
      <c r="C13650">
        <f>INDEX(NationalTeams!B:B,MATCH(B13650,NationalTeams!C:C,0))</f>
        <v>45</v>
      </c>
      <c r="D13650" t="s">
        <v>8730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550</v>
      </c>
      <c r="C13651">
        <f>INDEX(NationalTeams!B:B,MATCH(B13651,NationalTeams!C:C,0))</f>
        <v>46</v>
      </c>
      <c r="D13651" t="s">
        <v>8730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590</v>
      </c>
      <c r="C13652">
        <f>INDEX(NationalTeams!B:B,MATCH(B13652,NationalTeams!C:C,0))</f>
        <v>47</v>
      </c>
      <c r="D13652" t="s">
        <v>8730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591</v>
      </c>
      <c r="C13653">
        <f>INDEX(NationalTeams!B:B,MATCH(B13653,NationalTeams!C:C,0))</f>
        <v>48</v>
      </c>
      <c r="D13653" t="s">
        <v>8730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669</v>
      </c>
      <c r="C13654">
        <f>INDEX(NationalTeams!B:B,MATCH(B13654,NationalTeams!C:C,0))</f>
        <v>49</v>
      </c>
      <c r="D13654" t="s">
        <v>8730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647</v>
      </c>
      <c r="C13655">
        <f>INDEX(NationalTeams!B:B,MATCH(B13655,NationalTeams!C:C,0))</f>
        <v>50</v>
      </c>
      <c r="D13655" t="s">
        <v>8730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545</v>
      </c>
      <c r="C13656">
        <f>INDEX(NationalTeams!B:B,MATCH(B13656,NationalTeams!C:C,0))</f>
        <v>51</v>
      </c>
      <c r="D13656" t="s">
        <v>8730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576</v>
      </c>
      <c r="C13657">
        <f>INDEX(NationalTeams!B:B,MATCH(B13657,NationalTeams!C:C,0))</f>
        <v>52</v>
      </c>
      <c r="D13657" t="s">
        <v>8730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720</v>
      </c>
      <c r="C13658">
        <f>INDEX(NationalTeams!B:B,MATCH(B13658,NationalTeams!C:C,0))</f>
        <v>53</v>
      </c>
      <c r="D13658" t="s">
        <v>8730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628</v>
      </c>
      <c r="C13659">
        <f>INDEX(NationalTeams!B:B,MATCH(B13659,NationalTeams!C:C,0))</f>
        <v>54</v>
      </c>
      <c r="D13659" t="s">
        <v>8730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626</v>
      </c>
      <c r="C13660">
        <f>INDEX(NationalTeams!B:B,MATCH(B13660,NationalTeams!C:C,0))</f>
        <v>55</v>
      </c>
      <c r="D13660" t="s">
        <v>8730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717</v>
      </c>
      <c r="C13661">
        <f>INDEX(NationalTeams!B:B,MATCH(B13661,NationalTeams!C:C,0))</f>
        <v>56</v>
      </c>
      <c r="D13661" t="s">
        <v>8730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635</v>
      </c>
      <c r="C13662">
        <f>INDEX(NationalTeams!B:B,MATCH(B13662,NationalTeams!C:C,0))</f>
        <v>57</v>
      </c>
      <c r="D13662" t="s">
        <v>8730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553</v>
      </c>
      <c r="C13663">
        <f>INDEX(NationalTeams!B:B,MATCH(B13663,NationalTeams!C:C,0))</f>
        <v>58</v>
      </c>
      <c r="D13663" t="s">
        <v>8730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587</v>
      </c>
      <c r="C13664">
        <f>INDEX(NationalTeams!B:B,MATCH(B13664,NationalTeams!C:C,0))</f>
        <v>59</v>
      </c>
      <c r="D13664" t="s">
        <v>8730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554</v>
      </c>
      <c r="C13665">
        <f>INDEX(NationalTeams!B:B,MATCH(B13665,NationalTeams!C:C,0))</f>
        <v>60</v>
      </c>
      <c r="D13665" t="s">
        <v>8730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657</v>
      </c>
      <c r="C13666">
        <f>INDEX(NationalTeams!B:B,MATCH(B13666,NationalTeams!C:C,0))</f>
        <v>61</v>
      </c>
      <c r="D13666" t="s">
        <v>8730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568</v>
      </c>
      <c r="C13667">
        <f>INDEX(NationalTeams!B:B,MATCH(B13667,NationalTeams!C:C,0))</f>
        <v>62</v>
      </c>
      <c r="D13667" t="s">
        <v>8730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737</v>
      </c>
      <c r="C13668">
        <f>INDEX(NationalTeams!B:B,MATCH(B13668,NationalTeams!C:C,0))</f>
        <v>63</v>
      </c>
      <c r="D13668" t="s">
        <v>8730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731</v>
      </c>
      <c r="C13669">
        <f>INDEX(NationalTeams!B:B,MATCH(B13669,NationalTeams!C:C,0))</f>
        <v>64</v>
      </c>
      <c r="D13669" t="s">
        <v>8730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740</v>
      </c>
      <c r="C13670">
        <f>INDEX(NationalTeams!B:B,MATCH(B13670,NationalTeams!C:C,0))</f>
        <v>65</v>
      </c>
      <c r="D13670" t="s">
        <v>8730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712</v>
      </c>
      <c r="C13671">
        <f>INDEX(NationalTeams!B:B,MATCH(B13671,NationalTeams!C:C,0))</f>
        <v>66</v>
      </c>
      <c r="D13671" t="s">
        <v>8730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571</v>
      </c>
      <c r="C13672">
        <f>INDEX(NationalTeams!B:B,MATCH(B13672,NationalTeams!C:C,0))</f>
        <v>67</v>
      </c>
      <c r="D13672" t="s">
        <v>8730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753</v>
      </c>
      <c r="C13673">
        <f>INDEX(NationalTeams!B:B,MATCH(B13673,NationalTeams!C:C,0))</f>
        <v>68</v>
      </c>
      <c r="D13673" t="s">
        <v>8730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548</v>
      </c>
      <c r="C13674">
        <f>INDEX(NationalTeams!B:B,MATCH(B13674,NationalTeams!C:C,0))</f>
        <v>69</v>
      </c>
      <c r="D13674" t="s">
        <v>8730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542</v>
      </c>
      <c r="C13675">
        <f>INDEX(NationalTeams!B:B,MATCH(B13675,NationalTeams!C:C,0))</f>
        <v>70</v>
      </c>
      <c r="D13675" t="s">
        <v>8730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681</v>
      </c>
      <c r="C13676">
        <f>INDEX(NationalTeams!B:B,MATCH(B13676,NationalTeams!C:C,0))</f>
        <v>71</v>
      </c>
      <c r="D13676" t="s">
        <v>8730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667</v>
      </c>
      <c r="C13677">
        <f>INDEX(NationalTeams!B:B,MATCH(B13677,NationalTeams!C:C,0))</f>
        <v>72</v>
      </c>
      <c r="D13677" t="s">
        <v>8730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733</v>
      </c>
      <c r="C13678">
        <f>INDEX(NationalTeams!B:B,MATCH(B13678,NationalTeams!C:C,0))</f>
        <v>73</v>
      </c>
      <c r="D13678" t="s">
        <v>8730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709</v>
      </c>
      <c r="C13679">
        <f>INDEX(NationalTeams!B:B,MATCH(B13679,NationalTeams!C:C,0))</f>
        <v>74</v>
      </c>
      <c r="D13679" t="s">
        <v>8730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605</v>
      </c>
      <c r="C13680">
        <f>INDEX(NationalTeams!B:B,MATCH(B13680,NationalTeams!C:C,0))</f>
        <v>75</v>
      </c>
      <c r="D13680" t="s">
        <v>8730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739</v>
      </c>
      <c r="C13681">
        <f>INDEX(NationalTeams!B:B,MATCH(B13681,NationalTeams!C:C,0))</f>
        <v>76</v>
      </c>
      <c r="D13681" t="s">
        <v>8730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613</v>
      </c>
      <c r="C13682">
        <f>INDEX(NationalTeams!B:B,MATCH(B13682,NationalTeams!C:C,0))</f>
        <v>77</v>
      </c>
      <c r="D13682" t="s">
        <v>8730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746</v>
      </c>
      <c r="C13683">
        <f>INDEX(NationalTeams!B:B,MATCH(B13683,NationalTeams!C:C,0))</f>
        <v>78</v>
      </c>
      <c r="D13683" t="s">
        <v>8730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547</v>
      </c>
      <c r="C13684">
        <f>INDEX(NationalTeams!B:B,MATCH(B13684,NationalTeams!C:C,0))</f>
        <v>79</v>
      </c>
      <c r="D13684" t="s">
        <v>8730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758</v>
      </c>
      <c r="C13685">
        <f>INDEX(NationalTeams!B:B,MATCH(B13685,NationalTeams!C:C,0))</f>
        <v>80</v>
      </c>
      <c r="D13685" t="s">
        <v>8730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627</v>
      </c>
      <c r="C13686">
        <f>INDEX(NationalTeams!B:B,MATCH(B13686,NationalTeams!C:C,0))</f>
        <v>81</v>
      </c>
      <c r="D13686" t="s">
        <v>8730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730</v>
      </c>
      <c r="C13687">
        <f>INDEX(NationalTeams!B:B,MATCH(B13687,NationalTeams!C:C,0))</f>
        <v>82</v>
      </c>
      <c r="D13687" t="s">
        <v>8730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699</v>
      </c>
      <c r="C13688">
        <f>INDEX(NationalTeams!B:B,MATCH(B13688,NationalTeams!C:C,0))</f>
        <v>83</v>
      </c>
      <c r="D13688" t="s">
        <v>8730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618</v>
      </c>
      <c r="C13689">
        <f>INDEX(NationalTeams!B:B,MATCH(B13689,NationalTeams!C:C,0))</f>
        <v>84</v>
      </c>
      <c r="D13689" t="s">
        <v>8730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604</v>
      </c>
      <c r="C13690">
        <f>INDEX(NationalTeams!B:B,MATCH(B13690,NationalTeams!C:C,0))</f>
        <v>85</v>
      </c>
      <c r="D13690" t="s">
        <v>8730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560</v>
      </c>
      <c r="C13691">
        <f>INDEX(NationalTeams!B:B,MATCH(B13691,NationalTeams!C:C,0))</f>
        <v>86</v>
      </c>
      <c r="D13691" t="s">
        <v>8730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614</v>
      </c>
      <c r="C13692">
        <f>INDEX(NationalTeams!B:B,MATCH(B13692,NationalTeams!C:C,0))</f>
        <v>87</v>
      </c>
      <c r="D13692" t="s">
        <v>8730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557</v>
      </c>
      <c r="C13693">
        <f>INDEX(NationalTeams!B:B,MATCH(B13693,NationalTeams!C:C,0))</f>
        <v>88</v>
      </c>
      <c r="D13693" t="s">
        <v>8730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555</v>
      </c>
      <c r="C13694">
        <f>INDEX(NationalTeams!B:B,MATCH(B13694,NationalTeams!C:C,0))</f>
        <v>89</v>
      </c>
      <c r="D13694" t="s">
        <v>8730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619</v>
      </c>
      <c r="C13695">
        <f>INDEX(NationalTeams!B:B,MATCH(B13695,NationalTeams!C:C,0))</f>
        <v>90</v>
      </c>
      <c r="D13695" t="s">
        <v>8730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691</v>
      </c>
      <c r="C13696">
        <f>INDEX(NationalTeams!B:B,MATCH(B13696,NationalTeams!C:C,0))</f>
        <v>91</v>
      </c>
      <c r="D13696" t="s">
        <v>8730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734</v>
      </c>
      <c r="C13697">
        <f>INDEX(NationalTeams!B:B,MATCH(B13697,NationalTeams!C:C,0))</f>
        <v>92</v>
      </c>
      <c r="D13697" t="s">
        <v>8730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680</v>
      </c>
      <c r="C13698">
        <f>INDEX(NationalTeams!B:B,MATCH(B13698,NationalTeams!C:C,0))</f>
        <v>93</v>
      </c>
      <c r="D13698" t="s">
        <v>8730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666</v>
      </c>
      <c r="C13699">
        <f>INDEX(NationalTeams!B:B,MATCH(B13699,NationalTeams!C:C,0))</f>
        <v>94</v>
      </c>
      <c r="D13699" t="s">
        <v>8730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715</v>
      </c>
      <c r="C13700">
        <f>INDEX(NationalTeams!B:B,MATCH(B13700,NationalTeams!C:C,0))</f>
        <v>95</v>
      </c>
      <c r="D13700" t="s">
        <v>8730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653</v>
      </c>
      <c r="C13701">
        <f>INDEX(NationalTeams!B:B,MATCH(B13701,NationalTeams!C:C,0))</f>
        <v>96</v>
      </c>
      <c r="D13701" t="s">
        <v>8730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649</v>
      </c>
      <c r="C13702">
        <f>INDEX(NationalTeams!B:B,MATCH(B13702,NationalTeams!C:C,0))</f>
        <v>97</v>
      </c>
      <c r="D13702" t="s">
        <v>8730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735</v>
      </c>
      <c r="C13703">
        <f>INDEX(NationalTeams!B:B,MATCH(B13703,NationalTeams!C:C,0))</f>
        <v>98</v>
      </c>
      <c r="D13703" t="s">
        <v>8730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725</v>
      </c>
      <c r="C13704">
        <f>INDEX(NationalTeams!B:B,MATCH(B13704,NationalTeams!C:C,0))</f>
        <v>99</v>
      </c>
      <c r="D13704" t="s">
        <v>8730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741</v>
      </c>
      <c r="C13705">
        <f>INDEX(NationalTeams!B:B,MATCH(B13705,NationalTeams!C:C,0))</f>
        <v>100</v>
      </c>
      <c r="D13705" t="s">
        <v>8730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632</v>
      </c>
      <c r="C13706">
        <f>INDEX(NationalTeams!B:B,MATCH(B13706,NationalTeams!C:C,0))</f>
        <v>101</v>
      </c>
      <c r="D13706" t="s">
        <v>8730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708</v>
      </c>
      <c r="C13707">
        <f>INDEX(NationalTeams!B:B,MATCH(B13707,NationalTeams!C:C,0))</f>
        <v>102</v>
      </c>
      <c r="D13707" t="s">
        <v>8730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748</v>
      </c>
      <c r="C13708">
        <f>INDEX(NationalTeams!B:B,MATCH(B13708,NationalTeams!C:C,0))</f>
        <v>103</v>
      </c>
      <c r="D13708" t="s">
        <v>8730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692</v>
      </c>
      <c r="C13709">
        <f>INDEX(NationalTeams!B:B,MATCH(B13709,NationalTeams!C:C,0))</f>
        <v>104</v>
      </c>
      <c r="D13709" t="s">
        <v>8730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683</v>
      </c>
      <c r="C13710">
        <f>INDEX(NationalTeams!B:B,MATCH(B13710,NationalTeams!C:C,0))</f>
        <v>105</v>
      </c>
      <c r="D13710" t="s">
        <v>8730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640</v>
      </c>
      <c r="C13711">
        <f>INDEX(NationalTeams!B:B,MATCH(B13711,NationalTeams!C:C,0))</f>
        <v>106</v>
      </c>
      <c r="D13711" t="s">
        <v>8730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639</v>
      </c>
      <c r="C13712">
        <f>INDEX(NationalTeams!B:B,MATCH(B13712,NationalTeams!C:C,0))</f>
        <v>107</v>
      </c>
      <c r="D13712" t="s">
        <v>8730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643</v>
      </c>
      <c r="C13713">
        <f>INDEX(NationalTeams!B:B,MATCH(B13713,NationalTeams!C:C,0))</f>
        <v>108</v>
      </c>
      <c r="D13713" t="s">
        <v>8730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752</v>
      </c>
      <c r="C13714">
        <f>INDEX(NationalTeams!B:B,MATCH(B13714,NationalTeams!C:C,0))</f>
        <v>109</v>
      </c>
      <c r="D13714" t="s">
        <v>8730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710</v>
      </c>
      <c r="C13715">
        <f>INDEX(NationalTeams!B:B,MATCH(B13715,NationalTeams!C:C,0))</f>
        <v>110</v>
      </c>
      <c r="D13715" t="s">
        <v>8730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574</v>
      </c>
      <c r="C13716">
        <f>INDEX(NationalTeams!B:B,MATCH(B13716,NationalTeams!C:C,0))</f>
        <v>111</v>
      </c>
      <c r="D13716" t="s">
        <v>8730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644</v>
      </c>
      <c r="C13717">
        <f>INDEX(NationalTeams!B:B,MATCH(B13717,NationalTeams!C:C,0))</f>
        <v>112</v>
      </c>
      <c r="D13717" t="s">
        <v>8730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673</v>
      </c>
      <c r="C13718">
        <f>INDEX(NationalTeams!B:B,MATCH(B13718,NationalTeams!C:C,0))</f>
        <v>113</v>
      </c>
      <c r="D13718" t="s">
        <v>8730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652</v>
      </c>
      <c r="C13719">
        <f>INDEX(NationalTeams!B:B,MATCH(B13719,NationalTeams!C:C,0))</f>
        <v>114</v>
      </c>
      <c r="D13719" t="s">
        <v>8730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603</v>
      </c>
      <c r="C13720">
        <f>INDEX(NationalTeams!B:B,MATCH(B13720,NationalTeams!C:C,0))</f>
        <v>115</v>
      </c>
      <c r="D13720" t="s">
        <v>8730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656</v>
      </c>
      <c r="C13721">
        <f>INDEX(NationalTeams!B:B,MATCH(B13721,NationalTeams!C:C,0))</f>
        <v>116</v>
      </c>
      <c r="D13721" t="s">
        <v>8730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697</v>
      </c>
      <c r="C13722">
        <f>INDEX(NationalTeams!B:B,MATCH(B13722,NationalTeams!C:C,0))</f>
        <v>117</v>
      </c>
      <c r="D13722" t="s">
        <v>8730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750</v>
      </c>
      <c r="C13723">
        <f>INDEX(NationalTeams!B:B,MATCH(B13723,NationalTeams!C:C,0))</f>
        <v>118</v>
      </c>
      <c r="D13723" t="s">
        <v>8730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658</v>
      </c>
      <c r="C13724">
        <f>INDEX(NationalTeams!B:B,MATCH(B13724,NationalTeams!C:C,0))</f>
        <v>119</v>
      </c>
      <c r="D13724" t="s">
        <v>8730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677</v>
      </c>
      <c r="C13725">
        <f>INDEX(NationalTeams!B:B,MATCH(B13725,NationalTeams!C:C,0))</f>
        <v>120</v>
      </c>
      <c r="D13725" t="s">
        <v>8730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567</v>
      </c>
      <c r="C13726">
        <f>INDEX(NationalTeams!B:B,MATCH(B13726,NationalTeams!C:C,0))</f>
        <v>121</v>
      </c>
      <c r="D13726" t="s">
        <v>8730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754</v>
      </c>
      <c r="C13727">
        <f>INDEX(NationalTeams!B:B,MATCH(B13727,NationalTeams!C:C,0))</f>
        <v>122</v>
      </c>
      <c r="D13727" t="s">
        <v>8730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690</v>
      </c>
      <c r="C13728">
        <f>INDEX(NationalTeams!B:B,MATCH(B13728,NationalTeams!C:C,0))</f>
        <v>123</v>
      </c>
      <c r="D13728" t="s">
        <v>8730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569</v>
      </c>
      <c r="C13729">
        <f>INDEX(NationalTeams!B:B,MATCH(B13729,NationalTeams!C:C,0))</f>
        <v>124</v>
      </c>
      <c r="D13729" t="s">
        <v>8730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612</v>
      </c>
      <c r="C13730">
        <f>INDEX(NationalTeams!B:B,MATCH(B13730,NationalTeams!C:C,0))</f>
        <v>125</v>
      </c>
      <c r="D13730" t="s">
        <v>8730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762</v>
      </c>
      <c r="C13731">
        <f>INDEX(NationalTeams!B:B,MATCH(B13731,NationalTeams!C:C,0))</f>
        <v>126</v>
      </c>
      <c r="D13731" t="s">
        <v>8730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749</v>
      </c>
      <c r="C13732">
        <f>INDEX(NationalTeams!B:B,MATCH(B13732,NationalTeams!C:C,0))</f>
        <v>127</v>
      </c>
      <c r="D13732" t="s">
        <v>8730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745</v>
      </c>
      <c r="C13733">
        <f>INDEX(NationalTeams!B:B,MATCH(B13733,NationalTeams!C:C,0))</f>
        <v>128</v>
      </c>
      <c r="D13733" t="s">
        <v>8730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706</v>
      </c>
      <c r="C13734">
        <f>INDEX(NationalTeams!B:B,MATCH(B13734,NationalTeams!C:C,0))</f>
        <v>129</v>
      </c>
      <c r="D13734" t="s">
        <v>8730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744</v>
      </c>
      <c r="C13735">
        <f>INDEX(NationalTeams!B:B,MATCH(B13735,NationalTeams!C:C,0))</f>
        <v>130</v>
      </c>
      <c r="D13735" t="s">
        <v>8730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608</v>
      </c>
      <c r="C13736">
        <f>INDEX(NationalTeams!B:B,MATCH(B13736,NationalTeams!C:C,0))</f>
        <v>131</v>
      </c>
      <c r="D13736" t="s">
        <v>8730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685</v>
      </c>
      <c r="C13737">
        <f>INDEX(NationalTeams!B:B,MATCH(B13737,NationalTeams!C:C,0))</f>
        <v>132</v>
      </c>
      <c r="D13737" t="s">
        <v>8730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561</v>
      </c>
      <c r="C13738">
        <f>INDEX(NationalTeams!B:B,MATCH(B13738,NationalTeams!C:C,0))</f>
        <v>133</v>
      </c>
      <c r="D13738" t="s">
        <v>8730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686</v>
      </c>
      <c r="C13739">
        <f>INDEX(NationalTeams!B:B,MATCH(B13739,NationalTeams!C:C,0))</f>
        <v>134</v>
      </c>
      <c r="D13739" t="s">
        <v>8730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601</v>
      </c>
      <c r="C13740">
        <f>INDEX(NationalTeams!B:B,MATCH(B13740,NationalTeams!C:C,0))</f>
        <v>135</v>
      </c>
      <c r="D13740" t="s">
        <v>8730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761</v>
      </c>
      <c r="C13741">
        <f>INDEX(NationalTeams!B:B,MATCH(B13741,NationalTeams!C:C,0))</f>
        <v>136</v>
      </c>
      <c r="D13741" t="s">
        <v>8730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564</v>
      </c>
      <c r="C13742">
        <f>INDEX(NationalTeams!B:B,MATCH(B13742,NationalTeams!C:C,0))</f>
        <v>137</v>
      </c>
      <c r="D13742" t="s">
        <v>8730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565</v>
      </c>
      <c r="C13743">
        <f>INDEX(NationalTeams!B:B,MATCH(B13743,NationalTeams!C:C,0))</f>
        <v>138</v>
      </c>
      <c r="D13743" t="s">
        <v>8730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582</v>
      </c>
      <c r="C13744">
        <f>INDEX(NationalTeams!B:B,MATCH(B13744,NationalTeams!C:C,0))</f>
        <v>139</v>
      </c>
      <c r="D13744" t="s">
        <v>8730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600</v>
      </c>
      <c r="C13745">
        <f>INDEX(NationalTeams!B:B,MATCH(B13745,NationalTeams!C:C,0))</f>
        <v>140</v>
      </c>
      <c r="D13745" t="s">
        <v>8730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678</v>
      </c>
      <c r="C13746">
        <f>INDEX(NationalTeams!B:B,MATCH(B13746,NationalTeams!C:C,0))</f>
        <v>141</v>
      </c>
      <c r="D13746" t="s">
        <v>8730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759</v>
      </c>
      <c r="C13747">
        <f>INDEX(NationalTeams!B:B,MATCH(B13747,NationalTeams!C:C,0))</f>
        <v>142</v>
      </c>
      <c r="D13747" t="s">
        <v>8730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755</v>
      </c>
      <c r="C13748">
        <f>INDEX(NationalTeams!B:B,MATCH(B13748,NationalTeams!C:C,0))</f>
        <v>143</v>
      </c>
      <c r="D13748" t="s">
        <v>8730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682</v>
      </c>
      <c r="C13749">
        <f>INDEX(NationalTeams!B:B,MATCH(B13749,NationalTeams!C:C,0))</f>
        <v>144</v>
      </c>
      <c r="D13749" t="s">
        <v>8730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743</v>
      </c>
      <c r="C13750">
        <f>INDEX(NationalTeams!B:B,MATCH(B13750,NationalTeams!C:C,0))</f>
        <v>145</v>
      </c>
      <c r="D13750" t="s">
        <v>8730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638</v>
      </c>
      <c r="C13751">
        <f>INDEX(NationalTeams!B:B,MATCH(B13751,NationalTeams!C:C,0))</f>
        <v>146</v>
      </c>
      <c r="D13751" t="s">
        <v>8730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615</v>
      </c>
      <c r="C13752">
        <f>INDEX(NationalTeams!B:B,MATCH(B13752,NationalTeams!C:C,0))</f>
        <v>147</v>
      </c>
      <c r="D13752" t="s">
        <v>8730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594</v>
      </c>
      <c r="C13753">
        <f>INDEX(NationalTeams!B:B,MATCH(B13753,NationalTeams!C:C,0))</f>
        <v>148</v>
      </c>
      <c r="D13753" t="s">
        <v>8730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702</v>
      </c>
      <c r="C13754">
        <f>INDEX(NationalTeams!B:B,MATCH(B13754,NationalTeams!C:C,0))</f>
        <v>149</v>
      </c>
      <c r="D13754" t="s">
        <v>8730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668</v>
      </c>
      <c r="C13755">
        <f>INDEX(NationalTeams!B:B,MATCH(B13755,NationalTeams!C:C,0))</f>
        <v>150</v>
      </c>
      <c r="D13755" t="s">
        <v>8730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578</v>
      </c>
      <c r="C13756">
        <f>INDEX(NationalTeams!B:B,MATCH(B13756,NationalTeams!C:C,0))</f>
        <v>151</v>
      </c>
      <c r="D13756" t="s">
        <v>8730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609</v>
      </c>
      <c r="C13757">
        <f>INDEX(NationalTeams!B:B,MATCH(B13757,NationalTeams!C:C,0))</f>
        <v>152</v>
      </c>
      <c r="D13757" t="s">
        <v>8730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583</v>
      </c>
      <c r="C13758">
        <f>INDEX(NationalTeams!B:B,MATCH(B13758,NationalTeams!C:C,0))</f>
        <v>153</v>
      </c>
      <c r="D13758" t="s">
        <v>8730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714</v>
      </c>
      <c r="C13759">
        <f>INDEX(NationalTeams!B:B,MATCH(B13759,NationalTeams!C:C,0))</f>
        <v>154</v>
      </c>
      <c r="D13759" t="s">
        <v>8730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707</v>
      </c>
      <c r="C13760">
        <f>INDEX(NationalTeams!B:B,MATCH(B13760,NationalTeams!C:C,0))</f>
        <v>155</v>
      </c>
      <c r="D13760" t="s">
        <v>8730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645</v>
      </c>
      <c r="C13761">
        <f>INDEX(NationalTeams!B:B,MATCH(B13761,NationalTeams!C:C,0))</f>
        <v>156</v>
      </c>
      <c r="D13761" t="s">
        <v>8730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679</v>
      </c>
      <c r="C13762">
        <f>INDEX(NationalTeams!B:B,MATCH(B13762,NationalTeams!C:C,0))</f>
        <v>157</v>
      </c>
      <c r="D13762" t="s">
        <v>8730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713</v>
      </c>
      <c r="C13763">
        <f>INDEX(NationalTeams!B:B,MATCH(B13763,NationalTeams!C:C,0))</f>
        <v>158</v>
      </c>
      <c r="D13763" t="s">
        <v>8730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696</v>
      </c>
      <c r="C13764">
        <f>INDEX(NationalTeams!B:B,MATCH(B13764,NationalTeams!C:C,0))</f>
        <v>159</v>
      </c>
      <c r="D13764" t="s">
        <v>8730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701</v>
      </c>
      <c r="C13765">
        <f>INDEX(NationalTeams!B:B,MATCH(B13765,NationalTeams!C:C,0))</f>
        <v>160</v>
      </c>
      <c r="D13765" t="s">
        <v>8730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671</v>
      </c>
      <c r="C13766">
        <f>INDEX(NationalTeams!B:B,MATCH(B13766,NationalTeams!C:C,0))</f>
        <v>161</v>
      </c>
      <c r="D13766" t="s">
        <v>8730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620</v>
      </c>
      <c r="C13767">
        <f>INDEX(NationalTeams!B:B,MATCH(B13767,NationalTeams!C:C,0))</f>
        <v>162</v>
      </c>
      <c r="D13767" t="s">
        <v>8730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663</v>
      </c>
      <c r="C13768">
        <f>INDEX(NationalTeams!B:B,MATCH(B13768,NationalTeams!C:C,0))</f>
        <v>163</v>
      </c>
      <c r="D13768" t="s">
        <v>8730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570</v>
      </c>
      <c r="C13769">
        <f>INDEX(NationalTeams!B:B,MATCH(B13769,NationalTeams!C:C,0))</f>
        <v>164</v>
      </c>
      <c r="D13769" t="s">
        <v>8730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572</v>
      </c>
      <c r="C13770">
        <f>INDEX(NationalTeams!B:B,MATCH(B13770,NationalTeams!C:C,0))</f>
        <v>165</v>
      </c>
      <c r="D13770" t="s">
        <v>8730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716</v>
      </c>
      <c r="C13771">
        <f>INDEX(NationalTeams!B:B,MATCH(B13771,NationalTeams!C:C,0))</f>
        <v>166</v>
      </c>
      <c r="D13771" t="s">
        <v>8730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726</v>
      </c>
      <c r="C13772">
        <f>INDEX(NationalTeams!B:B,MATCH(B13772,NationalTeams!C:C,0))</f>
        <v>167</v>
      </c>
      <c r="D13772" t="s">
        <v>8730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623</v>
      </c>
      <c r="C13773">
        <f>INDEX(NationalTeams!B:B,MATCH(B13773,NationalTeams!C:C,0))</f>
        <v>168</v>
      </c>
      <c r="D13773" t="s">
        <v>8730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654</v>
      </c>
      <c r="C13774">
        <f>INDEX(NationalTeams!B:B,MATCH(B13774,NationalTeams!C:C,0))</f>
        <v>169</v>
      </c>
      <c r="D13774" t="s">
        <v>8730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558</v>
      </c>
      <c r="C13775">
        <f>INDEX(NationalTeams!B:B,MATCH(B13775,NationalTeams!C:C,0))</f>
        <v>170</v>
      </c>
      <c r="D13775" t="s">
        <v>8730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719</v>
      </c>
      <c r="C13776">
        <f>INDEX(NationalTeams!B:B,MATCH(B13776,NationalTeams!C:C,0))</f>
        <v>171</v>
      </c>
      <c r="D13776" t="s">
        <v>8730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602</v>
      </c>
      <c r="C13777">
        <f>INDEX(NationalTeams!B:B,MATCH(B13777,NationalTeams!C:C,0))</f>
        <v>172</v>
      </c>
      <c r="D13777" t="s">
        <v>8730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624</v>
      </c>
      <c r="C13778">
        <f>INDEX(NationalTeams!B:B,MATCH(B13778,NationalTeams!C:C,0))</f>
        <v>173</v>
      </c>
      <c r="D13778" t="s">
        <v>8730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592</v>
      </c>
      <c r="C13779">
        <f>INDEX(NationalTeams!B:B,MATCH(B13779,NationalTeams!C:C,0))</f>
        <v>174</v>
      </c>
      <c r="D13779" t="s">
        <v>8730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728</v>
      </c>
      <c r="C13780">
        <f>INDEX(NationalTeams!B:B,MATCH(B13780,NationalTeams!C:C,0))</f>
        <v>175</v>
      </c>
      <c r="D13780" t="s">
        <v>8730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722</v>
      </c>
      <c r="C13781">
        <f>INDEX(NationalTeams!B:B,MATCH(B13781,NationalTeams!C:C,0))</f>
        <v>176</v>
      </c>
      <c r="D13781" t="s">
        <v>8730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695</v>
      </c>
      <c r="C13782">
        <f>INDEX(NationalTeams!B:B,MATCH(B13782,NationalTeams!C:C,0))</f>
        <v>177</v>
      </c>
      <c r="D13782" t="s">
        <v>8730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704</v>
      </c>
      <c r="C13783">
        <f>INDEX(NationalTeams!B:B,MATCH(B13783,NationalTeams!C:C,0))</f>
        <v>178</v>
      </c>
      <c r="D13783" t="s">
        <v>8730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633</v>
      </c>
      <c r="C13784">
        <f>INDEX(NationalTeams!B:B,MATCH(B13784,NationalTeams!C:C,0))</f>
        <v>179</v>
      </c>
      <c r="D13784" t="s">
        <v>8730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763</v>
      </c>
      <c r="C13785">
        <f>INDEX(NationalTeams!B:B,MATCH(B13785,NationalTeams!C:C,0))</f>
        <v>180</v>
      </c>
      <c r="D13785" t="s">
        <v>8730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634</v>
      </c>
      <c r="C13786">
        <f>INDEX(NationalTeams!B:B,MATCH(B13786,NationalTeams!C:C,0))</f>
        <v>181</v>
      </c>
      <c r="D13786" t="s">
        <v>8730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631</v>
      </c>
      <c r="C13787">
        <f>INDEX(NationalTeams!B:B,MATCH(B13787,NationalTeams!C:C,0))</f>
        <v>182</v>
      </c>
      <c r="D13787" t="s">
        <v>8730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636</v>
      </c>
      <c r="C13788">
        <f>INDEX(NationalTeams!B:B,MATCH(B13788,NationalTeams!C:C,0))</f>
        <v>183</v>
      </c>
      <c r="D13788" t="s">
        <v>8730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584</v>
      </c>
      <c r="C13789">
        <f>INDEX(NationalTeams!B:B,MATCH(B13789,NationalTeams!C:C,0))</f>
        <v>184</v>
      </c>
      <c r="D13789" t="s">
        <v>8730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721</v>
      </c>
      <c r="C13790">
        <f>INDEX(NationalTeams!B:B,MATCH(B13790,NationalTeams!C:C,0))</f>
        <v>185</v>
      </c>
      <c r="D13790" t="s">
        <v>8730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596</v>
      </c>
      <c r="C13791">
        <f>INDEX(NationalTeams!B:B,MATCH(B13791,NationalTeams!C:C,0))</f>
        <v>186</v>
      </c>
      <c r="D13791" t="s">
        <v>8730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607</v>
      </c>
      <c r="C13792">
        <f>INDEX(NationalTeams!B:B,MATCH(B13792,NationalTeams!C:C,0))</f>
        <v>187</v>
      </c>
      <c r="D13792" t="s">
        <v>8730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672</v>
      </c>
      <c r="C13793">
        <f>INDEX(NationalTeams!B:B,MATCH(B13793,NationalTeams!C:C,0))</f>
        <v>188</v>
      </c>
      <c r="D13793" t="s">
        <v>8730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670</v>
      </c>
      <c r="C13794">
        <f>INDEX(NationalTeams!B:B,MATCH(B13794,NationalTeams!C:C,0))</f>
        <v>189</v>
      </c>
      <c r="D13794" t="s">
        <v>8730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597</v>
      </c>
      <c r="C13795">
        <f>INDEX(NationalTeams!B:B,MATCH(B13795,NationalTeams!C:C,0))</f>
        <v>190</v>
      </c>
      <c r="D13795" t="s">
        <v>8730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705</v>
      </c>
      <c r="C13796">
        <f>INDEX(NationalTeams!B:B,MATCH(B13796,NationalTeams!C:C,0))</f>
        <v>191</v>
      </c>
      <c r="D13796" t="s">
        <v>8730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617</v>
      </c>
      <c r="C13797">
        <f>INDEX(NationalTeams!B:B,MATCH(B13797,NationalTeams!C:C,0))</f>
        <v>192</v>
      </c>
      <c r="D13797" t="s">
        <v>8730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585</v>
      </c>
      <c r="C13798">
        <f>INDEX(NationalTeams!B:B,MATCH(B13798,NationalTeams!C:C,0))</f>
        <v>193</v>
      </c>
      <c r="D13798" t="s">
        <v>8730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616</v>
      </c>
      <c r="C13799">
        <f>INDEX(NationalTeams!B:B,MATCH(B13799,NationalTeams!C:C,0))</f>
        <v>194</v>
      </c>
      <c r="D13799" t="s">
        <v>8730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611</v>
      </c>
      <c r="C13800">
        <f>INDEX(NationalTeams!B:B,MATCH(B13800,NationalTeams!C:C,0))</f>
        <v>195</v>
      </c>
      <c r="D13800" t="s">
        <v>8730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718</v>
      </c>
      <c r="C13801">
        <f>INDEX(NationalTeams!B:B,MATCH(B13801,NationalTeams!C:C,0))</f>
        <v>196</v>
      </c>
      <c r="D13801" t="s">
        <v>8730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729</v>
      </c>
      <c r="C13802">
        <f>INDEX(NationalTeams!B:B,MATCH(B13802,NationalTeams!C:C,0))</f>
        <v>197</v>
      </c>
      <c r="D13802" t="s">
        <v>8730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621</v>
      </c>
      <c r="C13803">
        <f>INDEX(NationalTeams!B:B,MATCH(B13803,NationalTeams!C:C,0))</f>
        <v>198</v>
      </c>
      <c r="D13803" t="s">
        <v>8730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689</v>
      </c>
      <c r="C13804">
        <f>INDEX(NationalTeams!B:B,MATCH(B13804,NationalTeams!C:C,0))</f>
        <v>199</v>
      </c>
      <c r="D13804" t="s">
        <v>8730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659</v>
      </c>
      <c r="C13805">
        <f>INDEX(NationalTeams!B:B,MATCH(B13805,NationalTeams!C:C,0))</f>
        <v>200</v>
      </c>
      <c r="D13805" t="s">
        <v>8730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674</v>
      </c>
      <c r="C13806">
        <f>INDEX(NationalTeams!B:B,MATCH(B13806,NationalTeams!C:C,0))</f>
        <v>201</v>
      </c>
      <c r="D13806" t="s">
        <v>8730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606</v>
      </c>
      <c r="C13807">
        <f>INDEX(NationalTeams!B:B,MATCH(B13807,NationalTeams!C:C,0))</f>
        <v>202</v>
      </c>
      <c r="D13807" t="s">
        <v>8730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664</v>
      </c>
      <c r="C13808">
        <f>INDEX(NationalTeams!B:B,MATCH(B13808,NationalTeams!C:C,0))</f>
        <v>203</v>
      </c>
      <c r="D13808" t="s">
        <v>8730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694</v>
      </c>
      <c r="C13809">
        <f>INDEX(NationalTeams!B:B,MATCH(B13809,NationalTeams!C:C,0))</f>
        <v>204</v>
      </c>
      <c r="D13809" t="s">
        <v>8730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610</v>
      </c>
      <c r="C13810">
        <f>INDEX(NationalTeams!B:B,MATCH(B13810,NationalTeams!C:C,0))</f>
        <v>205</v>
      </c>
      <c r="D13810" t="s">
        <v>8730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698</v>
      </c>
      <c r="C13811">
        <f>INDEX(NationalTeams!B:B,MATCH(B13811,NationalTeams!C:C,0))</f>
        <v>206</v>
      </c>
      <c r="D13811" t="s">
        <v>8730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629</v>
      </c>
      <c r="C13812">
        <f>INDEX(NationalTeams!B:B,MATCH(B13812,NationalTeams!C:C,0))</f>
        <v>207</v>
      </c>
      <c r="D13812" t="s">
        <v>8730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586</v>
      </c>
      <c r="C13813">
        <f>INDEX(NationalTeams!B:B,MATCH(B13813,NationalTeams!C:C,0))</f>
        <v>208</v>
      </c>
      <c r="D13813" t="s">
        <v>8730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661</v>
      </c>
      <c r="C13814">
        <f>INDEX(NationalTeams!B:B,MATCH(B13814,NationalTeams!C:C,0))</f>
        <v>209</v>
      </c>
      <c r="D13814" t="s">
        <v>8730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723</v>
      </c>
      <c r="C13815">
        <f>INDEX(NationalTeams!B:B,MATCH(B13815,NationalTeams!C:C,0))</f>
        <v>210</v>
      </c>
      <c r="D13815" t="s">
        <v>8730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688</v>
      </c>
      <c r="C13816">
        <f>INDEX(NationalTeams!B:B,MATCH(B13816,NationalTeams!C:C,0))</f>
        <v>211</v>
      </c>
      <c r="D13816" t="s">
        <v>8730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724</v>
      </c>
      <c r="C13817">
        <f>INDEX(NationalTeams!B:B,MATCH(B13817,NationalTeams!C:C,0))</f>
        <v>212</v>
      </c>
      <c r="D13817" t="s">
        <v>8730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581</v>
      </c>
      <c r="C13818">
        <f>INDEX(NationalTeams!B:B,MATCH(B13818,NationalTeams!C:C,0))</f>
        <v>213</v>
      </c>
      <c r="D13818" t="s">
        <v>8730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599</v>
      </c>
      <c r="C13819">
        <f>INDEX(NationalTeams!B:B,MATCH(B13819,NationalTeams!C:C,0))</f>
        <v>214</v>
      </c>
      <c r="D13819" t="s">
        <v>8730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665</v>
      </c>
      <c r="C13820">
        <f>INDEX(NationalTeams!B:B,MATCH(B13820,NationalTeams!C:C,0))</f>
        <v>215</v>
      </c>
      <c r="D13820" t="s">
        <v>8730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703</v>
      </c>
      <c r="C13821">
        <f>INDEX(NationalTeams!B:B,MATCH(B13821,NationalTeams!C:C,0))</f>
        <v>216</v>
      </c>
      <c r="D13821" t="s">
        <v>8730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573</v>
      </c>
      <c r="C13822">
        <f>INDEX(NationalTeams!B:B,MATCH(B13822,NationalTeams!C:C,0))</f>
        <v>217</v>
      </c>
      <c r="D13822" t="s">
        <v>8730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660</v>
      </c>
      <c r="C13823">
        <f>INDEX(NationalTeams!B:B,MATCH(B13823,NationalTeams!C:C,0))</f>
        <v>218</v>
      </c>
      <c r="D13823" t="s">
        <v>8730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541</v>
      </c>
      <c r="C13824">
        <f>INDEX(NationalTeams!B:B,MATCH(B13824,NationalTeams!C:C,0))</f>
        <v>219</v>
      </c>
      <c r="D13824" t="s">
        <v>8730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693</v>
      </c>
      <c r="C13825">
        <f>INDEX(NationalTeams!B:B,MATCH(B13825,NationalTeams!C:C,0))</f>
        <v>220</v>
      </c>
      <c r="D13825" t="s">
        <v>8730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595</v>
      </c>
      <c r="C13826">
        <f>INDEX(NationalTeams!B:B,MATCH(B13826,NationalTeams!C:C,0))</f>
        <v>221</v>
      </c>
      <c r="D13826" t="s">
        <v>8730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589</v>
      </c>
      <c r="C13827">
        <f>INDEX(NationalTeams!B:B,MATCH(B13827,NationalTeams!C:C,0))</f>
        <v>222</v>
      </c>
      <c r="D13827" t="s">
        <v>8730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580</v>
      </c>
      <c r="C13828">
        <f>INDEX(NationalTeams!B:B,MATCH(B13828,NationalTeams!C:C,0))</f>
        <v>223</v>
      </c>
      <c r="D13828" t="s">
        <v>8730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438"/>
  <sheetViews>
    <sheetView workbookViewId="0"/>
  </sheetViews>
  <sheetFormatPr baseColWidth="10" defaultRowHeight="15" x14ac:dyDescent="0.25"/>
  <cols>
    <col min="2" max="2" width="12.28515625" bestFit="1" customWidth="1"/>
    <col min="3" max="3" width="36" bestFit="1" customWidth="1"/>
    <col min="4" max="4" width="36" hidden="1" customWidth="1"/>
    <col min="5" max="5" width="14.28515625" bestFit="1" customWidth="1"/>
    <col min="6" max="6" width="14.28515625" hidden="1" customWidth="1"/>
    <col min="7" max="8" width="36" hidden="1" customWidth="1"/>
    <col min="9" max="9" width="13.85546875" bestFit="1" customWidth="1"/>
    <col min="10" max="10" width="22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0" t="s">
        <v>29</v>
      </c>
      <c r="C1" s="30"/>
      <c r="D1" s="30"/>
      <c r="E1" s="30"/>
      <c r="F1" s="30"/>
      <c r="G1" s="30"/>
      <c r="H1" s="30"/>
      <c r="I1" s="30"/>
      <c r="J1" s="30"/>
      <c r="K1" s="11"/>
      <c r="N1" t="s">
        <v>8246</v>
      </c>
      <c r="O1" t="s">
        <v>8247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t="s">
        <v>27</v>
      </c>
      <c r="I2" t="s">
        <v>28</v>
      </c>
      <c r="J2" t="s">
        <v>498</v>
      </c>
      <c r="K2" t="s">
        <v>8872</v>
      </c>
      <c r="L2" t="s">
        <v>31</v>
      </c>
    </row>
    <row r="3" spans="2:21" x14ac:dyDescent="0.25">
      <c r="B3" t="s">
        <v>8253</v>
      </c>
      <c r="C3" t="s">
        <v>56</v>
      </c>
      <c r="D3" s="8">
        <f t="shared" ref="D3:D66" si="0">VALUE(SUBSTITUTE(F3,".",","))/1000</f>
        <v>1086.83</v>
      </c>
      <c r="E3" s="8">
        <f>D3</f>
        <v>1086.83</v>
      </c>
      <c r="F3" s="2">
        <v>1086830</v>
      </c>
      <c r="G3" s="8">
        <f t="shared" ref="G3:G66" si="1">VALUE(SUBSTITUTE(H3,".",","))/1000</f>
        <v>1414.86</v>
      </c>
      <c r="H3" s="2">
        <v>1414860</v>
      </c>
      <c r="I3" s="8">
        <f>G3</f>
        <v>1414.86</v>
      </c>
      <c r="J3" t="s">
        <v>33</v>
      </c>
      <c r="K3" t="s">
        <v>8873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('SP_001','10000M Femenino',1086.83,1414.86,'I',1);</v>
      </c>
    </row>
    <row r="4" spans="2:21" x14ac:dyDescent="0.25">
      <c r="B4" t="s">
        <v>8254</v>
      </c>
      <c r="C4" t="s">
        <v>57</v>
      </c>
      <c r="D4" s="8">
        <f t="shared" si="0"/>
        <v>983</v>
      </c>
      <c r="E4" s="8">
        <f t="shared" ref="E4:E67" si="2">D4</f>
        <v>983</v>
      </c>
      <c r="F4" s="2">
        <v>983000</v>
      </c>
      <c r="G4" s="8">
        <f t="shared" si="1"/>
        <v>1308.8499999999999</v>
      </c>
      <c r="H4" s="2">
        <v>1308850</v>
      </c>
      <c r="I4" s="8">
        <f t="shared" ref="I4:I67" si="3">G4</f>
        <v>1308.8499999999999</v>
      </c>
      <c r="J4" t="s">
        <v>33</v>
      </c>
      <c r="K4" t="s">
        <v>8873</v>
      </c>
      <c r="L4">
        <f>INDEX(TeamSports!B:B,MATCH(J4,TeamSports!C:C,0))</f>
        <v>1</v>
      </c>
      <c r="N4" t="str">
        <f t="shared" ref="N4:N67" si="4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('SP_002','10000M Masculino',983,1308.85,'I',1);</v>
      </c>
    </row>
    <row r="5" spans="2:21" x14ac:dyDescent="0.25">
      <c r="B5" t="s">
        <v>8255</v>
      </c>
      <c r="C5" t="s">
        <v>58</v>
      </c>
      <c r="D5" s="8">
        <f t="shared" si="0"/>
        <v>63.69</v>
      </c>
      <c r="E5" s="8">
        <f t="shared" si="2"/>
        <v>63.69</v>
      </c>
      <c r="F5" s="2">
        <v>63690</v>
      </c>
      <c r="G5" s="8">
        <f t="shared" si="1"/>
        <v>74.989999999999995</v>
      </c>
      <c r="H5" s="2">
        <v>74990</v>
      </c>
      <c r="I5" s="8">
        <f t="shared" si="3"/>
        <v>74.989999999999995</v>
      </c>
      <c r="J5" t="s">
        <v>37</v>
      </c>
      <c r="K5" t="s">
        <v>8873</v>
      </c>
      <c r="L5">
        <f>INDEX(TeamSports!B:B,MATCH(J5,TeamSports!C:C,0))</f>
        <v>13</v>
      </c>
      <c r="N5" t="str">
        <f t="shared" si="4"/>
        <v>INSERT INTO "SportsRecords" (sp_record_id,sp_record_name,sp_record_best,sp_record_last,sport_class,team_sport_id) VALUES ('SP_003','100M Braza Femenino',63.69,74.99,'I',13);</v>
      </c>
    </row>
    <row r="6" spans="2:21" x14ac:dyDescent="0.25">
      <c r="B6" t="s">
        <v>8256</v>
      </c>
      <c r="C6" t="s">
        <v>59</v>
      </c>
      <c r="D6" s="8">
        <f t="shared" si="0"/>
        <v>57.8</v>
      </c>
      <c r="E6" s="8">
        <f t="shared" si="2"/>
        <v>57.8</v>
      </c>
      <c r="F6" s="2">
        <v>57800</v>
      </c>
      <c r="G6" s="8">
        <f t="shared" si="1"/>
        <v>65.2</v>
      </c>
      <c r="H6" s="2">
        <v>65200</v>
      </c>
      <c r="I6" s="8">
        <f t="shared" si="3"/>
        <v>65.2</v>
      </c>
      <c r="J6" t="s">
        <v>37</v>
      </c>
      <c r="K6" t="s">
        <v>8873</v>
      </c>
      <c r="L6">
        <f>INDEX(TeamSports!B:B,MATCH(J6,TeamSports!C:C,0))</f>
        <v>13</v>
      </c>
      <c r="N6" t="str">
        <f t="shared" si="4"/>
        <v>INSERT INTO "SportsRecords" (sp_record_id,sp_record_name,sp_record_best,sp_record_last,sport_class,team_sport_id) VALUES ('SP_004','100M Braza Masculino',57.8,65.2,'I',13);</v>
      </c>
    </row>
    <row r="7" spans="2:21" x14ac:dyDescent="0.25">
      <c r="B7" t="s">
        <v>8257</v>
      </c>
      <c r="C7" t="s">
        <v>60</v>
      </c>
      <c r="D7" s="8">
        <f t="shared" si="0"/>
        <v>57.37</v>
      </c>
      <c r="E7" s="8">
        <f t="shared" si="2"/>
        <v>57.37</v>
      </c>
      <c r="F7" s="2">
        <v>57370</v>
      </c>
      <c r="G7" s="8">
        <f t="shared" si="1"/>
        <v>67.989999999999995</v>
      </c>
      <c r="H7" s="2">
        <v>67990</v>
      </c>
      <c r="I7" s="8">
        <f t="shared" si="3"/>
        <v>67.989999999999995</v>
      </c>
      <c r="J7" t="s">
        <v>37</v>
      </c>
      <c r="K7" t="s">
        <v>8873</v>
      </c>
      <c r="L7">
        <f>INDEX(TeamSports!B:B,MATCH(J7,TeamSports!C:C,0))</f>
        <v>13</v>
      </c>
      <c r="N7" t="str">
        <f t="shared" si="4"/>
        <v>INSERT INTO "SportsRecords" (sp_record_id,sp_record_name,sp_record_best,sp_record_last,sport_class,team_sport_id) VALUES ('SP_005','100M Espalda Femenino',57.37,67.99,'I',13);</v>
      </c>
    </row>
    <row r="8" spans="2:21" x14ac:dyDescent="0.25">
      <c r="B8" t="s">
        <v>8258</v>
      </c>
      <c r="C8" t="s">
        <v>61</v>
      </c>
      <c r="D8" s="8">
        <f t="shared" si="0"/>
        <v>50.02</v>
      </c>
      <c r="E8" s="8">
        <f t="shared" si="2"/>
        <v>50.02</v>
      </c>
      <c r="F8" s="2">
        <v>50020</v>
      </c>
      <c r="G8" s="8">
        <f t="shared" si="1"/>
        <v>59.58</v>
      </c>
      <c r="H8" s="2">
        <v>59580</v>
      </c>
      <c r="I8" s="8">
        <f t="shared" si="3"/>
        <v>59.58</v>
      </c>
      <c r="J8" t="s">
        <v>37</v>
      </c>
      <c r="K8" t="s">
        <v>8873</v>
      </c>
      <c r="L8">
        <f>INDEX(TeamSports!B:B,MATCH(J8,TeamSports!C:C,0))</f>
        <v>13</v>
      </c>
      <c r="N8" t="str">
        <f t="shared" si="4"/>
        <v>INSERT INTO "SportsRecords" (sp_record_id,sp_record_name,sp_record_best,sp_record_last,sport_class,team_sport_id) VALUES ('SP_006','100M Espalda Masculino',50.02,59.58,'I',13);</v>
      </c>
    </row>
    <row r="9" spans="2:21" x14ac:dyDescent="0.25">
      <c r="B9" t="s">
        <v>8259</v>
      </c>
      <c r="C9" t="s">
        <v>62</v>
      </c>
      <c r="D9" s="8">
        <f t="shared" si="0"/>
        <v>10.23</v>
      </c>
      <c r="E9" s="8">
        <f t="shared" si="2"/>
        <v>10.23</v>
      </c>
      <c r="F9" s="2">
        <v>10230</v>
      </c>
      <c r="G9" s="8">
        <f t="shared" si="1"/>
        <v>12.89</v>
      </c>
      <c r="H9" s="2">
        <v>12890</v>
      </c>
      <c r="I9" s="8">
        <f t="shared" si="3"/>
        <v>12.89</v>
      </c>
      <c r="J9" t="s">
        <v>33</v>
      </c>
      <c r="K9" t="s">
        <v>8873</v>
      </c>
      <c r="L9">
        <f>INDEX(TeamSports!B:B,MATCH(J9,TeamSports!C:C,0))</f>
        <v>1</v>
      </c>
      <c r="N9" t="str">
        <f t="shared" si="4"/>
        <v>INSERT INTO "SportsRecords" (sp_record_id,sp_record_name,sp_record_best,sp_record_last,sport_class,team_sport_id) VALUES ('SP_007','100M Femenino',10.23,12.89,'I',1);</v>
      </c>
    </row>
    <row r="10" spans="2:21" x14ac:dyDescent="0.25">
      <c r="B10" t="s">
        <v>8260</v>
      </c>
      <c r="C10" t="s">
        <v>63</v>
      </c>
      <c r="D10" s="8">
        <f t="shared" si="0"/>
        <v>51.88</v>
      </c>
      <c r="E10" s="8">
        <f t="shared" si="2"/>
        <v>51.88</v>
      </c>
      <c r="F10" s="2">
        <v>51880</v>
      </c>
      <c r="G10" s="8">
        <f t="shared" si="1"/>
        <v>60.92</v>
      </c>
      <c r="H10" s="2">
        <v>60920</v>
      </c>
      <c r="I10" s="8">
        <f t="shared" si="3"/>
        <v>60.92</v>
      </c>
      <c r="J10" t="s">
        <v>37</v>
      </c>
      <c r="K10" t="s">
        <v>8873</v>
      </c>
      <c r="L10">
        <f>INDEX(TeamSports!B:B,MATCH(J10,TeamSports!C:C,0))</f>
        <v>13</v>
      </c>
      <c r="N10" t="str">
        <f t="shared" si="4"/>
        <v>INSERT INTO "SportsRecords" (sp_record_id,sp_record_name,sp_record_best,sp_record_last,sport_class,team_sport_id) VALUES ('SP_008','100M Libre Femenino',51.88,60.92,'I',13);</v>
      </c>
    </row>
    <row r="11" spans="2:21" x14ac:dyDescent="0.25">
      <c r="B11" t="s">
        <v>8261</v>
      </c>
      <c r="C11" t="s">
        <v>64</v>
      </c>
      <c r="D11" s="8">
        <f t="shared" si="0"/>
        <v>46.33</v>
      </c>
      <c r="E11" s="8">
        <f t="shared" si="2"/>
        <v>46.33</v>
      </c>
      <c r="F11" s="2">
        <v>46330</v>
      </c>
      <c r="G11" s="8">
        <f t="shared" si="1"/>
        <v>54.79</v>
      </c>
      <c r="H11" s="2">
        <v>54790</v>
      </c>
      <c r="I11" s="8">
        <f t="shared" si="3"/>
        <v>54.79</v>
      </c>
      <c r="J11" t="s">
        <v>37</v>
      </c>
      <c r="K11" t="s">
        <v>8873</v>
      </c>
      <c r="L11">
        <f>INDEX(TeamSports!B:B,MATCH(J11,TeamSports!C:C,0))</f>
        <v>13</v>
      </c>
      <c r="N11" t="str">
        <f t="shared" si="4"/>
        <v>INSERT INTO "SportsRecords" (sp_record_id,sp_record_name,sp_record_best,sp_record_last,sport_class,team_sport_id) VALUES ('SP_009','100M Libre Masculino',46.33,54.79,'I',13);</v>
      </c>
    </row>
    <row r="12" spans="2:21" x14ac:dyDescent="0.25">
      <c r="B12" t="s">
        <v>8262</v>
      </c>
      <c r="C12" t="s">
        <v>65</v>
      </c>
      <c r="D12" s="8">
        <f t="shared" si="0"/>
        <v>54.62</v>
      </c>
      <c r="E12" s="8">
        <f t="shared" si="2"/>
        <v>54.62</v>
      </c>
      <c r="F12" s="2">
        <v>54620</v>
      </c>
      <c r="G12" s="8">
        <f t="shared" si="1"/>
        <v>64.97</v>
      </c>
      <c r="H12" s="2">
        <v>64970</v>
      </c>
      <c r="I12" s="8">
        <f t="shared" si="3"/>
        <v>64.97</v>
      </c>
      <c r="J12" t="s">
        <v>37</v>
      </c>
      <c r="K12" t="s">
        <v>8873</v>
      </c>
      <c r="L12">
        <f>INDEX(TeamSports!B:B,MATCH(J12,TeamSports!C:C,0))</f>
        <v>13</v>
      </c>
      <c r="N12" t="str">
        <f t="shared" si="4"/>
        <v>INSERT INTO "SportsRecords" (sp_record_id,sp_record_name,sp_record_best,sp_record_last,sport_class,team_sport_id) VALUES ('SP_010','100M Mariposa Femenino',54.62,64.97,'I',13);</v>
      </c>
    </row>
    <row r="13" spans="2:21" x14ac:dyDescent="0.25">
      <c r="B13" t="s">
        <v>8263</v>
      </c>
      <c r="C13" t="s">
        <v>66</v>
      </c>
      <c r="D13" s="8">
        <f t="shared" si="0"/>
        <v>49.25</v>
      </c>
      <c r="E13" s="8">
        <f t="shared" si="2"/>
        <v>49.25</v>
      </c>
      <c r="F13" s="2">
        <v>49250</v>
      </c>
      <c r="G13" s="8">
        <f t="shared" si="1"/>
        <v>58.82</v>
      </c>
      <c r="H13" s="2">
        <v>58820</v>
      </c>
      <c r="I13" s="8">
        <f t="shared" si="3"/>
        <v>58.82</v>
      </c>
      <c r="J13" t="s">
        <v>37</v>
      </c>
      <c r="K13" t="s">
        <v>8873</v>
      </c>
      <c r="L13">
        <f>INDEX(TeamSports!B:B,MATCH(J13,TeamSports!C:C,0))</f>
        <v>13</v>
      </c>
      <c r="N13" t="str">
        <f t="shared" si="4"/>
        <v>INSERT INTO "SportsRecords" (sp_record_id,sp_record_name,sp_record_best,sp_record_last,sport_class,team_sport_id) VALUES ('SP_011','100M Mariposa Masculino',49.25,58.82,'I',13);</v>
      </c>
    </row>
    <row r="14" spans="2:21" x14ac:dyDescent="0.25">
      <c r="B14" t="s">
        <v>8264</v>
      </c>
      <c r="C14" t="s">
        <v>67</v>
      </c>
      <c r="D14" s="8">
        <f t="shared" si="0"/>
        <v>9.02</v>
      </c>
      <c r="E14" s="8">
        <f t="shared" si="2"/>
        <v>9.02</v>
      </c>
      <c r="F14" s="2">
        <v>9020</v>
      </c>
      <c r="G14" s="8">
        <f t="shared" si="1"/>
        <v>11.89</v>
      </c>
      <c r="H14" s="2">
        <v>11890</v>
      </c>
      <c r="I14" s="8">
        <f t="shared" si="3"/>
        <v>11.89</v>
      </c>
      <c r="J14" t="s">
        <v>33</v>
      </c>
      <c r="K14" t="s">
        <v>8873</v>
      </c>
      <c r="L14">
        <f>INDEX(TeamSports!B:B,MATCH(J14,TeamSports!C:C,0))</f>
        <v>1</v>
      </c>
      <c r="N14" t="str">
        <f t="shared" si="4"/>
        <v>INSERT INTO "SportsRecords" (sp_record_id,sp_record_name,sp_record_best,sp_record_last,sport_class,team_sport_id) VALUES ('SP_012','100M Masculino',9.02,11.89,'I',1);</v>
      </c>
    </row>
    <row r="15" spans="2:21" x14ac:dyDescent="0.25">
      <c r="B15" t="s">
        <v>8265</v>
      </c>
      <c r="C15" t="s">
        <v>68</v>
      </c>
      <c r="D15" s="8">
        <f t="shared" si="0"/>
        <v>12.06</v>
      </c>
      <c r="E15" s="8">
        <f t="shared" si="2"/>
        <v>12.06</v>
      </c>
      <c r="F15" s="2">
        <v>12060</v>
      </c>
      <c r="G15" s="8">
        <f t="shared" si="1"/>
        <v>14.43</v>
      </c>
      <c r="H15" s="2">
        <v>14430</v>
      </c>
      <c r="I15" s="8">
        <f t="shared" si="3"/>
        <v>14.43</v>
      </c>
      <c r="J15" t="s">
        <v>33</v>
      </c>
      <c r="K15" t="s">
        <v>8873</v>
      </c>
      <c r="L15">
        <f>INDEX(TeamSports!B:B,MATCH(J15,TeamSports!C:C,0))</f>
        <v>1</v>
      </c>
      <c r="N15" t="str">
        <f t="shared" si="4"/>
        <v>INSERT INTO "SportsRecords" (sp_record_id,sp_record_name,sp_record_best,sp_record_last,sport_class,team_sport_id) VALUES ('SP_013','100M Vallas Femenino',12.06,14.43,'I',1);</v>
      </c>
    </row>
    <row r="16" spans="2:21" x14ac:dyDescent="0.25">
      <c r="B16" t="s">
        <v>8266</v>
      </c>
      <c r="C16" t="s">
        <v>69</v>
      </c>
      <c r="D16" s="8">
        <f t="shared" si="0"/>
        <v>12.09</v>
      </c>
      <c r="E16" s="8">
        <f t="shared" si="2"/>
        <v>12.09</v>
      </c>
      <c r="F16" s="2">
        <v>12090</v>
      </c>
      <c r="G16" s="8">
        <f t="shared" si="1"/>
        <v>15.03</v>
      </c>
      <c r="H16" s="2">
        <v>15030</v>
      </c>
      <c r="I16" s="8">
        <f t="shared" si="3"/>
        <v>15.03</v>
      </c>
      <c r="J16" t="s">
        <v>33</v>
      </c>
      <c r="K16" t="s">
        <v>8873</v>
      </c>
      <c r="L16">
        <f>INDEX(TeamSports!B:B,MATCH(J16,TeamSports!C:C,0))</f>
        <v>1</v>
      </c>
      <c r="N16" t="str">
        <f t="shared" si="4"/>
        <v>INSERT INTO "SportsRecords" (sp_record_id,sp_record_name,sp_record_best,sp_record_last,sport_class,team_sport_id) VALUES ('SP_014','110M Vallas Masculino',12.09,15.03,'I',1);</v>
      </c>
    </row>
    <row r="17" spans="2:14" x14ac:dyDescent="0.25">
      <c r="B17" t="s">
        <v>8267</v>
      </c>
      <c r="C17" t="s">
        <v>70</v>
      </c>
      <c r="D17" s="8">
        <f t="shared" si="0"/>
        <v>161.02000000000001</v>
      </c>
      <c r="E17" s="8">
        <f t="shared" si="2"/>
        <v>161.02000000000001</v>
      </c>
      <c r="F17" s="2">
        <v>161020</v>
      </c>
      <c r="G17" s="8">
        <f t="shared" si="1"/>
        <v>192.97</v>
      </c>
      <c r="H17" s="2">
        <v>192970</v>
      </c>
      <c r="I17" s="8">
        <f t="shared" si="3"/>
        <v>192.97</v>
      </c>
      <c r="J17" t="s">
        <v>33</v>
      </c>
      <c r="K17" t="s">
        <v>8873</v>
      </c>
      <c r="L17">
        <f>INDEX(TeamSports!B:B,MATCH(J17,TeamSports!C:C,0))</f>
        <v>1</v>
      </c>
      <c r="N17" t="str">
        <f t="shared" si="4"/>
        <v>INSERT INTO "SportsRecords" (sp_record_id,sp_record_name,sp_record_best,sp_record_last,sport_class,team_sport_id) VALUES ('SP_015','1500M Femenino',161.02,192.97,'I',1);</v>
      </c>
    </row>
    <row r="18" spans="2:14" x14ac:dyDescent="0.25">
      <c r="B18" t="s">
        <v>8268</v>
      </c>
      <c r="C18" t="s">
        <v>71</v>
      </c>
      <c r="D18" s="8">
        <f t="shared" si="0"/>
        <v>741.73</v>
      </c>
      <c r="E18" s="8">
        <f t="shared" si="2"/>
        <v>741.73</v>
      </c>
      <c r="F18" s="2">
        <v>741730</v>
      </c>
      <c r="G18" s="8">
        <f t="shared" si="1"/>
        <v>881.62</v>
      </c>
      <c r="H18" s="2">
        <v>881620</v>
      </c>
      <c r="I18" s="8">
        <f t="shared" si="3"/>
        <v>881.62</v>
      </c>
      <c r="J18" t="s">
        <v>37</v>
      </c>
      <c r="K18" t="s">
        <v>8873</v>
      </c>
      <c r="L18">
        <f>INDEX(TeamSports!B:B,MATCH(J18,TeamSports!C:C,0))</f>
        <v>13</v>
      </c>
      <c r="N18" t="str">
        <f t="shared" si="4"/>
        <v>INSERT INTO "SportsRecords" (sp_record_id,sp_record_name,sp_record_best,sp_record_last,sport_class,team_sport_id) VALUES ('SP_016','1500M Libre Femenino',741.73,881.62,'I',13);</v>
      </c>
    </row>
    <row r="19" spans="2:14" x14ac:dyDescent="0.25">
      <c r="B19" t="s">
        <v>8269</v>
      </c>
      <c r="C19" t="s">
        <v>72</v>
      </c>
      <c r="D19" s="8">
        <f t="shared" si="0"/>
        <v>650.30999999999995</v>
      </c>
      <c r="E19" s="8">
        <f t="shared" si="2"/>
        <v>650.30999999999995</v>
      </c>
      <c r="F19" s="2">
        <v>650310</v>
      </c>
      <c r="G19" s="8">
        <f t="shared" si="1"/>
        <v>770.37</v>
      </c>
      <c r="H19" s="2">
        <v>770370</v>
      </c>
      <c r="I19" s="8">
        <f t="shared" si="3"/>
        <v>770.37</v>
      </c>
      <c r="J19" t="s">
        <v>37</v>
      </c>
      <c r="K19" t="s">
        <v>8873</v>
      </c>
      <c r="L19">
        <f>INDEX(TeamSports!B:B,MATCH(J19,TeamSports!C:C,0))</f>
        <v>13</v>
      </c>
      <c r="N19" t="str">
        <f t="shared" si="4"/>
        <v>INSERT INTO "SportsRecords" (sp_record_id,sp_record_name,sp_record_best,sp_record_last,sport_class,team_sport_id) VALUES ('SP_017','1500M Libre Masculino',650.31,770.37,'I',13);</v>
      </c>
    </row>
    <row r="20" spans="2:14" x14ac:dyDescent="0.25">
      <c r="B20" t="s">
        <v>8270</v>
      </c>
      <c r="C20" t="s">
        <v>73</v>
      </c>
      <c r="D20" s="8">
        <f t="shared" si="0"/>
        <v>147.13999999999999</v>
      </c>
      <c r="E20" s="8">
        <f t="shared" si="2"/>
        <v>147.13999999999999</v>
      </c>
      <c r="F20" s="2">
        <v>147140</v>
      </c>
      <c r="G20" s="8">
        <f t="shared" si="1"/>
        <v>178.51</v>
      </c>
      <c r="H20" s="2">
        <v>178510</v>
      </c>
      <c r="I20" s="8">
        <f t="shared" si="3"/>
        <v>178.51</v>
      </c>
      <c r="J20" t="s">
        <v>33</v>
      </c>
      <c r="K20" t="s">
        <v>8873</v>
      </c>
      <c r="L20">
        <f>INDEX(TeamSports!B:B,MATCH(J20,TeamSports!C:C,0))</f>
        <v>1</v>
      </c>
      <c r="N20" t="str">
        <f t="shared" si="4"/>
        <v>INSERT INTO "SportsRecords" (sp_record_id,sp_record_name,sp_record_best,sp_record_last,sport_class,team_sport_id) VALUES ('SP_018','1500M Masculino',147.14,178.51,'I',1);</v>
      </c>
    </row>
    <row r="21" spans="2:14" x14ac:dyDescent="0.25">
      <c r="B21" t="s">
        <v>8271</v>
      </c>
      <c r="C21" t="s">
        <v>74</v>
      </c>
      <c r="D21" s="8">
        <f t="shared" si="0"/>
        <v>125.19</v>
      </c>
      <c r="E21" s="8">
        <f t="shared" si="2"/>
        <v>125.19</v>
      </c>
      <c r="F21" s="2">
        <v>125190</v>
      </c>
      <c r="G21" s="8">
        <f t="shared" si="1"/>
        <v>147</v>
      </c>
      <c r="H21" s="2">
        <v>147000</v>
      </c>
      <c r="I21" s="8">
        <f t="shared" si="3"/>
        <v>147</v>
      </c>
      <c r="J21" t="s">
        <v>37</v>
      </c>
      <c r="K21" t="s">
        <v>8873</v>
      </c>
      <c r="L21">
        <f>INDEX(TeamSports!B:B,MATCH(J21,TeamSports!C:C,0))</f>
        <v>13</v>
      </c>
      <c r="N21" t="str">
        <f t="shared" si="4"/>
        <v>INSERT INTO "SportsRecords" (sp_record_id,sp_record_name,sp_record_best,sp_record_last,sport_class,team_sport_id) VALUES ('SP_019','200M Braza Femenino',125.19,147,'I',13);</v>
      </c>
    </row>
    <row r="22" spans="2:14" x14ac:dyDescent="0.25">
      <c r="B22" t="s">
        <v>8272</v>
      </c>
      <c r="C22" t="s">
        <v>75</v>
      </c>
      <c r="D22" s="8">
        <f t="shared" si="0"/>
        <v>113.49</v>
      </c>
      <c r="E22" s="8">
        <f t="shared" si="2"/>
        <v>113.49</v>
      </c>
      <c r="F22" s="2">
        <v>113490</v>
      </c>
      <c r="G22" s="8">
        <f t="shared" si="1"/>
        <v>128.09</v>
      </c>
      <c r="H22" s="2">
        <v>128090</v>
      </c>
      <c r="I22" s="8">
        <f t="shared" si="3"/>
        <v>128.09</v>
      </c>
      <c r="J22" t="s">
        <v>37</v>
      </c>
      <c r="K22" t="s">
        <v>8873</v>
      </c>
      <c r="L22">
        <f>INDEX(TeamSports!B:B,MATCH(J22,TeamSports!C:C,0))</f>
        <v>13</v>
      </c>
      <c r="N22" t="str">
        <f t="shared" si="4"/>
        <v>INSERT INTO "SportsRecords" (sp_record_id,sp_record_name,sp_record_best,sp_record_last,sport_class,team_sport_id) VALUES ('SP_020','200M Braza Masculino',113.49,128.09,'I',13);</v>
      </c>
    </row>
    <row r="23" spans="2:14" x14ac:dyDescent="0.25">
      <c r="B23" t="s">
        <v>8273</v>
      </c>
      <c r="C23" t="s">
        <v>76</v>
      </c>
      <c r="D23" s="8">
        <f t="shared" si="0"/>
        <v>106.79</v>
      </c>
      <c r="E23" s="8">
        <f t="shared" si="2"/>
        <v>106.79</v>
      </c>
      <c r="F23" s="2">
        <v>106790</v>
      </c>
      <c r="G23" s="8">
        <f t="shared" si="1"/>
        <v>124.84</v>
      </c>
      <c r="H23" s="2">
        <v>124840</v>
      </c>
      <c r="I23" s="8">
        <f t="shared" si="3"/>
        <v>124.84</v>
      </c>
      <c r="J23" t="s">
        <v>37</v>
      </c>
      <c r="K23" t="s">
        <v>8873</v>
      </c>
      <c r="L23">
        <f>INDEX(TeamSports!B:B,MATCH(J23,TeamSports!C:C,0))</f>
        <v>13</v>
      </c>
      <c r="N23" t="str">
        <f t="shared" si="4"/>
        <v>INSERT INTO "SportsRecords" (sp_record_id,sp_record_name,sp_record_best,sp_record_last,sport_class,team_sport_id) VALUES ('SP_021','200M Combinado Femenino',106.79,124.84,'I',13);</v>
      </c>
    </row>
    <row r="24" spans="2:14" x14ac:dyDescent="0.25">
      <c r="B24" t="s">
        <v>8274</v>
      </c>
      <c r="C24" t="s">
        <v>77</v>
      </c>
      <c r="D24" s="8">
        <f t="shared" si="0"/>
        <v>95.26</v>
      </c>
      <c r="E24" s="8">
        <f t="shared" si="2"/>
        <v>95.26</v>
      </c>
      <c r="F24" s="2">
        <v>95260</v>
      </c>
      <c r="G24" s="8">
        <f t="shared" si="1"/>
        <v>110.14</v>
      </c>
      <c r="H24" s="2">
        <v>110140</v>
      </c>
      <c r="I24" s="8">
        <f t="shared" si="3"/>
        <v>110.14</v>
      </c>
      <c r="J24" t="s">
        <v>37</v>
      </c>
      <c r="K24" t="s">
        <v>8873</v>
      </c>
      <c r="L24">
        <f>INDEX(TeamSports!B:B,MATCH(J24,TeamSports!C:C,0))</f>
        <v>13</v>
      </c>
      <c r="N24" t="str">
        <f t="shared" si="4"/>
        <v>INSERT INTO "SportsRecords" (sp_record_id,sp_record_name,sp_record_best,sp_record_last,sport_class,team_sport_id) VALUES ('SP_022','200M Combinado Masculino',95.26,110.14,'I',13);</v>
      </c>
    </row>
    <row r="25" spans="2:14" x14ac:dyDescent="0.25">
      <c r="B25" t="s">
        <v>8275</v>
      </c>
      <c r="C25" t="s">
        <v>78</v>
      </c>
      <c r="D25" s="8">
        <f t="shared" si="0"/>
        <v>114.02</v>
      </c>
      <c r="E25" s="8">
        <f t="shared" si="2"/>
        <v>114.02</v>
      </c>
      <c r="F25" s="2">
        <v>114020</v>
      </c>
      <c r="G25" s="8">
        <f t="shared" si="1"/>
        <v>134.26</v>
      </c>
      <c r="H25" s="2">
        <v>134260</v>
      </c>
      <c r="I25" s="8">
        <f t="shared" si="3"/>
        <v>134.26</v>
      </c>
      <c r="J25" t="s">
        <v>37</v>
      </c>
      <c r="K25" t="s">
        <v>8873</v>
      </c>
      <c r="L25">
        <f>INDEX(TeamSports!B:B,MATCH(J25,TeamSports!C:C,0))</f>
        <v>13</v>
      </c>
      <c r="N25" t="str">
        <f t="shared" si="4"/>
        <v>INSERT INTO "SportsRecords" (sp_record_id,sp_record_name,sp_record_best,sp_record_last,sport_class,team_sport_id) VALUES ('SP_023','200M Espalda Femenino',114.02,134.26,'I',13);</v>
      </c>
    </row>
    <row r="26" spans="2:14" x14ac:dyDescent="0.25">
      <c r="B26" t="s">
        <v>8276</v>
      </c>
      <c r="C26" t="s">
        <v>79</v>
      </c>
      <c r="D26" s="8">
        <f t="shared" si="0"/>
        <v>100.28</v>
      </c>
      <c r="E26" s="8">
        <f t="shared" si="2"/>
        <v>100.28</v>
      </c>
      <c r="F26" s="2">
        <v>100280</v>
      </c>
      <c r="G26" s="8">
        <f t="shared" si="1"/>
        <v>118.14</v>
      </c>
      <c r="H26" s="2">
        <v>118140</v>
      </c>
      <c r="I26" s="8">
        <f t="shared" si="3"/>
        <v>118.14</v>
      </c>
      <c r="J26" t="s">
        <v>37</v>
      </c>
      <c r="K26" t="s">
        <v>8873</v>
      </c>
      <c r="L26">
        <f>INDEX(TeamSports!B:B,MATCH(J26,TeamSports!C:C,0))</f>
        <v>13</v>
      </c>
      <c r="N26" t="str">
        <f t="shared" si="4"/>
        <v>INSERT INTO "SportsRecords" (sp_record_id,sp_record_name,sp_record_best,sp_record_last,sport_class,team_sport_id) VALUES ('SP_024','200M Espalda Masculino',100.28,118.14,'I',13);</v>
      </c>
    </row>
    <row r="27" spans="2:14" x14ac:dyDescent="0.25">
      <c r="B27" t="s">
        <v>8277</v>
      </c>
      <c r="C27" t="s">
        <v>80</v>
      </c>
      <c r="D27" s="8">
        <f t="shared" si="0"/>
        <v>19.829999999999998</v>
      </c>
      <c r="E27" s="8">
        <f t="shared" si="2"/>
        <v>19.829999999999998</v>
      </c>
      <c r="F27" s="2">
        <v>19830</v>
      </c>
      <c r="G27" s="8">
        <f t="shared" si="1"/>
        <v>25.01</v>
      </c>
      <c r="H27" s="2">
        <v>25010</v>
      </c>
      <c r="I27" s="8">
        <f t="shared" si="3"/>
        <v>25.01</v>
      </c>
      <c r="J27" t="s">
        <v>33</v>
      </c>
      <c r="K27" t="s">
        <v>8873</v>
      </c>
      <c r="L27">
        <f>INDEX(TeamSports!B:B,MATCH(J27,TeamSports!C:C,0))</f>
        <v>1</v>
      </c>
      <c r="N27" t="str">
        <f t="shared" si="4"/>
        <v>INSERT INTO "SportsRecords" (sp_record_id,sp_record_name,sp_record_best,sp_record_last,sport_class,team_sport_id) VALUES ('SP_025','200M Femenino',19.83,25.01,'I',1);</v>
      </c>
    </row>
    <row r="28" spans="2:14" x14ac:dyDescent="0.25">
      <c r="B28" t="s">
        <v>8278</v>
      </c>
      <c r="C28" t="s">
        <v>81</v>
      </c>
      <c r="D28" s="8">
        <f t="shared" si="0"/>
        <v>97.73</v>
      </c>
      <c r="E28" s="8">
        <f t="shared" si="2"/>
        <v>97.73</v>
      </c>
      <c r="F28" s="2">
        <v>97730</v>
      </c>
      <c r="G28" s="8">
        <f t="shared" si="1"/>
        <v>115.25</v>
      </c>
      <c r="H28" s="2">
        <v>115250</v>
      </c>
      <c r="I28" s="8">
        <f t="shared" si="3"/>
        <v>115.25</v>
      </c>
      <c r="J28" t="s">
        <v>37</v>
      </c>
      <c r="K28" t="s">
        <v>8873</v>
      </c>
      <c r="L28">
        <f>INDEX(TeamSports!B:B,MATCH(J28,TeamSports!C:C,0))</f>
        <v>13</v>
      </c>
      <c r="N28" t="str">
        <f t="shared" si="4"/>
        <v>INSERT INTO "SportsRecords" (sp_record_id,sp_record_name,sp_record_best,sp_record_last,sport_class,team_sport_id) VALUES ('SP_026','200M Libre Femenino',97.73,115.25,'I',13);</v>
      </c>
    </row>
    <row r="29" spans="2:14" x14ac:dyDescent="0.25">
      <c r="B29" t="s">
        <v>8279</v>
      </c>
      <c r="C29" t="s">
        <v>82</v>
      </c>
      <c r="D29" s="8">
        <f t="shared" si="0"/>
        <v>85.57</v>
      </c>
      <c r="E29" s="8">
        <f t="shared" si="2"/>
        <v>85.57</v>
      </c>
      <c r="F29" s="2">
        <v>85570</v>
      </c>
      <c r="G29" s="8">
        <f t="shared" si="1"/>
        <v>104.17</v>
      </c>
      <c r="H29" s="2">
        <v>104170</v>
      </c>
      <c r="I29" s="8">
        <f t="shared" si="3"/>
        <v>104.17</v>
      </c>
      <c r="J29" t="s">
        <v>37</v>
      </c>
      <c r="K29" t="s">
        <v>8873</v>
      </c>
      <c r="L29">
        <f>INDEX(TeamSports!B:B,MATCH(J29,TeamSports!C:C,0))</f>
        <v>13</v>
      </c>
      <c r="N29" t="str">
        <f t="shared" si="4"/>
        <v>INSERT INTO "SportsRecords" (sp_record_id,sp_record_name,sp_record_best,sp_record_last,sport_class,team_sport_id) VALUES ('SP_027','200M Libre Masculino',85.57,104.17,'I',13);</v>
      </c>
    </row>
    <row r="30" spans="2:14" x14ac:dyDescent="0.25">
      <c r="B30" t="s">
        <v>8280</v>
      </c>
      <c r="C30" t="s">
        <v>83</v>
      </c>
      <c r="D30" s="8">
        <f t="shared" si="0"/>
        <v>109.07</v>
      </c>
      <c r="E30" s="8">
        <f t="shared" si="2"/>
        <v>109.07</v>
      </c>
      <c r="F30" s="2">
        <v>109070</v>
      </c>
      <c r="G30" s="8">
        <f t="shared" si="1"/>
        <v>128.33000000000001</v>
      </c>
      <c r="H30" s="2">
        <v>128330</v>
      </c>
      <c r="I30" s="8">
        <f t="shared" si="3"/>
        <v>128.33000000000001</v>
      </c>
      <c r="J30" t="s">
        <v>37</v>
      </c>
      <c r="K30" t="s">
        <v>8873</v>
      </c>
      <c r="L30">
        <f>INDEX(TeamSports!B:B,MATCH(J30,TeamSports!C:C,0))</f>
        <v>13</v>
      </c>
      <c r="N30" t="str">
        <f t="shared" si="4"/>
        <v>INSERT INTO "SportsRecords" (sp_record_id,sp_record_name,sp_record_best,sp_record_last,sport_class,team_sport_id) VALUES ('SP_028','200M Mariposa Femenino',109.07,128.33,'I',13);</v>
      </c>
    </row>
    <row r="31" spans="2:14" x14ac:dyDescent="0.25">
      <c r="B31" t="s">
        <v>8281</v>
      </c>
      <c r="C31" t="s">
        <v>84</v>
      </c>
      <c r="D31" s="8">
        <f t="shared" si="0"/>
        <v>98.16</v>
      </c>
      <c r="E31" s="8">
        <f t="shared" si="2"/>
        <v>98.16</v>
      </c>
      <c r="F31" s="2">
        <v>98160</v>
      </c>
      <c r="G31" s="8">
        <f t="shared" si="1"/>
        <v>116.32</v>
      </c>
      <c r="H31" s="2">
        <v>116320</v>
      </c>
      <c r="I31" s="8">
        <f t="shared" si="3"/>
        <v>116.32</v>
      </c>
      <c r="J31" t="s">
        <v>37</v>
      </c>
      <c r="K31" t="s">
        <v>8873</v>
      </c>
      <c r="L31">
        <f>INDEX(TeamSports!B:B,MATCH(J31,TeamSports!C:C,0))</f>
        <v>13</v>
      </c>
      <c r="N31" t="str">
        <f t="shared" si="4"/>
        <v>INSERT INTO "SportsRecords" (sp_record_id,sp_record_name,sp_record_best,sp_record_last,sport_class,team_sport_id) VALUES ('SP_029','200M Mariposa Masculino',98.16,116.32,'I',13);</v>
      </c>
    </row>
    <row r="32" spans="2:14" x14ac:dyDescent="0.25">
      <c r="B32" t="s">
        <v>8282</v>
      </c>
      <c r="C32" t="s">
        <v>85</v>
      </c>
      <c r="D32" s="8">
        <f t="shared" si="0"/>
        <v>17.79</v>
      </c>
      <c r="E32" s="8">
        <f t="shared" si="2"/>
        <v>17.79</v>
      </c>
      <c r="F32" s="2">
        <v>17790</v>
      </c>
      <c r="G32" s="8">
        <f t="shared" si="1"/>
        <v>23.97</v>
      </c>
      <c r="H32" s="2">
        <v>23970</v>
      </c>
      <c r="I32" s="8">
        <f t="shared" si="3"/>
        <v>23.97</v>
      </c>
      <c r="J32" t="s">
        <v>33</v>
      </c>
      <c r="K32" t="s">
        <v>8873</v>
      </c>
      <c r="L32">
        <f>INDEX(TeamSports!B:B,MATCH(J32,TeamSports!C:C,0))</f>
        <v>1</v>
      </c>
      <c r="N32" t="str">
        <f t="shared" si="4"/>
        <v>INSERT INTO "SportsRecords" (sp_record_id,sp_record_name,sp_record_best,sp_record_last,sport_class,team_sport_id) VALUES ('SP_030','200M Masculino',17.79,23.97,'I',1);</v>
      </c>
    </row>
    <row r="33" spans="2:14" x14ac:dyDescent="0.25">
      <c r="B33" t="s">
        <v>8283</v>
      </c>
      <c r="C33" t="s">
        <v>86</v>
      </c>
      <c r="D33" s="8">
        <f t="shared" si="0"/>
        <v>4800</v>
      </c>
      <c r="E33" s="8">
        <f t="shared" si="2"/>
        <v>4800</v>
      </c>
      <c r="F33" s="2">
        <v>4800000</v>
      </c>
      <c r="G33" s="8">
        <f t="shared" si="1"/>
        <v>5600</v>
      </c>
      <c r="H33" s="2">
        <v>5600000</v>
      </c>
      <c r="I33" s="8">
        <f t="shared" si="3"/>
        <v>5600</v>
      </c>
      <c r="J33" t="s">
        <v>33</v>
      </c>
      <c r="K33" t="s">
        <v>8873</v>
      </c>
      <c r="L33">
        <f>INDEX(TeamSports!B:B,MATCH(J33,TeamSports!C:C,0))</f>
        <v>1</v>
      </c>
      <c r="N33" t="str">
        <f t="shared" si="4"/>
        <v>INSERT INTO "SportsRecords" (sp_record_id,sp_record_name,sp_record_best,sp_record_last,sport_class,team_sport_id) VALUES ('SP_031','20km Marcha Femenino',4800,5600,'I',1);</v>
      </c>
    </row>
    <row r="34" spans="2:14" x14ac:dyDescent="0.25">
      <c r="B34" t="s">
        <v>8284</v>
      </c>
      <c r="C34" t="s">
        <v>87</v>
      </c>
      <c r="D34" s="8">
        <f t="shared" si="0"/>
        <v>4200</v>
      </c>
      <c r="E34" s="8">
        <f t="shared" si="2"/>
        <v>4200</v>
      </c>
      <c r="F34" s="2">
        <v>4200000</v>
      </c>
      <c r="G34" s="8">
        <f t="shared" si="1"/>
        <v>5000</v>
      </c>
      <c r="H34" s="2">
        <v>5000000</v>
      </c>
      <c r="I34" s="8">
        <f t="shared" si="3"/>
        <v>5000</v>
      </c>
      <c r="J34" t="s">
        <v>33</v>
      </c>
      <c r="K34" t="s">
        <v>8873</v>
      </c>
      <c r="L34">
        <f>INDEX(TeamSports!B:B,MATCH(J34,TeamSports!C:C,0))</f>
        <v>1</v>
      </c>
      <c r="N34" t="str">
        <f t="shared" si="4"/>
        <v>INSERT INTO "SportsRecords" (sp_record_id,sp_record_name,sp_record_best,sp_record_last,sport_class,team_sport_id) VALUES ('SP_032','20km Marcha Masculino',4200,5000,'I',1);</v>
      </c>
    </row>
    <row r="35" spans="2:14" x14ac:dyDescent="0.25">
      <c r="B35" t="s">
        <v>8285</v>
      </c>
      <c r="C35" t="s">
        <v>88</v>
      </c>
      <c r="D35" s="8">
        <f t="shared" si="0"/>
        <v>345.4</v>
      </c>
      <c r="E35" s="8">
        <f t="shared" si="2"/>
        <v>345.4</v>
      </c>
      <c r="F35" s="2">
        <v>345400</v>
      </c>
      <c r="G35" s="8">
        <f t="shared" si="1"/>
        <v>413.1</v>
      </c>
      <c r="H35" s="2">
        <v>413100</v>
      </c>
      <c r="I35" s="8">
        <f t="shared" si="3"/>
        <v>413.1</v>
      </c>
      <c r="J35" t="s">
        <v>33</v>
      </c>
      <c r="K35" t="s">
        <v>8873</v>
      </c>
      <c r="L35">
        <f>INDEX(TeamSports!B:B,MATCH(J35,TeamSports!C:C,0))</f>
        <v>1</v>
      </c>
      <c r="N35" t="str">
        <f t="shared" si="4"/>
        <v>INSERT INTO "SportsRecords" (sp_record_id,sp_record_name,sp_record_best,sp_record_last,sport_class,team_sport_id) VALUES ('SP_033','3000M Obstaculos Femenino',345.4,413.1,'I',1);</v>
      </c>
    </row>
    <row r="36" spans="2:14" x14ac:dyDescent="0.25">
      <c r="B36" t="s">
        <v>8286</v>
      </c>
      <c r="C36" t="s">
        <v>89</v>
      </c>
      <c r="D36" s="8">
        <f t="shared" si="0"/>
        <v>347.41</v>
      </c>
      <c r="E36" s="8">
        <f t="shared" si="2"/>
        <v>347.41</v>
      </c>
      <c r="F36" s="2">
        <v>347410</v>
      </c>
      <c r="G36" s="8">
        <f t="shared" si="1"/>
        <v>409.53</v>
      </c>
      <c r="H36" s="2">
        <v>409530</v>
      </c>
      <c r="I36" s="8">
        <f t="shared" si="3"/>
        <v>409.53</v>
      </c>
      <c r="J36" t="s">
        <v>33</v>
      </c>
      <c r="K36" t="s">
        <v>8873</v>
      </c>
      <c r="L36">
        <f>INDEX(TeamSports!B:B,MATCH(J36,TeamSports!C:C,0))</f>
        <v>1</v>
      </c>
      <c r="N36" t="str">
        <f t="shared" si="4"/>
        <v>INSERT INTO "SportsRecords" (sp_record_id,sp_record_name,sp_record_best,sp_record_last,sport_class,team_sport_id) VALUES ('SP_034','3000M Obstaculos Masculino',347.41,409.53,'I',1);</v>
      </c>
    </row>
    <row r="37" spans="2:14" x14ac:dyDescent="0.25">
      <c r="B37" t="s">
        <v>8287</v>
      </c>
      <c r="C37" t="s">
        <v>90</v>
      </c>
      <c r="D37" s="8">
        <f t="shared" si="0"/>
        <v>229.2</v>
      </c>
      <c r="E37" s="8">
        <f t="shared" si="2"/>
        <v>229.2</v>
      </c>
      <c r="F37" s="2">
        <v>229200</v>
      </c>
      <c r="G37" s="8">
        <f t="shared" si="1"/>
        <v>266.93</v>
      </c>
      <c r="H37" s="2">
        <v>266930</v>
      </c>
      <c r="I37" s="8">
        <f t="shared" si="3"/>
        <v>266.93</v>
      </c>
      <c r="J37" t="s">
        <v>37</v>
      </c>
      <c r="K37" t="s">
        <v>8873</v>
      </c>
      <c r="L37">
        <f>INDEX(TeamSports!B:B,MATCH(J37,TeamSports!C:C,0))</f>
        <v>13</v>
      </c>
      <c r="N37" t="str">
        <f t="shared" si="4"/>
        <v>INSERT INTO "SportsRecords" (sp_record_id,sp_record_name,sp_record_best,sp_record_last,sport_class,team_sport_id) VALUES ('SP_035','400M Combinado Femenino',229.2,266.93,'I',13);</v>
      </c>
    </row>
    <row r="38" spans="2:14" x14ac:dyDescent="0.25">
      <c r="B38" t="s">
        <v>8288</v>
      </c>
      <c r="C38" t="s">
        <v>91</v>
      </c>
      <c r="D38" s="8">
        <f t="shared" si="0"/>
        <v>206.08</v>
      </c>
      <c r="E38" s="8">
        <f t="shared" si="2"/>
        <v>206.08</v>
      </c>
      <c r="F38" s="2">
        <v>206080</v>
      </c>
      <c r="G38" s="8">
        <f t="shared" si="1"/>
        <v>236.69</v>
      </c>
      <c r="H38" s="2">
        <v>236690</v>
      </c>
      <c r="I38" s="8">
        <f t="shared" si="3"/>
        <v>236.69</v>
      </c>
      <c r="J38" t="s">
        <v>37</v>
      </c>
      <c r="K38" t="s">
        <v>8873</v>
      </c>
      <c r="L38">
        <f>INDEX(TeamSports!B:B,MATCH(J38,TeamSports!C:C,0))</f>
        <v>13</v>
      </c>
      <c r="N38" t="str">
        <f t="shared" si="4"/>
        <v>INSERT INTO "SportsRecords" (sp_record_id,sp_record_name,sp_record_best,sp_record_last,sport_class,team_sport_id) VALUES ('SP_036','400M Combinado Masculino',206.08,236.69,'I',13);</v>
      </c>
    </row>
    <row r="39" spans="2:14" x14ac:dyDescent="0.25">
      <c r="B39" t="s">
        <v>8289</v>
      </c>
      <c r="C39" t="s">
        <v>92</v>
      </c>
      <c r="D39" s="8">
        <f t="shared" si="0"/>
        <v>45.11</v>
      </c>
      <c r="E39" s="8">
        <f t="shared" si="2"/>
        <v>45.11</v>
      </c>
      <c r="F39" s="2">
        <v>45110</v>
      </c>
      <c r="G39" s="8">
        <f t="shared" si="1"/>
        <v>48.01</v>
      </c>
      <c r="H39" s="2">
        <v>48010</v>
      </c>
      <c r="I39" s="8">
        <f t="shared" si="3"/>
        <v>48.01</v>
      </c>
      <c r="J39" t="s">
        <v>33</v>
      </c>
      <c r="K39" t="s">
        <v>8873</v>
      </c>
      <c r="L39">
        <f>INDEX(TeamSports!B:B,MATCH(J39,TeamSports!C:C,0))</f>
        <v>1</v>
      </c>
      <c r="N39" t="str">
        <f t="shared" si="4"/>
        <v>INSERT INTO "SportsRecords" (sp_record_id,sp_record_name,sp_record_best,sp_record_last,sport_class,team_sport_id) VALUES ('SP_037','400M Femenino',45.11,48.01,'I',1);</v>
      </c>
    </row>
    <row r="40" spans="2:14" x14ac:dyDescent="0.25">
      <c r="B40" t="s">
        <v>8290</v>
      </c>
      <c r="C40" t="s">
        <v>93</v>
      </c>
      <c r="D40" s="8">
        <f t="shared" si="0"/>
        <v>189.61</v>
      </c>
      <c r="E40" s="8">
        <f t="shared" si="2"/>
        <v>189.61</v>
      </c>
      <c r="F40" s="2">
        <v>189610</v>
      </c>
      <c r="G40" s="8">
        <f t="shared" si="1"/>
        <v>235.1</v>
      </c>
      <c r="H40" s="2">
        <v>235100</v>
      </c>
      <c r="I40" s="8">
        <f t="shared" si="3"/>
        <v>235.1</v>
      </c>
      <c r="J40" t="s">
        <v>37</v>
      </c>
      <c r="K40" t="s">
        <v>8873</v>
      </c>
      <c r="L40">
        <f>INDEX(TeamSports!B:B,MATCH(J40,TeamSports!C:C,0))</f>
        <v>13</v>
      </c>
      <c r="N40" t="str">
        <f t="shared" si="4"/>
        <v>INSERT INTO "SportsRecords" (sp_record_id,sp_record_name,sp_record_best,sp_record_last,sport_class,team_sport_id) VALUES ('SP_038','400M Libre Femenino',189.61,235.1,'I',13);</v>
      </c>
    </row>
    <row r="41" spans="2:14" x14ac:dyDescent="0.25">
      <c r="B41" t="s">
        <v>8291</v>
      </c>
      <c r="C41" t="s">
        <v>94</v>
      </c>
      <c r="D41" s="8">
        <f t="shared" si="0"/>
        <v>173.42</v>
      </c>
      <c r="E41" s="8">
        <f t="shared" si="2"/>
        <v>173.42</v>
      </c>
      <c r="F41" s="2">
        <v>173420</v>
      </c>
      <c r="G41" s="8">
        <f t="shared" si="1"/>
        <v>205.43</v>
      </c>
      <c r="H41" s="2">
        <v>205430</v>
      </c>
      <c r="I41" s="8">
        <f t="shared" si="3"/>
        <v>205.43</v>
      </c>
      <c r="J41" t="s">
        <v>37</v>
      </c>
      <c r="K41" t="s">
        <v>8873</v>
      </c>
      <c r="L41">
        <f>INDEX(TeamSports!B:B,MATCH(J41,TeamSports!C:C,0))</f>
        <v>13</v>
      </c>
      <c r="N41" t="str">
        <f t="shared" si="4"/>
        <v>INSERT INTO "SportsRecords" (sp_record_id,sp_record_name,sp_record_best,sp_record_last,sport_class,team_sport_id) VALUES ('SP_039','400M Libre Masculino',173.42,205.43,'I',13);</v>
      </c>
    </row>
    <row r="42" spans="2:14" x14ac:dyDescent="0.25">
      <c r="B42" t="s">
        <v>8292</v>
      </c>
      <c r="C42" t="s">
        <v>95</v>
      </c>
      <c r="D42" s="8">
        <f t="shared" si="0"/>
        <v>40.25</v>
      </c>
      <c r="E42" s="8">
        <f t="shared" si="2"/>
        <v>40.25</v>
      </c>
      <c r="F42" s="2">
        <v>40250</v>
      </c>
      <c r="G42" s="8">
        <f t="shared" si="1"/>
        <v>43.97</v>
      </c>
      <c r="H42" s="2">
        <v>43970</v>
      </c>
      <c r="I42" s="8">
        <f t="shared" si="3"/>
        <v>43.97</v>
      </c>
      <c r="J42" t="s">
        <v>33</v>
      </c>
      <c r="K42" t="s">
        <v>8873</v>
      </c>
      <c r="L42">
        <f>INDEX(TeamSports!B:B,MATCH(J42,TeamSports!C:C,0))</f>
        <v>1</v>
      </c>
      <c r="N42" t="str">
        <f t="shared" si="4"/>
        <v>INSERT INTO "SportsRecords" (sp_record_id,sp_record_name,sp_record_best,sp_record_last,sport_class,team_sport_id) VALUES ('SP_040','400M Masculino',40.25,43.97,'I',1);</v>
      </c>
    </row>
    <row r="43" spans="2:14" x14ac:dyDescent="0.25">
      <c r="B43" t="s">
        <v>8293</v>
      </c>
      <c r="C43" t="s">
        <v>96</v>
      </c>
      <c r="D43" s="8">
        <f t="shared" si="0"/>
        <v>48.25</v>
      </c>
      <c r="E43" s="8">
        <f t="shared" si="2"/>
        <v>48.25</v>
      </c>
      <c r="F43" s="2">
        <v>48250</v>
      </c>
      <c r="G43" s="8">
        <f t="shared" si="1"/>
        <v>57.71</v>
      </c>
      <c r="H43" s="2">
        <v>57710</v>
      </c>
      <c r="I43" s="8">
        <f t="shared" si="3"/>
        <v>57.71</v>
      </c>
      <c r="J43" t="s">
        <v>33</v>
      </c>
      <c r="K43" t="s">
        <v>8873</v>
      </c>
      <c r="L43">
        <f>INDEX(TeamSports!B:B,MATCH(J43,TeamSports!C:C,0))</f>
        <v>1</v>
      </c>
      <c r="N43" t="str">
        <f t="shared" si="4"/>
        <v>INSERT INTO "SportsRecords" (sp_record_id,sp_record_name,sp_record_best,sp_record_last,sport_class,team_sport_id) VALUES ('SP_041','400M Vallas Femenino',48.25,57.71,'I',1);</v>
      </c>
    </row>
    <row r="44" spans="2:14" x14ac:dyDescent="0.25">
      <c r="B44" t="s">
        <v>8294</v>
      </c>
      <c r="C44" t="s">
        <v>97</v>
      </c>
      <c r="D44" s="8">
        <f t="shared" si="0"/>
        <v>46.28</v>
      </c>
      <c r="E44" s="8">
        <f t="shared" si="2"/>
        <v>46.28</v>
      </c>
      <c r="F44" s="2">
        <v>46280</v>
      </c>
      <c r="G44" s="8">
        <f t="shared" si="1"/>
        <v>54.53</v>
      </c>
      <c r="H44" s="2">
        <v>54530</v>
      </c>
      <c r="I44" s="8">
        <f t="shared" si="3"/>
        <v>54.53</v>
      </c>
      <c r="J44" t="s">
        <v>33</v>
      </c>
      <c r="K44" t="s">
        <v>8873</v>
      </c>
      <c r="L44">
        <f>INDEX(TeamSports!B:B,MATCH(J44,TeamSports!C:C,0))</f>
        <v>1</v>
      </c>
      <c r="N44" t="str">
        <f t="shared" si="4"/>
        <v>INSERT INTO "SportsRecords" (sp_record_id,sp_record_name,sp_record_best,sp_record_last,sport_class,team_sport_id) VALUES ('SP_042','400M Vallas Masculino',46.28,54.53,'I',1);</v>
      </c>
    </row>
    <row r="45" spans="2:14" x14ac:dyDescent="0.25">
      <c r="B45" t="s">
        <v>8295</v>
      </c>
      <c r="C45" t="s">
        <v>98</v>
      </c>
      <c r="D45" s="8">
        <f t="shared" si="0"/>
        <v>40.92</v>
      </c>
      <c r="E45" s="8">
        <f t="shared" si="2"/>
        <v>40.92</v>
      </c>
      <c r="F45" s="2">
        <v>40920</v>
      </c>
      <c r="G45" s="8">
        <f t="shared" si="1"/>
        <v>51.59</v>
      </c>
      <c r="H45" s="2">
        <v>51590</v>
      </c>
      <c r="I45" s="8">
        <f t="shared" si="3"/>
        <v>51.59</v>
      </c>
      <c r="J45" t="s">
        <v>33</v>
      </c>
      <c r="K45" t="s">
        <v>8873</v>
      </c>
      <c r="L45">
        <f>INDEX(TeamSports!B:B,MATCH(J45,TeamSports!C:C,0))</f>
        <v>1</v>
      </c>
      <c r="N45" t="str">
        <f t="shared" si="4"/>
        <v>INSERT INTO "SportsRecords" (sp_record_id,sp_record_name,sp_record_best,sp_record_last,sport_class,team_sport_id) VALUES ('SP_043','4X100M Femenino',40.92,51.59,'I',1);</v>
      </c>
    </row>
    <row r="46" spans="2:14" x14ac:dyDescent="0.25">
      <c r="B46" t="s">
        <v>8296</v>
      </c>
      <c r="C46" t="s">
        <v>99</v>
      </c>
      <c r="D46" s="8">
        <f t="shared" si="0"/>
        <v>207.52</v>
      </c>
      <c r="E46" s="8">
        <f t="shared" si="2"/>
        <v>207.52</v>
      </c>
      <c r="F46" s="2">
        <v>207520</v>
      </c>
      <c r="G46" s="8">
        <f t="shared" si="1"/>
        <v>243.68</v>
      </c>
      <c r="H46" s="2">
        <v>243680</v>
      </c>
      <c r="I46" s="8">
        <f t="shared" si="3"/>
        <v>243.68</v>
      </c>
      <c r="J46" t="s">
        <v>37</v>
      </c>
      <c r="K46" t="s">
        <v>8873</v>
      </c>
      <c r="L46">
        <f>INDEX(TeamSports!B:B,MATCH(J46,TeamSports!C:C,0))</f>
        <v>13</v>
      </c>
      <c r="N46" t="str">
        <f t="shared" si="4"/>
        <v>INSERT INTO "SportsRecords" (sp_record_id,sp_record_name,sp_record_best,sp_record_last,sport_class,team_sport_id) VALUES ('SP_044','4X100M Libre Femenino',207.52,243.68,'I',13);</v>
      </c>
    </row>
    <row r="47" spans="2:14" x14ac:dyDescent="0.25">
      <c r="B47" t="s">
        <v>8297</v>
      </c>
      <c r="C47" t="s">
        <v>100</v>
      </c>
      <c r="D47" s="8">
        <f t="shared" si="0"/>
        <v>185.2</v>
      </c>
      <c r="E47" s="8">
        <f t="shared" si="2"/>
        <v>185.2</v>
      </c>
      <c r="F47" s="2">
        <v>185200</v>
      </c>
      <c r="G47" s="8">
        <f t="shared" si="1"/>
        <v>219.16</v>
      </c>
      <c r="H47" s="2">
        <v>219160</v>
      </c>
      <c r="I47" s="8">
        <f t="shared" si="3"/>
        <v>219.16</v>
      </c>
      <c r="J47" t="s">
        <v>37</v>
      </c>
      <c r="K47" t="s">
        <v>8873</v>
      </c>
      <c r="L47">
        <f>INDEX(TeamSports!B:B,MATCH(J47,TeamSports!C:C,0))</f>
        <v>13</v>
      </c>
      <c r="N47" t="str">
        <f t="shared" si="4"/>
        <v>INSERT INTO "SportsRecords" (sp_record_id,sp_record_name,sp_record_best,sp_record_last,sport_class,team_sport_id) VALUES ('SP_045','4X100M Libre Masculino',185.2,219.16,'I',13);</v>
      </c>
    </row>
    <row r="48" spans="2:14" x14ac:dyDescent="0.25">
      <c r="B48" t="s">
        <v>8298</v>
      </c>
      <c r="C48" t="s">
        <v>101</v>
      </c>
      <c r="D48" s="8">
        <f t="shared" si="0"/>
        <v>37.28</v>
      </c>
      <c r="E48" s="8">
        <f t="shared" si="2"/>
        <v>37.28</v>
      </c>
      <c r="F48" s="2">
        <v>37280</v>
      </c>
      <c r="G48" s="8">
        <f t="shared" si="1"/>
        <v>47.56</v>
      </c>
      <c r="H48" s="2">
        <v>47560</v>
      </c>
      <c r="I48" s="8">
        <f t="shared" si="3"/>
        <v>47.56</v>
      </c>
      <c r="J48" t="s">
        <v>33</v>
      </c>
      <c r="K48" t="s">
        <v>8873</v>
      </c>
      <c r="L48">
        <f>INDEX(TeamSports!B:B,MATCH(J48,TeamSports!C:C,0))</f>
        <v>1</v>
      </c>
      <c r="N48" t="str">
        <f t="shared" si="4"/>
        <v>INSERT INTO "SportsRecords" (sp_record_id,sp_record_name,sp_record_best,sp_record_last,sport_class,team_sport_id) VALUES ('SP_046','4X100M Masculino',37.28,47.56,'I',1);</v>
      </c>
    </row>
    <row r="49" spans="2:14" x14ac:dyDescent="0.25">
      <c r="B49" t="s">
        <v>8299</v>
      </c>
      <c r="C49" t="s">
        <v>102</v>
      </c>
      <c r="D49" s="8">
        <f t="shared" si="0"/>
        <v>41.18</v>
      </c>
      <c r="E49" s="8">
        <f t="shared" si="2"/>
        <v>41.18</v>
      </c>
      <c r="F49" s="2">
        <v>41180</v>
      </c>
      <c r="G49" s="8">
        <f t="shared" si="1"/>
        <v>49.54</v>
      </c>
      <c r="H49" s="2">
        <v>49540</v>
      </c>
      <c r="I49" s="8">
        <f t="shared" si="3"/>
        <v>49.54</v>
      </c>
      <c r="J49" t="s">
        <v>33</v>
      </c>
      <c r="K49" t="s">
        <v>8873</v>
      </c>
      <c r="L49">
        <f>INDEX(TeamSports!B:B,MATCH(J49,TeamSports!C:C,0))</f>
        <v>1</v>
      </c>
      <c r="N49" t="str">
        <f t="shared" si="4"/>
        <v>INSERT INTO "SportsRecords" (sp_record_id,sp_record_name,sp_record_best,sp_record_last,sport_class,team_sport_id) VALUES ('SP_047','4X100M Mixto',41.18,49.54,'I',1);</v>
      </c>
    </row>
    <row r="50" spans="2:14" x14ac:dyDescent="0.25">
      <c r="B50" t="s">
        <v>8300</v>
      </c>
      <c r="C50" t="s">
        <v>103</v>
      </c>
      <c r="D50" s="8">
        <f t="shared" si="0"/>
        <v>390.92</v>
      </c>
      <c r="E50" s="8">
        <f t="shared" si="2"/>
        <v>390.92</v>
      </c>
      <c r="F50" s="2">
        <v>390920</v>
      </c>
      <c r="G50" s="8">
        <f t="shared" si="1"/>
        <v>460.99</v>
      </c>
      <c r="H50" s="2">
        <v>460990</v>
      </c>
      <c r="I50" s="8">
        <f t="shared" si="3"/>
        <v>460.99</v>
      </c>
      <c r="J50" t="s">
        <v>37</v>
      </c>
      <c r="K50" t="s">
        <v>8873</v>
      </c>
      <c r="L50">
        <f>INDEX(TeamSports!B:B,MATCH(J50,TeamSports!C:C,0))</f>
        <v>13</v>
      </c>
      <c r="N50" t="str">
        <f t="shared" si="4"/>
        <v>INSERT INTO "SportsRecords" (sp_record_id,sp_record_name,sp_record_best,sp_record_last,sport_class,team_sport_id) VALUES ('SP_048','4X200M Libre Femenino',390.92,460.99,'I',13);</v>
      </c>
    </row>
    <row r="51" spans="2:14" x14ac:dyDescent="0.25">
      <c r="B51" t="s">
        <v>8301</v>
      </c>
      <c r="C51" t="s">
        <v>104</v>
      </c>
      <c r="D51" s="8">
        <f t="shared" si="0"/>
        <v>342.26</v>
      </c>
      <c r="E51" s="8">
        <f t="shared" si="2"/>
        <v>342.26</v>
      </c>
      <c r="F51" s="2">
        <v>342260</v>
      </c>
      <c r="G51" s="8">
        <f t="shared" si="1"/>
        <v>416.69</v>
      </c>
      <c r="H51" s="2">
        <v>416690</v>
      </c>
      <c r="I51" s="8">
        <f t="shared" si="3"/>
        <v>416.69</v>
      </c>
      <c r="J51" t="s">
        <v>37</v>
      </c>
      <c r="K51" t="s">
        <v>8873</v>
      </c>
      <c r="L51">
        <f>INDEX(TeamSports!B:B,MATCH(J51,TeamSports!C:C,0))</f>
        <v>13</v>
      </c>
      <c r="N51" t="str">
        <f t="shared" si="4"/>
        <v>INSERT INTO "SportsRecords" (sp_record_id,sp_record_name,sp_record_best,sp_record_last,sport_class,team_sport_id) VALUES ('SP_049','4X200M Libre Masculino',342.26,416.69,'I',13);</v>
      </c>
    </row>
    <row r="52" spans="2:14" x14ac:dyDescent="0.25">
      <c r="B52" t="s">
        <v>8302</v>
      </c>
      <c r="C52" t="s">
        <v>105</v>
      </c>
      <c r="D52" s="8">
        <f t="shared" si="0"/>
        <v>183.52</v>
      </c>
      <c r="E52" s="8">
        <f t="shared" si="2"/>
        <v>183.52</v>
      </c>
      <c r="F52" s="2">
        <v>183520</v>
      </c>
      <c r="G52" s="8">
        <f t="shared" si="1"/>
        <v>219.48</v>
      </c>
      <c r="H52" s="2">
        <v>219480</v>
      </c>
      <c r="I52" s="8">
        <f t="shared" si="3"/>
        <v>219.48</v>
      </c>
      <c r="J52" t="s">
        <v>33</v>
      </c>
      <c r="K52" t="s">
        <v>8873</v>
      </c>
      <c r="L52">
        <f>INDEX(TeamSports!B:B,MATCH(J52,TeamSports!C:C,0))</f>
        <v>1</v>
      </c>
      <c r="N52" t="str">
        <f t="shared" si="4"/>
        <v>INSERT INTO "SportsRecords" (sp_record_id,sp_record_name,sp_record_best,sp_record_last,sport_class,team_sport_id) VALUES ('SP_050','4X400M Femenino',183.52,219.48,'I',1);</v>
      </c>
    </row>
    <row r="53" spans="2:14" x14ac:dyDescent="0.25">
      <c r="B53" t="s">
        <v>8303</v>
      </c>
      <c r="C53" t="s">
        <v>106</v>
      </c>
      <c r="D53" s="8">
        <f t="shared" si="0"/>
        <v>166</v>
      </c>
      <c r="E53" s="8">
        <f t="shared" si="2"/>
        <v>166</v>
      </c>
      <c r="F53" s="2">
        <v>166000</v>
      </c>
      <c r="G53" s="8">
        <f t="shared" si="1"/>
        <v>197.4</v>
      </c>
      <c r="H53" s="2">
        <v>197400</v>
      </c>
      <c r="I53" s="8">
        <f t="shared" si="3"/>
        <v>197.4</v>
      </c>
      <c r="J53" t="s">
        <v>33</v>
      </c>
      <c r="K53" t="s">
        <v>8873</v>
      </c>
      <c r="L53">
        <f>INDEX(TeamSports!B:B,MATCH(J53,TeamSports!C:C,0))</f>
        <v>1</v>
      </c>
      <c r="N53" t="str">
        <f t="shared" si="4"/>
        <v>INSERT INTO "SportsRecords" (sp_record_id,sp_record_name,sp_record_best,sp_record_last,sport_class,team_sport_id) VALUES ('SP_051','4X400M Masculino',166,197.4,'I',1);</v>
      </c>
    </row>
    <row r="54" spans="2:14" x14ac:dyDescent="0.25">
      <c r="B54" t="s">
        <v>8304</v>
      </c>
      <c r="C54" t="s">
        <v>107</v>
      </c>
      <c r="D54" s="8">
        <f t="shared" si="0"/>
        <v>176.2</v>
      </c>
      <c r="E54" s="8">
        <f t="shared" si="2"/>
        <v>176.2</v>
      </c>
      <c r="F54" s="2">
        <v>176200</v>
      </c>
      <c r="G54" s="8">
        <f t="shared" si="1"/>
        <v>207.34</v>
      </c>
      <c r="H54" s="2">
        <v>207340</v>
      </c>
      <c r="I54" s="8">
        <f t="shared" si="3"/>
        <v>207.34</v>
      </c>
      <c r="J54" t="s">
        <v>33</v>
      </c>
      <c r="K54" t="s">
        <v>8873</v>
      </c>
      <c r="L54">
        <f>INDEX(TeamSports!B:B,MATCH(J54,TeamSports!C:C,0))</f>
        <v>1</v>
      </c>
      <c r="N54" t="str">
        <f t="shared" si="4"/>
        <v>INSERT INTO "SportsRecords" (sp_record_id,sp_record_name,sp_record_best,sp_record_last,sport_class,team_sport_id) VALUES ('SP_052','4X400M Mixto',176.2,207.34,'I',1);</v>
      </c>
    </row>
    <row r="55" spans="2:14" x14ac:dyDescent="0.25">
      <c r="B55" t="s">
        <v>8305</v>
      </c>
      <c r="C55" t="s">
        <v>108</v>
      </c>
      <c r="D55" s="8">
        <f t="shared" si="0"/>
        <v>543.41999999999996</v>
      </c>
      <c r="E55" s="8">
        <f t="shared" si="2"/>
        <v>543.41999999999996</v>
      </c>
      <c r="F55" s="2">
        <v>543420</v>
      </c>
      <c r="G55" s="8">
        <f t="shared" si="1"/>
        <v>1029.05</v>
      </c>
      <c r="H55" s="2">
        <v>1029050</v>
      </c>
      <c r="I55" s="8">
        <f t="shared" si="3"/>
        <v>1029.05</v>
      </c>
      <c r="J55" t="s">
        <v>33</v>
      </c>
      <c r="K55" t="s">
        <v>8873</v>
      </c>
      <c r="L55">
        <f>INDEX(TeamSports!B:B,MATCH(J55,TeamSports!C:C,0))</f>
        <v>1</v>
      </c>
      <c r="N55" t="str">
        <f t="shared" si="4"/>
        <v>INSERT INTO "SportsRecords" (sp_record_id,sp_record_name,sp_record_best,sp_record_last,sport_class,team_sport_id) VALUES ('SP_053','5000M Femenino',543.42,1029.05,'I',1);</v>
      </c>
    </row>
    <row r="56" spans="2:14" x14ac:dyDescent="0.25">
      <c r="B56" t="s">
        <v>8306</v>
      </c>
      <c r="C56" t="s">
        <v>109</v>
      </c>
      <c r="D56" s="8">
        <f t="shared" si="0"/>
        <v>491.5</v>
      </c>
      <c r="E56" s="8">
        <f t="shared" si="2"/>
        <v>491.5</v>
      </c>
      <c r="F56" s="2">
        <v>491500</v>
      </c>
      <c r="G56" s="8">
        <f t="shared" si="1"/>
        <v>951.95</v>
      </c>
      <c r="H56" s="2">
        <v>951950</v>
      </c>
      <c r="I56" s="8">
        <f t="shared" si="3"/>
        <v>951.95</v>
      </c>
      <c r="J56" t="s">
        <v>33</v>
      </c>
      <c r="K56" t="s">
        <v>8873</v>
      </c>
      <c r="L56">
        <f>INDEX(TeamSports!B:B,MATCH(J56,TeamSports!C:C,0))</f>
        <v>1</v>
      </c>
      <c r="N56" t="str">
        <f t="shared" si="4"/>
        <v>INSERT INTO "SportsRecords" (sp_record_id,sp_record_name,sp_record_best,sp_record_last,sport_class,team_sport_id) VALUES ('SP_054','5000M Masculino',491.5,951.95,'I',1);</v>
      </c>
    </row>
    <row r="57" spans="2:14" x14ac:dyDescent="0.25">
      <c r="B57" t="s">
        <v>8307</v>
      </c>
      <c r="C57" t="s">
        <v>110</v>
      </c>
      <c r="D57" s="8">
        <f t="shared" si="0"/>
        <v>29.87</v>
      </c>
      <c r="E57" s="8">
        <f t="shared" si="2"/>
        <v>29.87</v>
      </c>
      <c r="F57" s="2">
        <v>29870</v>
      </c>
      <c r="G57" s="8">
        <f t="shared" si="1"/>
        <v>35.08</v>
      </c>
      <c r="H57" s="2">
        <v>35080</v>
      </c>
      <c r="I57" s="8">
        <f t="shared" si="3"/>
        <v>35.08</v>
      </c>
      <c r="J57" t="s">
        <v>37</v>
      </c>
      <c r="K57" t="s">
        <v>8873</v>
      </c>
      <c r="L57">
        <f>INDEX(TeamSports!B:B,MATCH(J57,TeamSports!C:C,0))</f>
        <v>13</v>
      </c>
      <c r="N57" t="str">
        <f t="shared" si="4"/>
        <v>INSERT INTO "SportsRecords" (sp_record_id,sp_record_name,sp_record_best,sp_record_last,sport_class,team_sport_id) VALUES ('SP_055','50M Braza Femenino',29.87,35.08,'I',13);</v>
      </c>
    </row>
    <row r="58" spans="2:14" x14ac:dyDescent="0.25">
      <c r="B58" t="s">
        <v>8308</v>
      </c>
      <c r="C58" t="s">
        <v>111</v>
      </c>
      <c r="D58" s="8">
        <f t="shared" si="0"/>
        <v>27.03</v>
      </c>
      <c r="E58" s="8">
        <f t="shared" si="2"/>
        <v>27.03</v>
      </c>
      <c r="F58" s="2">
        <v>27030</v>
      </c>
      <c r="G58" s="8">
        <f t="shared" si="1"/>
        <v>30.53</v>
      </c>
      <c r="H58" s="2">
        <v>30530</v>
      </c>
      <c r="I58" s="8">
        <f t="shared" si="3"/>
        <v>30.53</v>
      </c>
      <c r="J58" t="s">
        <v>37</v>
      </c>
      <c r="K58" t="s">
        <v>8873</v>
      </c>
      <c r="L58">
        <f>INDEX(TeamSports!B:B,MATCH(J58,TeamSports!C:C,0))</f>
        <v>13</v>
      </c>
      <c r="N58" t="str">
        <f t="shared" si="4"/>
        <v>INSERT INTO "SportsRecords" (sp_record_id,sp_record_name,sp_record_best,sp_record_last,sport_class,team_sport_id) VALUES ('SP_056','50M Braza Masculino',27.03,30.53,'I',13);</v>
      </c>
    </row>
    <row r="59" spans="2:14" x14ac:dyDescent="0.25">
      <c r="B59" t="s">
        <v>8309</v>
      </c>
      <c r="C59" t="s">
        <v>112</v>
      </c>
      <c r="D59" s="8">
        <f t="shared" si="0"/>
        <v>26.98</v>
      </c>
      <c r="E59" s="8">
        <f t="shared" si="2"/>
        <v>26.98</v>
      </c>
      <c r="F59" s="2">
        <v>26980</v>
      </c>
      <c r="G59" s="8">
        <f t="shared" si="1"/>
        <v>31.94</v>
      </c>
      <c r="H59" s="2">
        <v>31940</v>
      </c>
      <c r="I59" s="8">
        <f t="shared" si="3"/>
        <v>31.94</v>
      </c>
      <c r="J59" t="s">
        <v>37</v>
      </c>
      <c r="K59" t="s">
        <v>8873</v>
      </c>
      <c r="L59">
        <f>INDEX(TeamSports!B:B,MATCH(J59,TeamSports!C:C,0))</f>
        <v>13</v>
      </c>
      <c r="N59" t="str">
        <f t="shared" si="4"/>
        <v>INSERT INTO "SportsRecords" (sp_record_id,sp_record_name,sp_record_best,sp_record_last,sport_class,team_sport_id) VALUES ('SP_057','50M Espalda Femenino',26.98,31.94,'I',13);</v>
      </c>
    </row>
    <row r="60" spans="2:14" x14ac:dyDescent="0.25">
      <c r="B60" t="s">
        <v>8310</v>
      </c>
      <c r="C60" t="s">
        <v>113</v>
      </c>
      <c r="D60" s="8">
        <f t="shared" si="0"/>
        <v>24.11</v>
      </c>
      <c r="E60" s="8">
        <f t="shared" si="2"/>
        <v>24.11</v>
      </c>
      <c r="F60" s="2">
        <v>24110</v>
      </c>
      <c r="G60" s="8">
        <f t="shared" si="1"/>
        <v>28.09</v>
      </c>
      <c r="H60" s="2">
        <v>28090</v>
      </c>
      <c r="I60" s="8">
        <f t="shared" si="3"/>
        <v>28.09</v>
      </c>
      <c r="J60" t="s">
        <v>37</v>
      </c>
      <c r="K60" t="s">
        <v>8873</v>
      </c>
      <c r="L60">
        <f>INDEX(TeamSports!B:B,MATCH(J60,TeamSports!C:C,0))</f>
        <v>13</v>
      </c>
      <c r="N60" t="str">
        <f t="shared" si="4"/>
        <v>INSERT INTO "SportsRecords" (sp_record_id,sp_record_name,sp_record_best,sp_record_last,sport_class,team_sport_id) VALUES ('SP_058','50M Espalda Masculino',24.11,28.09,'I',13);</v>
      </c>
    </row>
    <row r="61" spans="2:14" x14ac:dyDescent="0.25">
      <c r="B61" t="s">
        <v>8311</v>
      </c>
      <c r="C61" t="s">
        <v>114</v>
      </c>
      <c r="D61" s="8">
        <f t="shared" si="0"/>
        <v>23.01</v>
      </c>
      <c r="E61" s="8">
        <f t="shared" si="2"/>
        <v>23.01</v>
      </c>
      <c r="F61" s="2">
        <v>23010</v>
      </c>
      <c r="G61" s="8">
        <f t="shared" si="1"/>
        <v>28.99</v>
      </c>
      <c r="H61" s="2">
        <v>28990</v>
      </c>
      <c r="I61" s="8">
        <f t="shared" si="3"/>
        <v>28.99</v>
      </c>
      <c r="J61" t="s">
        <v>37</v>
      </c>
      <c r="K61" t="s">
        <v>8873</v>
      </c>
      <c r="L61">
        <f>INDEX(TeamSports!B:B,MATCH(J61,TeamSports!C:C,0))</f>
        <v>13</v>
      </c>
      <c r="N61" t="str">
        <f t="shared" si="4"/>
        <v>INSERT INTO "SportsRecords" (sp_record_id,sp_record_name,sp_record_best,sp_record_last,sport_class,team_sport_id) VALUES ('SP_059','50M Libre Femenino',23.01,28.99,'I',13);</v>
      </c>
    </row>
    <row r="62" spans="2:14" x14ac:dyDescent="0.25">
      <c r="B62" t="s">
        <v>8312</v>
      </c>
      <c r="C62" t="s">
        <v>115</v>
      </c>
      <c r="D62" s="8">
        <f t="shared" si="0"/>
        <v>20.149999999999999</v>
      </c>
      <c r="E62" s="8">
        <f t="shared" si="2"/>
        <v>20.149999999999999</v>
      </c>
      <c r="F62" s="2">
        <v>20150</v>
      </c>
      <c r="G62" s="8">
        <f t="shared" si="1"/>
        <v>24.37</v>
      </c>
      <c r="H62" s="2">
        <v>24370</v>
      </c>
      <c r="I62" s="8">
        <f t="shared" si="3"/>
        <v>24.37</v>
      </c>
      <c r="J62" t="s">
        <v>37</v>
      </c>
      <c r="K62" t="s">
        <v>8873</v>
      </c>
      <c r="L62">
        <f>INDEX(TeamSports!B:B,MATCH(J62,TeamSports!C:C,0))</f>
        <v>13</v>
      </c>
      <c r="N62" t="str">
        <f t="shared" si="4"/>
        <v>INSERT INTO "SportsRecords" (sp_record_id,sp_record_name,sp_record_best,sp_record_last,sport_class,team_sport_id) VALUES ('SP_060','50M Libre Masculino',20.15,24.37,'I',13);</v>
      </c>
    </row>
    <row r="63" spans="2:14" x14ac:dyDescent="0.25">
      <c r="B63" t="s">
        <v>8313</v>
      </c>
      <c r="C63" t="s">
        <v>116</v>
      </c>
      <c r="D63" s="8">
        <f t="shared" si="0"/>
        <v>25.83</v>
      </c>
      <c r="E63" s="8">
        <f t="shared" si="2"/>
        <v>25.83</v>
      </c>
      <c r="F63" s="2">
        <v>25830</v>
      </c>
      <c r="G63" s="8">
        <f t="shared" si="1"/>
        <v>30.66</v>
      </c>
      <c r="H63" s="2">
        <v>30660</v>
      </c>
      <c r="I63" s="8">
        <f t="shared" si="3"/>
        <v>30.66</v>
      </c>
      <c r="J63" t="s">
        <v>37</v>
      </c>
      <c r="K63" t="s">
        <v>8873</v>
      </c>
      <c r="L63">
        <f>INDEX(TeamSports!B:B,MATCH(J63,TeamSports!C:C,0))</f>
        <v>13</v>
      </c>
      <c r="N63" t="str">
        <f t="shared" si="4"/>
        <v>INSERT INTO "SportsRecords" (sp_record_id,sp_record_name,sp_record_best,sp_record_last,sport_class,team_sport_id) VALUES ('SP_061','50M Mariposa Femenino',25.83,30.66,'I',13);</v>
      </c>
    </row>
    <row r="64" spans="2:14" x14ac:dyDescent="0.25">
      <c r="B64" t="s">
        <v>8314</v>
      </c>
      <c r="C64" t="s">
        <v>117</v>
      </c>
      <c r="D64" s="8">
        <f t="shared" si="0"/>
        <v>23.36</v>
      </c>
      <c r="E64" s="8">
        <f t="shared" si="2"/>
        <v>23.36</v>
      </c>
      <c r="F64" s="2">
        <v>23360</v>
      </c>
      <c r="G64" s="8">
        <f t="shared" si="1"/>
        <v>27.66</v>
      </c>
      <c r="H64" s="2">
        <v>27660</v>
      </c>
      <c r="I64" s="8">
        <f t="shared" si="3"/>
        <v>27.66</v>
      </c>
      <c r="J64" t="s">
        <v>37</v>
      </c>
      <c r="K64" t="s">
        <v>8873</v>
      </c>
      <c r="L64">
        <f>INDEX(TeamSports!B:B,MATCH(J64,TeamSports!C:C,0))</f>
        <v>13</v>
      </c>
      <c r="N64" t="str">
        <f t="shared" si="4"/>
        <v>INSERT INTO "SportsRecords" (sp_record_id,sp_record_name,sp_record_best,sp_record_last,sport_class,team_sport_id) VALUES ('SP_062','50M Mariposa Masculino',23.36,27.66,'I',13);</v>
      </c>
    </row>
    <row r="65" spans="2:14" x14ac:dyDescent="0.25">
      <c r="B65" t="s">
        <v>8315</v>
      </c>
      <c r="C65" t="s">
        <v>118</v>
      </c>
      <c r="D65" s="8">
        <f t="shared" si="0"/>
        <v>85.88</v>
      </c>
      <c r="E65" s="8">
        <f t="shared" si="2"/>
        <v>85.88</v>
      </c>
      <c r="F65" s="2">
        <v>85880</v>
      </c>
      <c r="G65" s="8">
        <f t="shared" si="1"/>
        <v>102.92</v>
      </c>
      <c r="H65" s="2">
        <v>102920</v>
      </c>
      <c r="I65" s="8">
        <f t="shared" si="3"/>
        <v>102.92</v>
      </c>
      <c r="J65" t="s">
        <v>33</v>
      </c>
      <c r="K65" t="s">
        <v>8873</v>
      </c>
      <c r="L65">
        <f>INDEX(TeamSports!B:B,MATCH(J65,TeamSports!C:C,0))</f>
        <v>1</v>
      </c>
      <c r="N65" t="str">
        <f t="shared" si="4"/>
        <v>INSERT INTO "SportsRecords" (sp_record_id,sp_record_name,sp_record_best,sp_record_last,sport_class,team_sport_id) VALUES ('SP_063','800M Femenino',85.88,102.92,'I',1);</v>
      </c>
    </row>
    <row r="66" spans="2:14" x14ac:dyDescent="0.25">
      <c r="B66" t="s">
        <v>8316</v>
      </c>
      <c r="C66" t="s">
        <v>119</v>
      </c>
      <c r="D66" s="8">
        <f t="shared" si="0"/>
        <v>78.47</v>
      </c>
      <c r="E66" s="8">
        <f t="shared" si="2"/>
        <v>78.47</v>
      </c>
      <c r="F66" s="2">
        <v>78470</v>
      </c>
      <c r="G66" s="8">
        <f t="shared" si="1"/>
        <v>95.21</v>
      </c>
      <c r="H66" s="2">
        <v>95210</v>
      </c>
      <c r="I66" s="8">
        <f t="shared" si="3"/>
        <v>95.21</v>
      </c>
      <c r="J66" t="s">
        <v>33</v>
      </c>
      <c r="K66" t="s">
        <v>8873</v>
      </c>
      <c r="L66">
        <f>INDEX(TeamSports!B:B,MATCH(J66,TeamSports!C:C,0))</f>
        <v>1</v>
      </c>
      <c r="N66" t="str">
        <f t="shared" si="4"/>
        <v>INSERT INTO "SportsRecords" (sp_record_id,sp_record_name,sp_record_best,sp_record_last,sport_class,team_sport_id) VALUES ('SP_064','800M Masculino',78.47,95.21,'I',1);</v>
      </c>
    </row>
    <row r="67" spans="2:14" x14ac:dyDescent="0.25">
      <c r="B67" t="s">
        <v>8317</v>
      </c>
      <c r="C67" t="s">
        <v>120</v>
      </c>
      <c r="D67" s="8">
        <f t="shared" ref="D67:D130" si="5">VALUE(SUBSTITUTE(F67,".",","))/1000</f>
        <v>16.824999999999999</v>
      </c>
      <c r="E67" s="8">
        <f t="shared" si="2"/>
        <v>16.824999999999999</v>
      </c>
      <c r="F67" s="2">
        <v>16825</v>
      </c>
      <c r="G67" s="8">
        <f t="shared" ref="G67:G130" si="6">VALUE(SUBSTITUTE(H67,".",","))/1000</f>
        <v>9.5</v>
      </c>
      <c r="H67" s="2">
        <v>9500</v>
      </c>
      <c r="I67" s="8">
        <f t="shared" si="3"/>
        <v>9.5</v>
      </c>
      <c r="J67" t="s">
        <v>121</v>
      </c>
      <c r="K67" t="s">
        <v>8874</v>
      </c>
      <c r="L67">
        <f>INDEX(TeamSports!B:B,MATCH(J67,TeamSports!C:C,0))</f>
        <v>8</v>
      </c>
      <c r="N67" t="str">
        <f t="shared" si="4"/>
        <v>INSERT INTO "SportsRecords" (sp_record_id,sp_record_name,sp_record_best,sp_record_last,sport_class,team_sport_id) VALUES ('SP_065','Anillas Masculino',16.825,9.5,'R',8);</v>
      </c>
    </row>
    <row r="68" spans="2:14" x14ac:dyDescent="0.25">
      <c r="B68" t="s">
        <v>8318</v>
      </c>
      <c r="C68" t="s">
        <v>122</v>
      </c>
      <c r="D68" s="8">
        <f t="shared" si="5"/>
        <v>16.824999999999999</v>
      </c>
      <c r="E68" s="8">
        <f t="shared" ref="E68:E131" si="7">D68</f>
        <v>16.824999999999999</v>
      </c>
      <c r="F68" s="2">
        <v>16825</v>
      </c>
      <c r="G68" s="8">
        <f t="shared" si="6"/>
        <v>9.5</v>
      </c>
      <c r="H68" s="2">
        <v>9500</v>
      </c>
      <c r="I68" s="8">
        <f t="shared" ref="I68:I131" si="8">G68</f>
        <v>9.5</v>
      </c>
      <c r="J68" t="s">
        <v>121</v>
      </c>
      <c r="K68" t="s">
        <v>8874</v>
      </c>
      <c r="L68">
        <f>INDEX(TeamSports!B:B,MATCH(J68,TeamSports!C:C,0))</f>
        <v>8</v>
      </c>
      <c r="N68" t="str">
        <f t="shared" ref="N68:N131" si="9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('SP_066','Arzones Masculino',16.825,9.5,'R',8);</v>
      </c>
    </row>
    <row r="69" spans="2:14" x14ac:dyDescent="0.25">
      <c r="B69" t="s">
        <v>8319</v>
      </c>
      <c r="C69" t="s">
        <v>123</v>
      </c>
      <c r="D69" s="8">
        <f t="shared" si="5"/>
        <v>15.288</v>
      </c>
      <c r="E69" s="8">
        <f t="shared" si="7"/>
        <v>15.288</v>
      </c>
      <c r="F69" s="2">
        <v>15288</v>
      </c>
      <c r="G69" s="8">
        <f t="shared" si="6"/>
        <v>9.0500000000000007</v>
      </c>
      <c r="H69" s="2">
        <v>9050</v>
      </c>
      <c r="I69" s="8">
        <f t="shared" si="8"/>
        <v>9.0500000000000007</v>
      </c>
      <c r="J69" t="s">
        <v>121</v>
      </c>
      <c r="K69" t="s">
        <v>8874</v>
      </c>
      <c r="L69">
        <f>INDEX(TeamSports!B:B,MATCH(J69,TeamSports!C:C,0))</f>
        <v>8</v>
      </c>
      <c r="N69" t="str">
        <f t="shared" si="9"/>
        <v>INSERT INTO "SportsRecords" (sp_record_id,sp_record_name,sp_record_best,sp_record_last,sport_class,team_sport_id) VALUES ('SP_067','Barra Equilibrio Femenino',15.288,9.05,'R',8);</v>
      </c>
    </row>
    <row r="70" spans="2:14" x14ac:dyDescent="0.25">
      <c r="B70" t="s">
        <v>8320</v>
      </c>
      <c r="C70" t="s">
        <v>124</v>
      </c>
      <c r="D70" s="8">
        <f t="shared" si="5"/>
        <v>16.824999999999999</v>
      </c>
      <c r="E70" s="8">
        <f t="shared" si="7"/>
        <v>16.824999999999999</v>
      </c>
      <c r="F70" s="2">
        <v>16825</v>
      </c>
      <c r="G70" s="8">
        <f t="shared" si="6"/>
        <v>9.5</v>
      </c>
      <c r="H70" s="2">
        <v>9500</v>
      </c>
      <c r="I70" s="8">
        <f t="shared" si="8"/>
        <v>9.5</v>
      </c>
      <c r="J70" t="s">
        <v>121</v>
      </c>
      <c r="K70" t="s">
        <v>8874</v>
      </c>
      <c r="L70">
        <f>INDEX(TeamSports!B:B,MATCH(J70,TeamSports!C:C,0))</f>
        <v>8</v>
      </c>
      <c r="N70" t="str">
        <f t="shared" si="9"/>
        <v>INSERT INTO "SportsRecords" (sp_record_id,sp_record_name,sp_record_best,sp_record_last,sport_class,team_sport_id) VALUES ('SP_068','Barra Fija Masculino',16.825,9.5,'R',8);</v>
      </c>
    </row>
    <row r="71" spans="2:14" x14ac:dyDescent="0.25">
      <c r="B71" t="s">
        <v>8321</v>
      </c>
      <c r="C71" t="s">
        <v>125</v>
      </c>
      <c r="D71" s="8">
        <f t="shared" si="5"/>
        <v>15.288</v>
      </c>
      <c r="E71" s="8">
        <f t="shared" si="7"/>
        <v>15.288</v>
      </c>
      <c r="F71" s="2">
        <v>15288</v>
      </c>
      <c r="G71" s="8">
        <f t="shared" si="6"/>
        <v>9.0500000000000007</v>
      </c>
      <c r="H71" s="2">
        <v>9050</v>
      </c>
      <c r="I71" s="8">
        <f t="shared" si="8"/>
        <v>9.0500000000000007</v>
      </c>
      <c r="J71" t="s">
        <v>121</v>
      </c>
      <c r="K71" t="s">
        <v>8874</v>
      </c>
      <c r="L71">
        <f>INDEX(TeamSports!B:B,MATCH(J71,TeamSports!C:C,0))</f>
        <v>8</v>
      </c>
      <c r="N71" t="str">
        <f t="shared" si="9"/>
        <v>INSERT INTO "SportsRecords" (sp_record_id,sp_record_name,sp_record_best,sp_record_last,sport_class,team_sport_id) VALUES ('SP_069','Barras Asimetricas Femenino',15.288,9.05,'R',8);</v>
      </c>
    </row>
    <row r="72" spans="2:14" x14ac:dyDescent="0.25">
      <c r="B72" t="s">
        <v>8322</v>
      </c>
      <c r="C72" t="s">
        <v>126</v>
      </c>
      <c r="D72" s="8">
        <f t="shared" si="5"/>
        <v>100</v>
      </c>
      <c r="E72" s="8">
        <f t="shared" si="7"/>
        <v>100</v>
      </c>
      <c r="F72" s="2">
        <v>100000</v>
      </c>
      <c r="G72" s="8">
        <f t="shared" si="6"/>
        <v>0</v>
      </c>
      <c r="H72">
        <v>0</v>
      </c>
      <c r="I72" s="8">
        <f t="shared" si="8"/>
        <v>0</v>
      </c>
      <c r="J72" t="s">
        <v>127</v>
      </c>
      <c r="K72" t="s">
        <v>8875</v>
      </c>
      <c r="L72">
        <f>INDEX(TeamSports!B:B,MATCH(J72,TeamSports!C:C,0))</f>
        <v>6</v>
      </c>
      <c r="N72" t="str">
        <f t="shared" si="9"/>
        <v>INSERT INTO "SportsRecords" (sp_record_id,sp_record_name,sp_record_best,sp_record_last,sport_class,team_sport_id) VALUES ('SP_070','BMX Freestyle Femenino',100,0,'H',6);</v>
      </c>
    </row>
    <row r="73" spans="2:14" x14ac:dyDescent="0.25">
      <c r="B73" t="s">
        <v>8323</v>
      </c>
      <c r="C73" t="s">
        <v>128</v>
      </c>
      <c r="D73" s="8">
        <f t="shared" si="5"/>
        <v>100</v>
      </c>
      <c r="E73" s="8">
        <f t="shared" si="7"/>
        <v>100</v>
      </c>
      <c r="F73" s="2">
        <v>100000</v>
      </c>
      <c r="G73" s="8">
        <f t="shared" si="6"/>
        <v>0</v>
      </c>
      <c r="H73">
        <v>0</v>
      </c>
      <c r="I73" s="8">
        <f t="shared" si="8"/>
        <v>0</v>
      </c>
      <c r="J73" t="s">
        <v>127</v>
      </c>
      <c r="K73" t="s">
        <v>8875</v>
      </c>
      <c r="L73">
        <f>INDEX(TeamSports!B:B,MATCH(J73,TeamSports!C:C,0))</f>
        <v>6</v>
      </c>
      <c r="N73" t="str">
        <f t="shared" si="9"/>
        <v>INSERT INTO "SportsRecords" (sp_record_id,sp_record_name,sp_record_best,sp_record_last,sport_class,team_sport_id) VALUES ('SP_071','BMX Freestyle Masculino',100,0,'H',6);</v>
      </c>
    </row>
    <row r="74" spans="2:14" x14ac:dyDescent="0.25">
      <c r="B74" t="s">
        <v>8324</v>
      </c>
      <c r="C74" t="s">
        <v>129</v>
      </c>
      <c r="D74" s="8">
        <f t="shared" si="5"/>
        <v>34</v>
      </c>
      <c r="E74" s="8">
        <f t="shared" si="7"/>
        <v>34</v>
      </c>
      <c r="F74" s="2">
        <v>34000</v>
      </c>
      <c r="G74" s="8">
        <f t="shared" si="6"/>
        <v>90</v>
      </c>
      <c r="H74" s="2">
        <v>90000</v>
      </c>
      <c r="I74" s="8">
        <f t="shared" si="8"/>
        <v>90</v>
      </c>
      <c r="J74" t="s">
        <v>8722</v>
      </c>
      <c r="K74" t="s">
        <v>8875</v>
      </c>
      <c r="L74">
        <f>INDEX(TeamSports!B:B,MATCH(J74,TeamSports!C:C,0))</f>
        <v>2</v>
      </c>
      <c r="N74" t="str">
        <f t="shared" si="9"/>
        <v>INSERT INTO "SportsRecords" (sp_record_id,sp_record_name,sp_record_best,sp_record_last,sport_class,team_sport_id) VALUES ('SP_072','BMX Racing Femenino',34,90,'H',2);</v>
      </c>
    </row>
    <row r="75" spans="2:14" x14ac:dyDescent="0.25">
      <c r="B75" t="s">
        <v>8325</v>
      </c>
      <c r="C75" t="s">
        <v>130</v>
      </c>
      <c r="D75" s="8">
        <f t="shared" si="5"/>
        <v>31</v>
      </c>
      <c r="E75" s="8">
        <f t="shared" si="7"/>
        <v>31</v>
      </c>
      <c r="F75" s="2">
        <v>31000</v>
      </c>
      <c r="G75" s="8">
        <f t="shared" si="6"/>
        <v>90</v>
      </c>
      <c r="H75" s="2">
        <v>90000</v>
      </c>
      <c r="I75" s="8">
        <f t="shared" si="8"/>
        <v>90</v>
      </c>
      <c r="J75" t="s">
        <v>8722</v>
      </c>
      <c r="K75" t="s">
        <v>8875</v>
      </c>
      <c r="L75">
        <f>INDEX(TeamSports!B:B,MATCH(J75,TeamSports!C:C,0))</f>
        <v>2</v>
      </c>
      <c r="N75" t="str">
        <f t="shared" si="9"/>
        <v>INSERT INTO "SportsRecords" (sp_record_id,sp_record_name,sp_record_best,sp_record_last,sport_class,team_sport_id) VALUES ('SP_073','BMX Racing Masculino',31,90,'H',2);</v>
      </c>
    </row>
    <row r="76" spans="2:14" x14ac:dyDescent="0.25">
      <c r="B76" t="s">
        <v>8326</v>
      </c>
      <c r="C76" t="s">
        <v>131</v>
      </c>
      <c r="D76" s="8">
        <f t="shared" si="5"/>
        <v>70.489999999999995</v>
      </c>
      <c r="E76" s="8">
        <f t="shared" si="7"/>
        <v>70.489999999999995</v>
      </c>
      <c r="F76" s="2">
        <v>70490</v>
      </c>
      <c r="G76" s="8">
        <f t="shared" si="6"/>
        <v>114.71</v>
      </c>
      <c r="H76" s="2">
        <v>114710</v>
      </c>
      <c r="I76" s="8">
        <f t="shared" si="8"/>
        <v>114.71</v>
      </c>
      <c r="J76" t="s">
        <v>39</v>
      </c>
      <c r="L76">
        <f>INDEX(TeamSports!B:B,MATCH(J76,TeamSports!C:C,0))</f>
        <v>15</v>
      </c>
      <c r="N76" t="str">
        <f t="shared" si="9"/>
        <v>INSERT INTO "SportsRecords" (sp_record_id,sp_record_name,sp_record_best,sp_record_last,sport_class,team_sport_id) VALUES ('SP_074','Canoa C1 Femenino',70.49,114.71,'',15);</v>
      </c>
    </row>
    <row r="77" spans="2:14" x14ac:dyDescent="0.25">
      <c r="B77" t="s">
        <v>8327</v>
      </c>
      <c r="C77" t="s">
        <v>132</v>
      </c>
      <c r="D77" s="8">
        <f t="shared" si="5"/>
        <v>63.62</v>
      </c>
      <c r="E77" s="8">
        <f t="shared" si="7"/>
        <v>63.62</v>
      </c>
      <c r="F77" s="2">
        <v>63620</v>
      </c>
      <c r="G77" s="8">
        <f t="shared" si="6"/>
        <v>111.16</v>
      </c>
      <c r="H77" s="2">
        <v>111160</v>
      </c>
      <c r="I77" s="8">
        <f t="shared" si="8"/>
        <v>111.16</v>
      </c>
      <c r="J77" t="s">
        <v>39</v>
      </c>
      <c r="L77">
        <f>INDEX(TeamSports!B:B,MATCH(J77,TeamSports!C:C,0))</f>
        <v>15</v>
      </c>
      <c r="N77" t="str">
        <f t="shared" si="9"/>
        <v>INSERT INTO "SportsRecords" (sp_record_id,sp_record_name,sp_record_best,sp_record_last,sport_class,team_sport_id) VALUES ('SP_075','Canoa C1 Masculino',63.62,111.16,'',15);</v>
      </c>
    </row>
    <row r="78" spans="2:14" x14ac:dyDescent="0.25">
      <c r="B78" t="s">
        <v>8328</v>
      </c>
      <c r="C78" t="s">
        <v>133</v>
      </c>
      <c r="D78" s="8">
        <f t="shared" si="5"/>
        <v>5160</v>
      </c>
      <c r="E78" s="8">
        <f t="shared" si="7"/>
        <v>5160</v>
      </c>
      <c r="F78" s="2">
        <v>5160000</v>
      </c>
      <c r="G78" s="8">
        <f t="shared" si="6"/>
        <v>6060</v>
      </c>
      <c r="H78" s="2">
        <v>6060000</v>
      </c>
      <c r="I78" s="8">
        <f t="shared" si="8"/>
        <v>6060</v>
      </c>
      <c r="J78" t="s">
        <v>8724</v>
      </c>
      <c r="L78">
        <f>INDEX(TeamSports!B:B,MATCH(J78,TeamSports!C:C,0))</f>
        <v>4</v>
      </c>
      <c r="N78" t="str">
        <f t="shared" si="9"/>
        <v>INSERT INTO "SportsRecords" (sp_record_id,sp_record_name,sp_record_best,sp_record_last,sport_class,team_sport_id) VALUES ('SP_076','Cross County Femenino',5160,6060,'',4);</v>
      </c>
    </row>
    <row r="79" spans="2:14" x14ac:dyDescent="0.25">
      <c r="B79" t="s">
        <v>8329</v>
      </c>
      <c r="C79" t="s">
        <v>134</v>
      </c>
      <c r="D79" s="8">
        <f t="shared" si="5"/>
        <v>5100</v>
      </c>
      <c r="E79" s="8">
        <f t="shared" si="7"/>
        <v>5100</v>
      </c>
      <c r="F79" s="2">
        <v>5100000</v>
      </c>
      <c r="G79" s="8">
        <f t="shared" si="6"/>
        <v>6000</v>
      </c>
      <c r="H79" s="2">
        <v>6000000</v>
      </c>
      <c r="I79" s="8">
        <f t="shared" si="8"/>
        <v>6000</v>
      </c>
      <c r="J79" t="s">
        <v>8724</v>
      </c>
      <c r="L79">
        <f>INDEX(TeamSports!B:B,MATCH(J79,TeamSports!C:C,0))</f>
        <v>4</v>
      </c>
      <c r="N79" t="str">
        <f t="shared" si="9"/>
        <v>INSERT INTO "SportsRecords" (sp_record_id,sp_record_name,sp_record_best,sp_record_last,sport_class,team_sport_id) VALUES ('SP_077','Cross County Masculino',5100,6000,'',4);</v>
      </c>
    </row>
    <row r="80" spans="2:14" x14ac:dyDescent="0.25">
      <c r="B80" t="s">
        <v>8330</v>
      </c>
      <c r="C80" t="s">
        <v>135</v>
      </c>
      <c r="D80" s="8">
        <f t="shared" si="5"/>
        <v>238.79</v>
      </c>
      <c r="E80" s="8">
        <f t="shared" si="7"/>
        <v>238.79</v>
      </c>
      <c r="F80" s="2">
        <v>238790</v>
      </c>
      <c r="G80" s="8">
        <f t="shared" si="6"/>
        <v>274.89</v>
      </c>
      <c r="H80" s="2">
        <v>274890</v>
      </c>
      <c r="I80" s="8">
        <f t="shared" si="8"/>
        <v>274.89</v>
      </c>
      <c r="J80" t="s">
        <v>40</v>
      </c>
      <c r="L80">
        <f>INDEX(TeamSports!B:B,MATCH(J80,TeamSports!C:C,0))</f>
        <v>16</v>
      </c>
      <c r="N80" t="str">
        <f t="shared" si="9"/>
        <v>INSERT INTO "SportsRecords" (sp_record_id,sp_record_name,sp_record_best,sp_record_last,sport_class,team_sport_id) VALUES ('SP_078','Cuadruple Sin Timonel Femenino',238.79,274.89,'',16);</v>
      </c>
    </row>
    <row r="81" spans="2:14" x14ac:dyDescent="0.25">
      <c r="B81" t="s">
        <v>8331</v>
      </c>
      <c r="C81" t="s">
        <v>136</v>
      </c>
      <c r="D81" s="8">
        <f t="shared" si="5"/>
        <v>206.16</v>
      </c>
      <c r="E81" s="8">
        <f t="shared" si="7"/>
        <v>206.16</v>
      </c>
      <c r="F81" s="2">
        <v>206160</v>
      </c>
      <c r="G81" s="8">
        <f t="shared" si="6"/>
        <v>242.25</v>
      </c>
      <c r="H81" s="2">
        <v>242250</v>
      </c>
      <c r="I81" s="8">
        <f t="shared" si="8"/>
        <v>242.25</v>
      </c>
      <c r="J81" t="s">
        <v>40</v>
      </c>
      <c r="L81">
        <f>INDEX(TeamSports!B:B,MATCH(J81,TeamSports!C:C,0))</f>
        <v>16</v>
      </c>
      <c r="N81" t="str">
        <f t="shared" si="9"/>
        <v>INSERT INTO "SportsRecords" (sp_record_id,sp_record_name,sp_record_best,sp_record_last,sport_class,team_sport_id) VALUES ('SP_079','Cuadruple Sin Timonel Masculino',206.16,242.25,'',16);</v>
      </c>
    </row>
    <row r="82" spans="2:14" x14ac:dyDescent="0.25">
      <c r="B82" t="s">
        <v>8332</v>
      </c>
      <c r="C82" t="s">
        <v>137</v>
      </c>
      <c r="D82" s="8">
        <f t="shared" si="5"/>
        <v>273.62</v>
      </c>
      <c r="E82" s="8">
        <f t="shared" si="7"/>
        <v>273.62</v>
      </c>
      <c r="F82" s="2">
        <v>273620</v>
      </c>
      <c r="G82" s="8">
        <f t="shared" si="6"/>
        <v>309.64999999999998</v>
      </c>
      <c r="H82" s="2">
        <v>309650</v>
      </c>
      <c r="I82" s="8">
        <f t="shared" si="8"/>
        <v>309.64999999999998</v>
      </c>
      <c r="J82" t="s">
        <v>40</v>
      </c>
      <c r="L82">
        <f>INDEX(TeamSports!B:B,MATCH(J82,TeamSports!C:C,0))</f>
        <v>16</v>
      </c>
      <c r="N82" t="str">
        <f t="shared" si="9"/>
        <v>INSERT INTO "SportsRecords" (sp_record_id,sp_record_name,sp_record_best,sp_record_last,sport_class,team_sport_id) VALUES ('SP_080','Doble Sin Timonel Femenino',273.62,309.65,'',16);</v>
      </c>
    </row>
    <row r="83" spans="2:14" x14ac:dyDescent="0.25">
      <c r="B83" t="s">
        <v>8333</v>
      </c>
      <c r="C83" t="s">
        <v>138</v>
      </c>
      <c r="D83" s="8">
        <f t="shared" si="5"/>
        <v>238.85</v>
      </c>
      <c r="E83" s="8">
        <f t="shared" si="7"/>
        <v>238.85</v>
      </c>
      <c r="F83" s="2">
        <v>238850</v>
      </c>
      <c r="G83" s="8">
        <f t="shared" si="6"/>
        <v>274.72000000000003</v>
      </c>
      <c r="H83" s="2">
        <v>274720</v>
      </c>
      <c r="I83" s="8">
        <f t="shared" si="8"/>
        <v>274.72000000000003</v>
      </c>
      <c r="J83" t="s">
        <v>40</v>
      </c>
      <c r="L83">
        <f>INDEX(TeamSports!B:B,MATCH(J83,TeamSports!C:C,0))</f>
        <v>16</v>
      </c>
      <c r="N83" t="str">
        <f t="shared" si="9"/>
        <v>INSERT INTO "SportsRecords" (sp_record_id,sp_record_name,sp_record_best,sp_record_last,sport_class,team_sport_id) VALUES ('SP_081','Doble Sin Timonel Masculino',238.85,274.72,'',16);</v>
      </c>
    </row>
    <row r="84" spans="2:14" x14ac:dyDescent="0.25">
      <c r="B84" t="s">
        <v>8334</v>
      </c>
      <c r="C84" t="s">
        <v>139</v>
      </c>
      <c r="D84" s="8">
        <f t="shared" si="5"/>
        <v>43</v>
      </c>
      <c r="E84" s="8">
        <f t="shared" si="7"/>
        <v>43</v>
      </c>
      <c r="F84" s="2">
        <v>43000</v>
      </c>
      <c r="G84" s="8">
        <f t="shared" si="6"/>
        <v>0</v>
      </c>
      <c r="H84">
        <v>0</v>
      </c>
      <c r="I84" s="8">
        <f t="shared" si="8"/>
        <v>0</v>
      </c>
      <c r="J84" t="s">
        <v>140</v>
      </c>
      <c r="K84" t="s">
        <v>8873</v>
      </c>
      <c r="L84">
        <f>INDEX(TeamSports!B:B,MATCH(J84,TeamSports!C:C,0))</f>
        <v>19</v>
      </c>
      <c r="N84" t="str">
        <f t="shared" si="9"/>
        <v>INSERT INTO "SportsRecords" (sp_record_id,sp_record_name,sp_record_best,sp_record_last,sport_class,team_sport_id) VALUES ('SP_082','Fosa Equipos Femenino',43,0,'I',19);</v>
      </c>
    </row>
    <row r="85" spans="2:14" x14ac:dyDescent="0.25">
      <c r="B85" t="s">
        <v>8335</v>
      </c>
      <c r="C85" t="s">
        <v>141</v>
      </c>
      <c r="D85" s="8">
        <f t="shared" si="5"/>
        <v>96</v>
      </c>
      <c r="E85" s="8">
        <f t="shared" si="7"/>
        <v>96</v>
      </c>
      <c r="F85" s="2">
        <v>96000</v>
      </c>
      <c r="G85" s="8">
        <f t="shared" si="6"/>
        <v>0</v>
      </c>
      <c r="H85">
        <v>0</v>
      </c>
      <c r="I85" s="8">
        <f t="shared" si="8"/>
        <v>0</v>
      </c>
      <c r="J85" t="s">
        <v>140</v>
      </c>
      <c r="K85" t="s">
        <v>8873</v>
      </c>
      <c r="L85">
        <f>INDEX(TeamSports!B:B,MATCH(J85,TeamSports!C:C,0))</f>
        <v>19</v>
      </c>
      <c r="N85" t="str">
        <f t="shared" si="9"/>
        <v>INSERT INTO "SportsRecords" (sp_record_id,sp_record_name,sp_record_best,sp_record_last,sport_class,team_sport_id) VALUES ('SP_083','Fosa Equipos Masculino',96,0,'I',19);</v>
      </c>
    </row>
    <row r="86" spans="2:14" x14ac:dyDescent="0.25">
      <c r="B86" t="s">
        <v>8336</v>
      </c>
      <c r="C86" t="s">
        <v>142</v>
      </c>
      <c r="D86" s="8">
        <f t="shared" si="5"/>
        <v>65</v>
      </c>
      <c r="E86" s="8">
        <f t="shared" si="7"/>
        <v>65</v>
      </c>
      <c r="F86" s="2">
        <v>65000</v>
      </c>
      <c r="G86" s="8">
        <f t="shared" si="6"/>
        <v>0</v>
      </c>
      <c r="H86">
        <v>0</v>
      </c>
      <c r="I86" s="8">
        <f t="shared" si="8"/>
        <v>0</v>
      </c>
      <c r="J86" t="s">
        <v>140</v>
      </c>
      <c r="K86" t="s">
        <v>8873</v>
      </c>
      <c r="L86">
        <f>INDEX(TeamSports!B:B,MATCH(J86,TeamSports!C:C,0))</f>
        <v>19</v>
      </c>
      <c r="N86" t="str">
        <f t="shared" si="9"/>
        <v>INSERT INTO "SportsRecords" (sp_record_id,sp_record_name,sp_record_best,sp_record_last,sport_class,team_sport_id) VALUES ('SP_084','Fosa Equipos Mixto',65,0,'I',19);</v>
      </c>
    </row>
    <row r="87" spans="2:14" x14ac:dyDescent="0.25">
      <c r="B87" t="s">
        <v>8337</v>
      </c>
      <c r="C87" t="s">
        <v>143</v>
      </c>
      <c r="D87" s="8">
        <f t="shared" si="5"/>
        <v>24</v>
      </c>
      <c r="E87" s="8">
        <f t="shared" si="7"/>
        <v>24</v>
      </c>
      <c r="F87" s="2">
        <v>24000</v>
      </c>
      <c r="G87" s="8">
        <f t="shared" si="6"/>
        <v>0</v>
      </c>
      <c r="H87">
        <v>0</v>
      </c>
      <c r="I87" s="8">
        <f t="shared" si="8"/>
        <v>0</v>
      </c>
      <c r="J87" t="s">
        <v>140</v>
      </c>
      <c r="K87" t="s">
        <v>8873</v>
      </c>
      <c r="L87">
        <f>INDEX(TeamSports!B:B,MATCH(J87,TeamSports!C:C,0))</f>
        <v>19</v>
      </c>
      <c r="N87" t="str">
        <f t="shared" si="9"/>
        <v>INSERT INTO "SportsRecords" (sp_record_id,sp_record_name,sp_record_best,sp_record_last,sport_class,team_sport_id) VALUES ('SP_085','Fosa Femenino',24,0,'I',19);</v>
      </c>
    </row>
    <row r="88" spans="2:14" x14ac:dyDescent="0.25">
      <c r="B88" t="s">
        <v>8338</v>
      </c>
      <c r="C88" t="s">
        <v>144</v>
      </c>
      <c r="D88" s="8">
        <f t="shared" si="5"/>
        <v>48</v>
      </c>
      <c r="E88" s="8">
        <f t="shared" si="7"/>
        <v>48</v>
      </c>
      <c r="F88" s="2">
        <v>48000</v>
      </c>
      <c r="G88" s="8">
        <f t="shared" si="6"/>
        <v>0</v>
      </c>
      <c r="H88">
        <v>0</v>
      </c>
      <c r="I88" s="8">
        <f t="shared" si="8"/>
        <v>0</v>
      </c>
      <c r="J88" t="s">
        <v>140</v>
      </c>
      <c r="K88" t="s">
        <v>8873</v>
      </c>
      <c r="L88">
        <f>INDEX(TeamSports!B:B,MATCH(J88,TeamSports!C:C,0))</f>
        <v>19</v>
      </c>
      <c r="N88" t="str">
        <f t="shared" si="9"/>
        <v>INSERT INTO "SportsRecords" (sp_record_id,sp_record_name,sp_record_best,sp_record_last,sport_class,team_sport_id) VALUES ('SP_086','Fosa Masculino',48,0,'I',19);</v>
      </c>
    </row>
    <row r="89" spans="2:14" x14ac:dyDescent="0.25">
      <c r="B89" t="s">
        <v>8339</v>
      </c>
      <c r="C89" t="s">
        <v>145</v>
      </c>
      <c r="D89" s="8">
        <f t="shared" si="5"/>
        <v>30</v>
      </c>
      <c r="E89" s="8">
        <f t="shared" si="7"/>
        <v>30</v>
      </c>
      <c r="F89" s="2">
        <v>30000</v>
      </c>
      <c r="G89" s="8">
        <f t="shared" si="6"/>
        <v>13</v>
      </c>
      <c r="H89" s="2">
        <v>13000</v>
      </c>
      <c r="I89" s="8">
        <f t="shared" si="8"/>
        <v>13</v>
      </c>
      <c r="J89" t="s">
        <v>146</v>
      </c>
      <c r="K89" t="s">
        <v>8874</v>
      </c>
      <c r="L89">
        <f>INDEX(TeamSports!B:B,MATCH(J89,TeamSports!C:C,0))</f>
        <v>10</v>
      </c>
      <c r="N89" t="str">
        <f t="shared" si="9"/>
        <v>INSERT INTO "SportsRecords" (sp_record_id,sp_record_name,sp_record_best,sp_record_last,sport_class,team_sport_id) VALUES ('SP_087','Gimnasia Ritmica Aro F',30,13,'R',10);</v>
      </c>
    </row>
    <row r="90" spans="2:14" x14ac:dyDescent="0.25">
      <c r="B90" t="s">
        <v>8340</v>
      </c>
      <c r="C90" t="s">
        <v>147</v>
      </c>
      <c r="D90" s="8">
        <f t="shared" si="5"/>
        <v>30</v>
      </c>
      <c r="E90" s="8">
        <f t="shared" si="7"/>
        <v>30</v>
      </c>
      <c r="F90" s="2">
        <v>30000</v>
      </c>
      <c r="G90" s="8">
        <f t="shared" si="6"/>
        <v>13</v>
      </c>
      <c r="H90" s="2">
        <v>13000</v>
      </c>
      <c r="I90" s="8">
        <f t="shared" si="8"/>
        <v>13</v>
      </c>
      <c r="J90" t="s">
        <v>146</v>
      </c>
      <c r="K90" t="s">
        <v>8874</v>
      </c>
      <c r="L90">
        <f>INDEX(TeamSports!B:B,MATCH(J90,TeamSports!C:C,0))</f>
        <v>10</v>
      </c>
      <c r="N90" t="str">
        <f t="shared" si="9"/>
        <v>INSERT INTO "SportsRecords" (sp_record_id,sp_record_name,sp_record_best,sp_record_last,sport_class,team_sport_id) VALUES ('SP_088','Gimnasia Ritmica Cinta F',30,13,'R',10);</v>
      </c>
    </row>
    <row r="91" spans="2:14" x14ac:dyDescent="0.25">
      <c r="B91" t="s">
        <v>8341</v>
      </c>
      <c r="C91" t="s">
        <v>148</v>
      </c>
      <c r="D91" s="8">
        <f t="shared" si="5"/>
        <v>30</v>
      </c>
      <c r="E91" s="8">
        <f t="shared" si="7"/>
        <v>30</v>
      </c>
      <c r="F91" s="2">
        <v>30000</v>
      </c>
      <c r="G91" s="8">
        <f t="shared" si="6"/>
        <v>13</v>
      </c>
      <c r="H91" s="2">
        <v>13000</v>
      </c>
      <c r="I91" s="8">
        <f t="shared" si="8"/>
        <v>13</v>
      </c>
      <c r="J91" t="s">
        <v>146</v>
      </c>
      <c r="K91" t="s">
        <v>8874</v>
      </c>
      <c r="L91">
        <f>INDEX(TeamSports!B:B,MATCH(J91,TeamSports!C:C,0))</f>
        <v>10</v>
      </c>
      <c r="N91" t="str">
        <f t="shared" si="9"/>
        <v>INSERT INTO "SportsRecords" (sp_record_id,sp_record_name,sp_record_best,sp_record_last,sport_class,team_sport_id) VALUES ('SP_089','Gimnasia Ritmica Mazas F',30,13,'R',10);</v>
      </c>
    </row>
    <row r="92" spans="2:14" x14ac:dyDescent="0.25">
      <c r="B92" t="s">
        <v>8342</v>
      </c>
      <c r="C92" t="s">
        <v>149</v>
      </c>
      <c r="D92" s="8">
        <f t="shared" si="5"/>
        <v>30</v>
      </c>
      <c r="E92" s="8">
        <f t="shared" si="7"/>
        <v>30</v>
      </c>
      <c r="F92" s="2">
        <v>30000</v>
      </c>
      <c r="G92" s="8">
        <f t="shared" si="6"/>
        <v>13</v>
      </c>
      <c r="H92" s="2">
        <v>13000</v>
      </c>
      <c r="I92" s="8">
        <f t="shared" si="8"/>
        <v>13</v>
      </c>
      <c r="J92" t="s">
        <v>146</v>
      </c>
      <c r="K92" t="s">
        <v>8874</v>
      </c>
      <c r="L92">
        <f>INDEX(TeamSports!B:B,MATCH(J92,TeamSports!C:C,0))</f>
        <v>10</v>
      </c>
      <c r="N92" t="str">
        <f t="shared" si="9"/>
        <v>INSERT INTO "SportsRecords" (sp_record_id,sp_record_name,sp_record_best,sp_record_last,sport_class,team_sport_id) VALUES ('SP_090','Gimnasia Ritmica Pelota F',30,13,'R',10);</v>
      </c>
    </row>
    <row r="93" spans="2:14" x14ac:dyDescent="0.25">
      <c r="B93" t="s">
        <v>8343</v>
      </c>
      <c r="C93" t="s">
        <v>150</v>
      </c>
      <c r="D93" s="8">
        <f t="shared" si="5"/>
        <v>43.9</v>
      </c>
      <c r="E93" s="8">
        <f t="shared" si="7"/>
        <v>43.9</v>
      </c>
      <c r="F93" s="2">
        <v>43900</v>
      </c>
      <c r="G93" s="8">
        <f t="shared" si="6"/>
        <v>28.9</v>
      </c>
      <c r="H93" s="2">
        <v>28900</v>
      </c>
      <c r="I93" s="8">
        <f t="shared" si="8"/>
        <v>28.9</v>
      </c>
      <c r="J93" t="s">
        <v>151</v>
      </c>
      <c r="K93" t="s">
        <v>8874</v>
      </c>
      <c r="L93">
        <f>INDEX(TeamSports!B:B,MATCH(J93,TeamSports!C:C,0))</f>
        <v>9</v>
      </c>
      <c r="N93" t="str">
        <f t="shared" si="9"/>
        <v>INSERT INTO "SportsRecords" (sp_record_id,sp_record_name,sp_record_best,sp_record_last,sport_class,team_sport_id) VALUES ('SP_091','Gimnasia Trampolin Femenino',43.9,28.9,'R',9);</v>
      </c>
    </row>
    <row r="94" spans="2:14" x14ac:dyDescent="0.25">
      <c r="B94" t="s">
        <v>8344</v>
      </c>
      <c r="C94" t="s">
        <v>152</v>
      </c>
      <c r="D94" s="8">
        <f t="shared" si="5"/>
        <v>44.6</v>
      </c>
      <c r="E94" s="8">
        <f t="shared" si="7"/>
        <v>44.6</v>
      </c>
      <c r="F94" s="2">
        <v>44600</v>
      </c>
      <c r="G94" s="8">
        <f t="shared" si="6"/>
        <v>30</v>
      </c>
      <c r="H94" s="2">
        <v>30000</v>
      </c>
      <c r="I94" s="8">
        <f t="shared" si="8"/>
        <v>30</v>
      </c>
      <c r="J94" t="s">
        <v>151</v>
      </c>
      <c r="K94" t="s">
        <v>8874</v>
      </c>
      <c r="L94">
        <f>INDEX(TeamSports!B:B,MATCH(J94,TeamSports!C:C,0))</f>
        <v>9</v>
      </c>
      <c r="N94" t="str">
        <f t="shared" si="9"/>
        <v>INSERT INTO "SportsRecords" (sp_record_id,sp_record_name,sp_record_best,sp_record_last,sport_class,team_sport_id) VALUES ('SP_092','Gimnasia Trampolin Masculino',44.6,30,'R',9);</v>
      </c>
    </row>
    <row r="95" spans="2:14" x14ac:dyDescent="0.25">
      <c r="B95" t="s">
        <v>8345</v>
      </c>
      <c r="C95" t="s">
        <v>153</v>
      </c>
      <c r="D95" s="8">
        <f t="shared" si="5"/>
        <v>225</v>
      </c>
      <c r="E95" s="8">
        <f t="shared" si="7"/>
        <v>225</v>
      </c>
      <c r="F95" s="2">
        <v>225000</v>
      </c>
      <c r="G95" s="8">
        <f t="shared" si="6"/>
        <v>195</v>
      </c>
      <c r="H95" s="2">
        <v>195000</v>
      </c>
      <c r="I95" s="8">
        <f t="shared" si="8"/>
        <v>195</v>
      </c>
      <c r="J95" t="s">
        <v>36</v>
      </c>
      <c r="K95" t="s">
        <v>8875</v>
      </c>
      <c r="L95">
        <f>INDEX(TeamSports!B:B,MATCH(J95,TeamSports!C:C,0))</f>
        <v>11</v>
      </c>
      <c r="N95" t="str">
        <f t="shared" si="9"/>
        <v>INSERT INTO "SportsRecords" (sp_record_id,sp_record_name,sp_record_best,sp_record_last,sport_class,team_sport_id) VALUES ('SP_093','Halterofilia +105KG Arranque M',225,195,'H',11);</v>
      </c>
    </row>
    <row r="96" spans="2:14" x14ac:dyDescent="0.25">
      <c r="B96" t="s">
        <v>8346</v>
      </c>
      <c r="C96" t="s">
        <v>154</v>
      </c>
      <c r="D96" s="8">
        <f t="shared" si="5"/>
        <v>265</v>
      </c>
      <c r="E96" s="8">
        <f t="shared" si="7"/>
        <v>265</v>
      </c>
      <c r="F96" s="2">
        <v>265000</v>
      </c>
      <c r="G96" s="8">
        <f t="shared" si="6"/>
        <v>216</v>
      </c>
      <c r="H96" s="2">
        <v>216000</v>
      </c>
      <c r="I96" s="8">
        <f t="shared" si="8"/>
        <v>216</v>
      </c>
      <c r="J96" t="s">
        <v>36</v>
      </c>
      <c r="K96" t="s">
        <v>8875</v>
      </c>
      <c r="L96">
        <f>INDEX(TeamSports!B:B,MATCH(J96,TeamSports!C:C,0))</f>
        <v>11</v>
      </c>
      <c r="N96" t="str">
        <f t="shared" si="9"/>
        <v>INSERT INTO "SportsRecords" (sp_record_id,sp_record_name,sp_record_best,sp_record_last,sport_class,team_sport_id) VALUES ('SP_094','Halterofilia +105KG Envion M',265,216,'H',11);</v>
      </c>
    </row>
    <row r="97" spans="2:14" x14ac:dyDescent="0.25">
      <c r="B97" t="s">
        <v>8347</v>
      </c>
      <c r="C97" t="s">
        <v>155</v>
      </c>
      <c r="D97" s="8">
        <f t="shared" si="5"/>
        <v>148</v>
      </c>
      <c r="E97" s="8">
        <f t="shared" si="7"/>
        <v>148</v>
      </c>
      <c r="F97" s="2">
        <v>148000</v>
      </c>
      <c r="G97" s="8">
        <f t="shared" si="6"/>
        <v>98</v>
      </c>
      <c r="H97" s="2">
        <v>98000</v>
      </c>
      <c r="I97" s="8">
        <f t="shared" si="8"/>
        <v>98</v>
      </c>
      <c r="J97" t="s">
        <v>36</v>
      </c>
      <c r="K97" t="s">
        <v>8875</v>
      </c>
      <c r="L97">
        <f>INDEX(TeamSports!B:B,MATCH(J97,TeamSports!C:C,0))</f>
        <v>11</v>
      </c>
      <c r="N97" t="str">
        <f t="shared" si="9"/>
        <v>INSERT INTO "SportsRecords" (sp_record_id,sp_record_name,sp_record_best,sp_record_last,sport_class,team_sport_id) VALUES ('SP_095','Halterofilia +87KG Arranque F',148,98,'H',11);</v>
      </c>
    </row>
    <row r="98" spans="2:14" x14ac:dyDescent="0.25">
      <c r="B98" t="s">
        <v>8348</v>
      </c>
      <c r="C98" t="s">
        <v>156</v>
      </c>
      <c r="D98" s="8">
        <f t="shared" si="5"/>
        <v>187</v>
      </c>
      <c r="E98" s="8">
        <f t="shared" si="7"/>
        <v>187</v>
      </c>
      <c r="F98" s="2">
        <v>187000</v>
      </c>
      <c r="G98" s="8">
        <f t="shared" si="6"/>
        <v>137</v>
      </c>
      <c r="H98" s="2">
        <v>137000</v>
      </c>
      <c r="I98" s="8">
        <f t="shared" si="8"/>
        <v>137</v>
      </c>
      <c r="J98" t="s">
        <v>36</v>
      </c>
      <c r="K98" t="s">
        <v>8875</v>
      </c>
      <c r="L98">
        <f>INDEX(TeamSports!B:B,MATCH(J98,TeamSports!C:C,0))</f>
        <v>11</v>
      </c>
      <c r="N98" t="str">
        <f t="shared" si="9"/>
        <v>INSERT INTO "SportsRecords" (sp_record_id,sp_record_name,sp_record_best,sp_record_last,sport_class,team_sport_id) VALUES ('SP_096','Halterofilia +87KG Envion F',187,137,'H',11);</v>
      </c>
    </row>
    <row r="99" spans="2:14" x14ac:dyDescent="0.25">
      <c r="B99" t="s">
        <v>8349</v>
      </c>
      <c r="C99" t="s">
        <v>157</v>
      </c>
      <c r="D99" s="8">
        <f t="shared" si="5"/>
        <v>189</v>
      </c>
      <c r="E99" s="8">
        <f t="shared" si="7"/>
        <v>189</v>
      </c>
      <c r="F99" s="2">
        <v>189000</v>
      </c>
      <c r="G99" s="8">
        <f t="shared" si="6"/>
        <v>139</v>
      </c>
      <c r="H99" s="2">
        <v>139000</v>
      </c>
      <c r="I99" s="8">
        <f t="shared" si="8"/>
        <v>139</v>
      </c>
      <c r="J99" t="s">
        <v>36</v>
      </c>
      <c r="K99" t="s">
        <v>8875</v>
      </c>
      <c r="L99">
        <f>INDEX(TeamSports!B:B,MATCH(J99,TeamSports!C:C,0))</f>
        <v>11</v>
      </c>
      <c r="N99" t="str">
        <f t="shared" si="9"/>
        <v>INSERT INTO "SportsRecords" (sp_record_id,sp_record_name,sp_record_best,sp_record_last,sport_class,team_sport_id) VALUES ('SP_097','Halterofilia 105KG Arranque M',189,139,'H',11);</v>
      </c>
    </row>
    <row r="100" spans="2:14" x14ac:dyDescent="0.25">
      <c r="B100" t="s">
        <v>8350</v>
      </c>
      <c r="C100" t="s">
        <v>158</v>
      </c>
      <c r="D100" s="8">
        <f t="shared" si="5"/>
        <v>241</v>
      </c>
      <c r="E100" s="8">
        <f t="shared" si="7"/>
        <v>241</v>
      </c>
      <c r="F100" s="2">
        <v>241000</v>
      </c>
      <c r="G100" s="8">
        <f t="shared" si="6"/>
        <v>191</v>
      </c>
      <c r="H100" s="2">
        <v>191000</v>
      </c>
      <c r="I100" s="8">
        <f t="shared" si="8"/>
        <v>191</v>
      </c>
      <c r="J100" t="s">
        <v>36</v>
      </c>
      <c r="K100" t="s">
        <v>8875</v>
      </c>
      <c r="L100">
        <f>INDEX(TeamSports!B:B,MATCH(J100,TeamSports!C:C,0))</f>
        <v>11</v>
      </c>
      <c r="N100" t="str">
        <f t="shared" si="9"/>
        <v>INSERT INTO "SportsRecords" (sp_record_id,sp_record_name,sp_record_best,sp_record_last,sport_class,team_sport_id) VALUES ('SP_098','Halterofilia 105KG Envion M',241,191,'H',11);</v>
      </c>
    </row>
    <row r="101" spans="2:14" x14ac:dyDescent="0.25">
      <c r="B101" t="s">
        <v>8351</v>
      </c>
      <c r="C101" t="s">
        <v>159</v>
      </c>
      <c r="D101" s="8">
        <f t="shared" si="5"/>
        <v>96</v>
      </c>
      <c r="E101" s="8">
        <f t="shared" si="7"/>
        <v>96</v>
      </c>
      <c r="F101" s="2">
        <v>96000</v>
      </c>
      <c r="G101" s="8">
        <f t="shared" si="6"/>
        <v>46</v>
      </c>
      <c r="H101" s="2">
        <v>46000</v>
      </c>
      <c r="I101" s="8">
        <f t="shared" si="8"/>
        <v>46</v>
      </c>
      <c r="J101" t="s">
        <v>36</v>
      </c>
      <c r="K101" t="s">
        <v>8875</v>
      </c>
      <c r="L101">
        <f>INDEX(TeamSports!B:B,MATCH(J101,TeamSports!C:C,0))</f>
        <v>11</v>
      </c>
      <c r="N101" t="str">
        <f t="shared" si="9"/>
        <v>INSERT INTO "SportsRecords" (sp_record_id,sp_record_name,sp_record_best,sp_record_last,sport_class,team_sport_id) VALUES ('SP_099','Halterofilia 49KG Arranque F',96,46,'H',11);</v>
      </c>
    </row>
    <row r="102" spans="2:14" x14ac:dyDescent="0.25">
      <c r="B102" t="s">
        <v>8352</v>
      </c>
      <c r="C102" t="s">
        <v>160</v>
      </c>
      <c r="D102" s="8">
        <f t="shared" si="5"/>
        <v>119</v>
      </c>
      <c r="E102" s="8">
        <f t="shared" si="7"/>
        <v>119</v>
      </c>
      <c r="F102" s="2">
        <v>119000</v>
      </c>
      <c r="G102" s="8">
        <f t="shared" si="6"/>
        <v>69</v>
      </c>
      <c r="H102" s="2">
        <v>69000</v>
      </c>
      <c r="I102" s="8">
        <f t="shared" si="8"/>
        <v>69</v>
      </c>
      <c r="J102" t="s">
        <v>36</v>
      </c>
      <c r="K102" t="s">
        <v>8875</v>
      </c>
      <c r="L102">
        <f>INDEX(TeamSports!B:B,MATCH(J102,TeamSports!C:C,0))</f>
        <v>11</v>
      </c>
      <c r="N102" t="str">
        <f t="shared" si="9"/>
        <v>INSERT INTO "SportsRecords" (sp_record_id,sp_record_name,sp_record_best,sp_record_last,sport_class,team_sport_id) VALUES ('SP_100','Halterofilia 49KG Envion F',119,69,'H',11);</v>
      </c>
    </row>
    <row r="103" spans="2:14" x14ac:dyDescent="0.25">
      <c r="B103" t="s">
        <v>8353</v>
      </c>
      <c r="C103" t="s">
        <v>161</v>
      </c>
      <c r="D103" s="8">
        <f t="shared" si="5"/>
        <v>102</v>
      </c>
      <c r="E103" s="8">
        <f t="shared" si="7"/>
        <v>102</v>
      </c>
      <c r="F103" s="2">
        <v>102000</v>
      </c>
      <c r="G103" s="8">
        <f t="shared" si="6"/>
        <v>52</v>
      </c>
      <c r="H103" s="2">
        <v>52000</v>
      </c>
      <c r="I103" s="8">
        <f t="shared" si="8"/>
        <v>52</v>
      </c>
      <c r="J103" t="s">
        <v>36</v>
      </c>
      <c r="K103" t="s">
        <v>8875</v>
      </c>
      <c r="L103">
        <f>INDEX(TeamSports!B:B,MATCH(J103,TeamSports!C:C,0))</f>
        <v>11</v>
      </c>
      <c r="N103" t="str">
        <f t="shared" si="9"/>
        <v>INSERT INTO "SportsRecords" (sp_record_id,sp_record_name,sp_record_best,sp_record_last,sport_class,team_sport_id) VALUES ('SP_101','Halterofilia 55KG Arranque F',102,52,'H',11);</v>
      </c>
    </row>
    <row r="104" spans="2:14" x14ac:dyDescent="0.25">
      <c r="B104" t="s">
        <v>8354</v>
      </c>
      <c r="C104" t="s">
        <v>162</v>
      </c>
      <c r="D104" s="8">
        <f t="shared" si="5"/>
        <v>129</v>
      </c>
      <c r="E104" s="8">
        <f t="shared" si="7"/>
        <v>129</v>
      </c>
      <c r="F104" s="2">
        <v>129000</v>
      </c>
      <c r="G104" s="8">
        <f t="shared" si="6"/>
        <v>79</v>
      </c>
      <c r="H104" s="2">
        <v>79000</v>
      </c>
      <c r="I104" s="8">
        <f t="shared" si="8"/>
        <v>79</v>
      </c>
      <c r="J104" t="s">
        <v>36</v>
      </c>
      <c r="K104" t="s">
        <v>8875</v>
      </c>
      <c r="L104">
        <f>INDEX(TeamSports!B:B,MATCH(J104,TeamSports!C:C,0))</f>
        <v>11</v>
      </c>
      <c r="N104" t="str">
        <f t="shared" si="9"/>
        <v>INSERT INTO "SportsRecords" (sp_record_id,sp_record_name,sp_record_best,sp_record_last,sport_class,team_sport_id) VALUES ('SP_102','Halterofilia 55KG Envion F',129,79,'H',11);</v>
      </c>
    </row>
    <row r="105" spans="2:14" x14ac:dyDescent="0.25">
      <c r="B105" t="s">
        <v>8355</v>
      </c>
      <c r="C105" t="s">
        <v>163</v>
      </c>
      <c r="D105" s="8">
        <f t="shared" si="5"/>
        <v>110</v>
      </c>
      <c r="E105" s="8">
        <f t="shared" si="7"/>
        <v>110</v>
      </c>
      <c r="F105" s="2">
        <v>110000</v>
      </c>
      <c r="G105" s="8">
        <f t="shared" si="6"/>
        <v>60</v>
      </c>
      <c r="H105" s="2">
        <v>60000</v>
      </c>
      <c r="I105" s="8">
        <f t="shared" si="8"/>
        <v>60</v>
      </c>
      <c r="J105" t="s">
        <v>36</v>
      </c>
      <c r="K105" t="s">
        <v>8875</v>
      </c>
      <c r="L105">
        <f>INDEX(TeamSports!B:B,MATCH(J105,TeamSports!C:C,0))</f>
        <v>11</v>
      </c>
      <c r="N105" t="str">
        <f t="shared" si="9"/>
        <v>INSERT INTO "SportsRecords" (sp_record_id,sp_record_name,sp_record_best,sp_record_last,sport_class,team_sport_id) VALUES ('SP_103','Halterofilia 59KG Arranque F',110,60,'H',11);</v>
      </c>
    </row>
    <row r="106" spans="2:14" x14ac:dyDescent="0.25">
      <c r="B106" t="s">
        <v>8356</v>
      </c>
      <c r="C106" t="s">
        <v>164</v>
      </c>
      <c r="D106" s="8">
        <f t="shared" si="5"/>
        <v>140</v>
      </c>
      <c r="E106" s="8">
        <f t="shared" si="7"/>
        <v>140</v>
      </c>
      <c r="F106" s="2">
        <v>140000</v>
      </c>
      <c r="G106" s="8">
        <f t="shared" si="6"/>
        <v>90</v>
      </c>
      <c r="H106" s="2">
        <v>90000</v>
      </c>
      <c r="I106" s="8">
        <f t="shared" si="8"/>
        <v>90</v>
      </c>
      <c r="J106" t="s">
        <v>36</v>
      </c>
      <c r="K106" t="s">
        <v>8875</v>
      </c>
      <c r="L106">
        <f>INDEX(TeamSports!B:B,MATCH(J106,TeamSports!C:C,0))</f>
        <v>11</v>
      </c>
      <c r="N106" t="str">
        <f t="shared" si="9"/>
        <v>INSERT INTO "SportsRecords" (sp_record_id,sp_record_name,sp_record_best,sp_record_last,sport_class,team_sport_id) VALUES ('SP_104','Halterofilia 59KG Envion F',140,90,'H',11);</v>
      </c>
    </row>
    <row r="107" spans="2:14" x14ac:dyDescent="0.25">
      <c r="B107" t="s">
        <v>8357</v>
      </c>
      <c r="C107" t="s">
        <v>165</v>
      </c>
      <c r="D107" s="8">
        <f t="shared" si="5"/>
        <v>144</v>
      </c>
      <c r="E107" s="8">
        <f t="shared" si="7"/>
        <v>144</v>
      </c>
      <c r="F107" s="2">
        <v>144000</v>
      </c>
      <c r="G107" s="8">
        <f t="shared" si="6"/>
        <v>95</v>
      </c>
      <c r="H107" s="2">
        <v>95000</v>
      </c>
      <c r="I107" s="8">
        <f t="shared" si="8"/>
        <v>95</v>
      </c>
      <c r="J107" t="s">
        <v>36</v>
      </c>
      <c r="K107" t="s">
        <v>8875</v>
      </c>
      <c r="L107">
        <f>INDEX(TeamSports!B:B,MATCH(J107,TeamSports!C:C,0))</f>
        <v>11</v>
      </c>
      <c r="N107" t="str">
        <f t="shared" si="9"/>
        <v>INSERT INTO "SportsRecords" (sp_record_id,sp_record_name,sp_record_best,sp_record_last,sport_class,team_sport_id) VALUES ('SP_105','Halterofilia 61KG Arranque M',144,95,'H',11);</v>
      </c>
    </row>
    <row r="108" spans="2:14" x14ac:dyDescent="0.25">
      <c r="B108" t="s">
        <v>8358</v>
      </c>
      <c r="C108" t="s">
        <v>166</v>
      </c>
      <c r="D108" s="8">
        <f t="shared" si="5"/>
        <v>174</v>
      </c>
      <c r="E108" s="8">
        <f t="shared" si="7"/>
        <v>174</v>
      </c>
      <c r="F108" s="2">
        <v>174000</v>
      </c>
      <c r="G108" s="8">
        <f t="shared" si="6"/>
        <v>124</v>
      </c>
      <c r="H108" s="2">
        <v>124000</v>
      </c>
      <c r="I108" s="8">
        <f t="shared" si="8"/>
        <v>124</v>
      </c>
      <c r="J108" t="s">
        <v>36</v>
      </c>
      <c r="K108" t="s">
        <v>8875</v>
      </c>
      <c r="L108">
        <f>INDEX(TeamSports!B:B,MATCH(J108,TeamSports!C:C,0))</f>
        <v>11</v>
      </c>
      <c r="N108" t="str">
        <f t="shared" si="9"/>
        <v>INSERT INTO "SportsRecords" (sp_record_id,sp_record_name,sp_record_best,sp_record_last,sport_class,team_sport_id) VALUES ('SP_106','Halterofilia 61KG Envion M',174,124,'H',11);</v>
      </c>
    </row>
    <row r="109" spans="2:14" x14ac:dyDescent="0.25">
      <c r="B109" t="s">
        <v>8359</v>
      </c>
      <c r="C109" t="s">
        <v>167</v>
      </c>
      <c r="D109" s="8">
        <f t="shared" si="5"/>
        <v>116</v>
      </c>
      <c r="E109" s="8">
        <f t="shared" si="7"/>
        <v>116</v>
      </c>
      <c r="F109" s="2">
        <v>116000</v>
      </c>
      <c r="G109" s="8">
        <f t="shared" si="6"/>
        <v>69</v>
      </c>
      <c r="H109" s="2">
        <v>69000</v>
      </c>
      <c r="I109" s="8">
        <f t="shared" si="8"/>
        <v>69</v>
      </c>
      <c r="J109" t="s">
        <v>36</v>
      </c>
      <c r="K109" t="s">
        <v>8875</v>
      </c>
      <c r="L109">
        <f>INDEX(TeamSports!B:B,MATCH(J109,TeamSports!C:C,0))</f>
        <v>11</v>
      </c>
      <c r="N109" t="str">
        <f t="shared" si="9"/>
        <v>INSERT INTO "SportsRecords" (sp_record_id,sp_record_name,sp_record_best,sp_record_last,sport_class,team_sport_id) VALUES ('SP_107','Halterofilia 64KG Arranque F',116,69,'H',11);</v>
      </c>
    </row>
    <row r="110" spans="2:14" x14ac:dyDescent="0.25">
      <c r="B110" t="s">
        <v>8360</v>
      </c>
      <c r="C110" t="s">
        <v>168</v>
      </c>
      <c r="D110" s="8">
        <f t="shared" si="5"/>
        <v>145</v>
      </c>
      <c r="E110" s="8">
        <f t="shared" si="7"/>
        <v>145</v>
      </c>
      <c r="F110" s="2">
        <v>145000</v>
      </c>
      <c r="G110" s="8">
        <f t="shared" si="6"/>
        <v>95</v>
      </c>
      <c r="H110" s="2">
        <v>95000</v>
      </c>
      <c r="I110" s="8">
        <f t="shared" si="8"/>
        <v>95</v>
      </c>
      <c r="J110" t="s">
        <v>36</v>
      </c>
      <c r="K110" t="s">
        <v>8875</v>
      </c>
      <c r="L110">
        <f>INDEX(TeamSports!B:B,MATCH(J110,TeamSports!C:C,0))</f>
        <v>11</v>
      </c>
      <c r="N110" t="str">
        <f t="shared" si="9"/>
        <v>INSERT INTO "SportsRecords" (sp_record_id,sp_record_name,sp_record_best,sp_record_last,sport_class,team_sport_id) VALUES ('SP_108','Halterofilia 64KG Envion F',145,95,'H',11);</v>
      </c>
    </row>
    <row r="111" spans="2:14" x14ac:dyDescent="0.25">
      <c r="B111" t="s">
        <v>8361</v>
      </c>
      <c r="C111" t="s">
        <v>169</v>
      </c>
      <c r="D111" s="8">
        <f t="shared" si="5"/>
        <v>154</v>
      </c>
      <c r="E111" s="8">
        <f t="shared" si="7"/>
        <v>154</v>
      </c>
      <c r="F111" s="2">
        <v>154000</v>
      </c>
      <c r="G111" s="8">
        <f t="shared" si="6"/>
        <v>105</v>
      </c>
      <c r="H111" s="2">
        <v>105000</v>
      </c>
      <c r="I111" s="8">
        <f t="shared" si="8"/>
        <v>105</v>
      </c>
      <c r="J111" t="s">
        <v>36</v>
      </c>
      <c r="K111" t="s">
        <v>8875</v>
      </c>
      <c r="L111">
        <f>INDEX(TeamSports!B:B,MATCH(J111,TeamSports!C:C,0))</f>
        <v>11</v>
      </c>
      <c r="N111" t="str">
        <f t="shared" si="9"/>
        <v>INSERT INTO "SportsRecords" (sp_record_id,sp_record_name,sp_record_best,sp_record_last,sport_class,team_sport_id) VALUES ('SP_109','Halterofilia 67KG Arranque M',154,105,'H',11);</v>
      </c>
    </row>
    <row r="112" spans="2:14" x14ac:dyDescent="0.25">
      <c r="B112" t="s">
        <v>8362</v>
      </c>
      <c r="C112" t="s">
        <v>170</v>
      </c>
      <c r="D112" s="8">
        <f t="shared" si="5"/>
        <v>188</v>
      </c>
      <c r="E112" s="8">
        <f t="shared" si="7"/>
        <v>188</v>
      </c>
      <c r="F112" s="2">
        <v>188000</v>
      </c>
      <c r="G112" s="8">
        <f t="shared" si="6"/>
        <v>138</v>
      </c>
      <c r="H112" s="2">
        <v>138000</v>
      </c>
      <c r="I112" s="8">
        <f t="shared" si="8"/>
        <v>138</v>
      </c>
      <c r="J112" t="s">
        <v>36</v>
      </c>
      <c r="K112" t="s">
        <v>8875</v>
      </c>
      <c r="L112">
        <f>INDEX(TeamSports!B:B,MATCH(J112,TeamSports!C:C,0))</f>
        <v>11</v>
      </c>
      <c r="N112" t="str">
        <f t="shared" si="9"/>
        <v>INSERT INTO "SportsRecords" (sp_record_id,sp_record_name,sp_record_best,sp_record_last,sport_class,team_sport_id) VALUES ('SP_110','Halterofilia 67KG Envion M',188,138,'H',11);</v>
      </c>
    </row>
    <row r="113" spans="2:14" x14ac:dyDescent="0.25">
      <c r="B113" t="s">
        <v>8363</v>
      </c>
      <c r="C113" t="s">
        <v>171</v>
      </c>
      <c r="D113" s="8">
        <f t="shared" si="5"/>
        <v>169</v>
      </c>
      <c r="E113" s="8">
        <f t="shared" si="7"/>
        <v>169</v>
      </c>
      <c r="F113" s="2">
        <v>169000</v>
      </c>
      <c r="G113" s="8">
        <f t="shared" si="6"/>
        <v>119</v>
      </c>
      <c r="H113" s="2">
        <v>119000</v>
      </c>
      <c r="I113" s="8">
        <f t="shared" si="8"/>
        <v>119</v>
      </c>
      <c r="J113" t="s">
        <v>36</v>
      </c>
      <c r="K113" t="s">
        <v>8875</v>
      </c>
      <c r="L113">
        <f>INDEX(TeamSports!B:B,MATCH(J113,TeamSports!C:C,0))</f>
        <v>11</v>
      </c>
      <c r="N113" t="str">
        <f t="shared" si="9"/>
        <v>INSERT INTO "SportsRecords" (sp_record_id,sp_record_name,sp_record_best,sp_record_last,sport_class,team_sport_id) VALUES ('SP_111','Halterofilia 73KG Arranque M',169,119,'H',11);</v>
      </c>
    </row>
    <row r="114" spans="2:14" x14ac:dyDescent="0.25">
      <c r="B114" t="s">
        <v>8364</v>
      </c>
      <c r="C114" t="s">
        <v>172</v>
      </c>
      <c r="D114" s="8">
        <f t="shared" si="5"/>
        <v>196</v>
      </c>
      <c r="E114" s="8">
        <f t="shared" si="7"/>
        <v>196</v>
      </c>
      <c r="F114" s="2">
        <v>196000</v>
      </c>
      <c r="G114" s="8">
        <f t="shared" si="6"/>
        <v>148</v>
      </c>
      <c r="H114" s="2">
        <v>148000</v>
      </c>
      <c r="I114" s="8">
        <f t="shared" si="8"/>
        <v>148</v>
      </c>
      <c r="J114" t="s">
        <v>36</v>
      </c>
      <c r="K114" t="s">
        <v>8875</v>
      </c>
      <c r="L114">
        <f>INDEX(TeamSports!B:B,MATCH(J114,TeamSports!C:C,0))</f>
        <v>11</v>
      </c>
      <c r="N114" t="str">
        <f t="shared" si="9"/>
        <v>INSERT INTO "SportsRecords" (sp_record_id,sp_record_name,sp_record_best,sp_record_last,sport_class,team_sport_id) VALUES ('SP_112','Halterofilia 73KG Envion M',196,148,'H',11);</v>
      </c>
    </row>
    <row r="115" spans="2:14" x14ac:dyDescent="0.25">
      <c r="B115" t="s">
        <v>8365</v>
      </c>
      <c r="C115" t="s">
        <v>173</v>
      </c>
      <c r="D115" s="8">
        <f t="shared" si="5"/>
        <v>122</v>
      </c>
      <c r="E115" s="8">
        <f t="shared" si="7"/>
        <v>122</v>
      </c>
      <c r="F115" s="2">
        <v>122000</v>
      </c>
      <c r="G115" s="8">
        <f t="shared" si="6"/>
        <v>74</v>
      </c>
      <c r="H115" s="2">
        <v>74000</v>
      </c>
      <c r="I115" s="8">
        <f t="shared" si="8"/>
        <v>74</v>
      </c>
      <c r="J115" t="s">
        <v>36</v>
      </c>
      <c r="K115" t="s">
        <v>8875</v>
      </c>
      <c r="L115">
        <f>INDEX(TeamSports!B:B,MATCH(J115,TeamSports!C:C,0))</f>
        <v>11</v>
      </c>
      <c r="N115" t="str">
        <f t="shared" si="9"/>
        <v>INSERT INTO "SportsRecords" (sp_record_id,sp_record_name,sp_record_best,sp_record_last,sport_class,team_sport_id) VALUES ('SP_113','Halterofilia 76KG Arranque F',122,74,'H',11);</v>
      </c>
    </row>
    <row r="116" spans="2:14" x14ac:dyDescent="0.25">
      <c r="B116" t="s">
        <v>8366</v>
      </c>
      <c r="C116" t="s">
        <v>174</v>
      </c>
      <c r="D116" s="8">
        <f t="shared" si="5"/>
        <v>156</v>
      </c>
      <c r="E116" s="8">
        <f t="shared" si="7"/>
        <v>156</v>
      </c>
      <c r="F116" s="2">
        <v>156000</v>
      </c>
      <c r="G116" s="8">
        <f t="shared" si="6"/>
        <v>106</v>
      </c>
      <c r="H116" s="2">
        <v>106000</v>
      </c>
      <c r="I116" s="8">
        <f t="shared" si="8"/>
        <v>106</v>
      </c>
      <c r="J116" t="s">
        <v>36</v>
      </c>
      <c r="K116" t="s">
        <v>8875</v>
      </c>
      <c r="L116">
        <f>INDEX(TeamSports!B:B,MATCH(J116,TeamSports!C:C,0))</f>
        <v>11</v>
      </c>
      <c r="N116" t="str">
        <f t="shared" si="9"/>
        <v>INSERT INTO "SportsRecords" (sp_record_id,sp_record_name,sp_record_best,sp_record_last,sport_class,team_sport_id) VALUES ('SP_114','Halterofilia 76KG Envion F',156,106,'H',11);</v>
      </c>
    </row>
    <row r="117" spans="2:14" x14ac:dyDescent="0.25">
      <c r="B117" t="s">
        <v>8367</v>
      </c>
      <c r="C117" t="s">
        <v>175</v>
      </c>
      <c r="D117" s="8">
        <f t="shared" si="5"/>
        <v>175</v>
      </c>
      <c r="E117" s="8">
        <f t="shared" si="7"/>
        <v>175</v>
      </c>
      <c r="F117" s="2">
        <v>175000</v>
      </c>
      <c r="G117" s="8">
        <f t="shared" si="6"/>
        <v>125</v>
      </c>
      <c r="H117" s="2">
        <v>125000</v>
      </c>
      <c r="I117" s="8">
        <f t="shared" si="8"/>
        <v>125</v>
      </c>
      <c r="J117" t="s">
        <v>36</v>
      </c>
      <c r="K117" t="s">
        <v>8875</v>
      </c>
      <c r="L117">
        <f>INDEX(TeamSports!B:B,MATCH(J117,TeamSports!C:C,0))</f>
        <v>11</v>
      </c>
      <c r="N117" t="str">
        <f t="shared" si="9"/>
        <v>INSERT INTO "SportsRecords" (sp_record_id,sp_record_name,sp_record_best,sp_record_last,sport_class,team_sport_id) VALUES ('SP_115','Halterofilia 81KG Arranque M',175,125,'H',11);</v>
      </c>
    </row>
    <row r="118" spans="2:14" x14ac:dyDescent="0.25">
      <c r="B118" t="s">
        <v>8368</v>
      </c>
      <c r="C118" t="s">
        <v>176</v>
      </c>
      <c r="D118" s="8">
        <f t="shared" si="5"/>
        <v>207</v>
      </c>
      <c r="E118" s="8">
        <f t="shared" si="7"/>
        <v>207</v>
      </c>
      <c r="F118" s="2">
        <v>207000</v>
      </c>
      <c r="G118" s="8">
        <f t="shared" si="6"/>
        <v>157</v>
      </c>
      <c r="H118" s="2">
        <v>157000</v>
      </c>
      <c r="I118" s="8">
        <f t="shared" si="8"/>
        <v>157</v>
      </c>
      <c r="J118" t="s">
        <v>36</v>
      </c>
      <c r="K118" t="s">
        <v>8875</v>
      </c>
      <c r="L118">
        <f>INDEX(TeamSports!B:B,MATCH(J118,TeamSports!C:C,0))</f>
        <v>11</v>
      </c>
      <c r="N118" t="str">
        <f t="shared" si="9"/>
        <v>INSERT INTO "SportsRecords" (sp_record_id,sp_record_name,sp_record_best,sp_record_last,sport_class,team_sport_id) VALUES ('SP_116','Halterofilia 81KG Envion M',207,157,'H',11);</v>
      </c>
    </row>
    <row r="119" spans="2:14" x14ac:dyDescent="0.25">
      <c r="B119" t="s">
        <v>8369</v>
      </c>
      <c r="C119" t="s">
        <v>177</v>
      </c>
      <c r="D119" s="8">
        <f t="shared" si="5"/>
        <v>132</v>
      </c>
      <c r="E119" s="8">
        <f t="shared" si="7"/>
        <v>132</v>
      </c>
      <c r="F119" s="2">
        <v>132000</v>
      </c>
      <c r="G119" s="8">
        <f t="shared" si="6"/>
        <v>82</v>
      </c>
      <c r="H119" s="2">
        <v>82000</v>
      </c>
      <c r="I119" s="8">
        <f t="shared" si="8"/>
        <v>82</v>
      </c>
      <c r="J119" t="s">
        <v>36</v>
      </c>
      <c r="K119" t="s">
        <v>8875</v>
      </c>
      <c r="L119">
        <f>INDEX(TeamSports!B:B,MATCH(J119,TeamSports!C:C,0))</f>
        <v>11</v>
      </c>
      <c r="N119" t="str">
        <f t="shared" si="9"/>
        <v>INSERT INTO "SportsRecords" (sp_record_id,sp_record_name,sp_record_best,sp_record_last,sport_class,team_sport_id) VALUES ('SP_117','Halterofilia 87KG Arranque F',132,82,'H',11);</v>
      </c>
    </row>
    <row r="120" spans="2:14" x14ac:dyDescent="0.25">
      <c r="B120" t="s">
        <v>8370</v>
      </c>
      <c r="C120" t="s">
        <v>178</v>
      </c>
      <c r="D120" s="8">
        <f t="shared" si="5"/>
        <v>164</v>
      </c>
      <c r="E120" s="8">
        <f t="shared" si="7"/>
        <v>164</v>
      </c>
      <c r="F120" s="2">
        <v>164000</v>
      </c>
      <c r="G120" s="8">
        <f t="shared" si="6"/>
        <v>114</v>
      </c>
      <c r="H120" s="2">
        <v>114000</v>
      </c>
      <c r="I120" s="8">
        <f t="shared" si="8"/>
        <v>114</v>
      </c>
      <c r="J120" t="s">
        <v>36</v>
      </c>
      <c r="K120" t="s">
        <v>8875</v>
      </c>
      <c r="L120">
        <f>INDEX(TeamSports!B:B,MATCH(J120,TeamSports!C:C,0))</f>
        <v>11</v>
      </c>
      <c r="N120" t="str">
        <f t="shared" si="9"/>
        <v>INSERT INTO "SportsRecords" (sp_record_id,sp_record_name,sp_record_best,sp_record_last,sport_class,team_sport_id) VALUES ('SP_118','Halterofilia 87KG Envion F',164,114,'H',11);</v>
      </c>
    </row>
    <row r="121" spans="2:14" x14ac:dyDescent="0.25">
      <c r="B121" t="s">
        <v>8371</v>
      </c>
      <c r="C121" t="s">
        <v>179</v>
      </c>
      <c r="D121" s="8">
        <f t="shared" si="5"/>
        <v>185</v>
      </c>
      <c r="E121" s="8">
        <f t="shared" si="7"/>
        <v>185</v>
      </c>
      <c r="F121" s="2">
        <v>185000</v>
      </c>
      <c r="G121" s="8">
        <f t="shared" si="6"/>
        <v>136</v>
      </c>
      <c r="H121" s="2">
        <v>136000</v>
      </c>
      <c r="I121" s="8">
        <f t="shared" si="8"/>
        <v>136</v>
      </c>
      <c r="J121" t="s">
        <v>36</v>
      </c>
      <c r="K121" t="s">
        <v>8875</v>
      </c>
      <c r="L121">
        <f>INDEX(TeamSports!B:B,MATCH(J121,TeamSports!C:C,0))</f>
        <v>11</v>
      </c>
      <c r="N121" t="str">
        <f t="shared" si="9"/>
        <v>INSERT INTO "SportsRecords" (sp_record_id,sp_record_name,sp_record_best,sp_record_last,sport_class,team_sport_id) VALUES ('SP_119','Halterofilia 96KG Arranque M',185,136,'H',11);</v>
      </c>
    </row>
    <row r="122" spans="2:14" x14ac:dyDescent="0.25">
      <c r="B122" t="s">
        <v>8372</v>
      </c>
      <c r="C122" t="s">
        <v>180</v>
      </c>
      <c r="D122" s="8">
        <f t="shared" si="5"/>
        <v>231</v>
      </c>
      <c r="E122" s="8">
        <f t="shared" si="7"/>
        <v>231</v>
      </c>
      <c r="F122" s="2">
        <v>231000</v>
      </c>
      <c r="G122" s="8">
        <f t="shared" si="6"/>
        <v>181</v>
      </c>
      <c r="H122" s="2">
        <v>181000</v>
      </c>
      <c r="I122" s="8">
        <f t="shared" si="8"/>
        <v>181</v>
      </c>
      <c r="J122" t="s">
        <v>36</v>
      </c>
      <c r="K122" t="s">
        <v>8875</v>
      </c>
      <c r="L122">
        <f>INDEX(TeamSports!B:B,MATCH(J122,TeamSports!C:C,0))</f>
        <v>11</v>
      </c>
      <c r="N122" t="str">
        <f t="shared" si="9"/>
        <v>INSERT INTO "SportsRecords" (sp_record_id,sp_record_name,sp_record_best,sp_record_last,sport_class,team_sport_id) VALUES ('SP_120','Halterofilia 96KG Envion M',231,181,'H',11);</v>
      </c>
    </row>
    <row r="123" spans="2:14" x14ac:dyDescent="0.25">
      <c r="B123" t="s">
        <v>8373</v>
      </c>
      <c r="C123" t="s">
        <v>181</v>
      </c>
      <c r="D123" s="8">
        <f t="shared" si="5"/>
        <v>70.92</v>
      </c>
      <c r="E123" s="8">
        <f t="shared" si="7"/>
        <v>70.92</v>
      </c>
      <c r="F123" s="2">
        <v>70920</v>
      </c>
      <c r="G123" s="8">
        <f t="shared" si="6"/>
        <v>118.32</v>
      </c>
      <c r="H123" s="2">
        <v>118320</v>
      </c>
      <c r="I123" s="8">
        <f t="shared" si="8"/>
        <v>118.32</v>
      </c>
      <c r="J123" t="s">
        <v>39</v>
      </c>
      <c r="K123" t="s">
        <v>8873</v>
      </c>
      <c r="L123">
        <f>INDEX(TeamSports!B:B,MATCH(J123,TeamSports!C:C,0))</f>
        <v>15</v>
      </c>
      <c r="N123" t="str">
        <f t="shared" si="9"/>
        <v>INSERT INTO "SportsRecords" (sp_record_id,sp_record_name,sp_record_best,sp_record_last,sport_class,team_sport_id) VALUES ('SP_121','Kayak K1 Femenino',70.92,118.32,'I',15);</v>
      </c>
    </row>
    <row r="124" spans="2:14" x14ac:dyDescent="0.25">
      <c r="B124" t="s">
        <v>8374</v>
      </c>
      <c r="C124" t="s">
        <v>182</v>
      </c>
      <c r="D124" s="8">
        <f t="shared" si="5"/>
        <v>56.37</v>
      </c>
      <c r="E124" s="8">
        <f t="shared" si="7"/>
        <v>56.37</v>
      </c>
      <c r="F124" s="2">
        <v>56370</v>
      </c>
      <c r="G124" s="8">
        <f t="shared" si="6"/>
        <v>104.25</v>
      </c>
      <c r="H124" s="2">
        <v>104250</v>
      </c>
      <c r="I124" s="8">
        <f t="shared" si="8"/>
        <v>104.25</v>
      </c>
      <c r="J124" t="s">
        <v>39</v>
      </c>
      <c r="K124" t="s">
        <v>8873</v>
      </c>
      <c r="L124">
        <f>INDEX(TeamSports!B:B,MATCH(J124,TeamSports!C:C,0))</f>
        <v>15</v>
      </c>
      <c r="N124" t="str">
        <f t="shared" si="9"/>
        <v>INSERT INTO "SportsRecords" (sp_record_id,sp_record_name,sp_record_best,sp_record_last,sport_class,team_sport_id) VALUES ('SP_122','Kayak K1 Masculino',56.37,104.25,'I',15);</v>
      </c>
    </row>
    <row r="125" spans="2:14" x14ac:dyDescent="0.25">
      <c r="B125" t="s">
        <v>8375</v>
      </c>
      <c r="C125" t="s">
        <v>183</v>
      </c>
      <c r="D125" s="8">
        <f t="shared" si="5"/>
        <v>41.17</v>
      </c>
      <c r="E125" s="8">
        <f t="shared" si="7"/>
        <v>41.17</v>
      </c>
      <c r="F125" s="2">
        <v>41170</v>
      </c>
      <c r="G125" s="8">
        <f t="shared" si="6"/>
        <v>45.36</v>
      </c>
      <c r="H125" s="2">
        <v>45360</v>
      </c>
      <c r="I125" s="8">
        <f t="shared" si="8"/>
        <v>45.36</v>
      </c>
      <c r="J125" t="s">
        <v>8724</v>
      </c>
      <c r="K125" t="s">
        <v>8875</v>
      </c>
      <c r="L125">
        <f>INDEX(TeamSports!B:B,MATCH(J125,TeamSports!C:C,0))</f>
        <v>4</v>
      </c>
      <c r="N125" t="str">
        <f t="shared" si="9"/>
        <v>INSERT INTO "SportsRecords" (sp_record_id,sp_record_name,sp_record_best,sp_record_last,sport_class,team_sport_id) VALUES ('SP_123','Keirin Femenino',41.17,45.36,'H',4);</v>
      </c>
    </row>
    <row r="126" spans="2:14" x14ac:dyDescent="0.25">
      <c r="B126" t="s">
        <v>8376</v>
      </c>
      <c r="C126" t="s">
        <v>184</v>
      </c>
      <c r="D126" s="8">
        <f t="shared" si="5"/>
        <v>40.090000000000003</v>
      </c>
      <c r="E126" s="8">
        <f t="shared" si="7"/>
        <v>40.090000000000003</v>
      </c>
      <c r="F126" s="2">
        <v>40090</v>
      </c>
      <c r="G126" s="8">
        <f t="shared" si="6"/>
        <v>44.97</v>
      </c>
      <c r="H126" s="2">
        <v>44970</v>
      </c>
      <c r="I126" s="8">
        <f t="shared" si="8"/>
        <v>44.97</v>
      </c>
      <c r="J126" t="s">
        <v>8724</v>
      </c>
      <c r="K126" t="s">
        <v>8875</v>
      </c>
      <c r="L126">
        <f>INDEX(TeamSports!B:B,MATCH(J126,TeamSports!C:C,0))</f>
        <v>4</v>
      </c>
      <c r="N126" t="str">
        <f t="shared" si="9"/>
        <v>INSERT INTO "SportsRecords" (sp_record_id,sp_record_name,sp_record_best,sp_record_last,sport_class,team_sport_id) VALUES ('SP_124','Keirin Masculino',40.09,44.97,'H',4);</v>
      </c>
    </row>
    <row r="127" spans="2:14" x14ac:dyDescent="0.25">
      <c r="B127" t="s">
        <v>8377</v>
      </c>
      <c r="C127" t="s">
        <v>185</v>
      </c>
      <c r="D127" s="8">
        <f t="shared" si="5"/>
        <v>77.95</v>
      </c>
      <c r="E127" s="8">
        <f t="shared" si="7"/>
        <v>77.95</v>
      </c>
      <c r="F127" s="2">
        <v>77950</v>
      </c>
      <c r="G127" s="8">
        <f t="shared" si="6"/>
        <v>52.19</v>
      </c>
      <c r="H127" s="2">
        <v>52190</v>
      </c>
      <c r="I127" s="8">
        <f t="shared" si="8"/>
        <v>52.19</v>
      </c>
      <c r="J127" t="s">
        <v>33</v>
      </c>
      <c r="K127" t="s">
        <v>8875</v>
      </c>
      <c r="L127">
        <f>INDEX(TeamSports!B:B,MATCH(J127,TeamSports!C:C,0))</f>
        <v>1</v>
      </c>
      <c r="N127" t="str">
        <f t="shared" si="9"/>
        <v>INSERT INTO "SportsRecords" (sp_record_id,sp_record_name,sp_record_best,sp_record_last,sport_class,team_sport_id) VALUES ('SP_125','Lamzamiento Disco Femenino',77.95,52.19,'H',1);</v>
      </c>
    </row>
    <row r="128" spans="2:14" x14ac:dyDescent="0.25">
      <c r="B128" t="s">
        <v>8378</v>
      </c>
      <c r="C128" t="s">
        <v>186</v>
      </c>
      <c r="D128" s="8">
        <f t="shared" si="5"/>
        <v>75</v>
      </c>
      <c r="E128" s="8">
        <f t="shared" si="7"/>
        <v>75</v>
      </c>
      <c r="F128" s="2">
        <v>75000</v>
      </c>
      <c r="G128" s="8">
        <f t="shared" si="6"/>
        <v>49.51</v>
      </c>
      <c r="H128" s="2">
        <v>49510</v>
      </c>
      <c r="I128" s="8">
        <f t="shared" si="8"/>
        <v>49.51</v>
      </c>
      <c r="J128" t="s">
        <v>33</v>
      </c>
      <c r="K128" t="s">
        <v>8875</v>
      </c>
      <c r="L128">
        <f>INDEX(TeamSports!B:B,MATCH(J128,TeamSports!C:C,0))</f>
        <v>1</v>
      </c>
      <c r="N128" t="str">
        <f t="shared" si="9"/>
        <v>INSERT INTO "SportsRecords" (sp_record_id,sp_record_name,sp_record_best,sp_record_last,sport_class,team_sport_id) VALUES ('SP_126','Lamzamiento Disco Masculino',75,49.51,'H',1);</v>
      </c>
    </row>
    <row r="129" spans="2:14" x14ac:dyDescent="0.25">
      <c r="B129" t="s">
        <v>8379</v>
      </c>
      <c r="C129" t="s">
        <v>187</v>
      </c>
      <c r="D129" s="8">
        <f t="shared" si="5"/>
        <v>96.14</v>
      </c>
      <c r="E129" s="8">
        <f t="shared" si="7"/>
        <v>96.14</v>
      </c>
      <c r="F129" s="2">
        <v>96140</v>
      </c>
      <c r="G129" s="8">
        <f t="shared" si="6"/>
        <v>42.47</v>
      </c>
      <c r="H129" s="2">
        <v>42470</v>
      </c>
      <c r="I129" s="8">
        <f t="shared" si="8"/>
        <v>42.47</v>
      </c>
      <c r="J129" t="s">
        <v>33</v>
      </c>
      <c r="K129" t="s">
        <v>8875</v>
      </c>
      <c r="L129">
        <f>INDEX(TeamSports!B:B,MATCH(J129,TeamSports!C:C,0))</f>
        <v>1</v>
      </c>
      <c r="N129" t="str">
        <f t="shared" si="9"/>
        <v>INSERT INTO "SportsRecords" (sp_record_id,sp_record_name,sp_record_best,sp_record_last,sport_class,team_sport_id) VALUES ('SP_127','Lamzamiento Jabalina Femenino',96.14,42.47,'H',1);</v>
      </c>
    </row>
    <row r="130" spans="2:14" x14ac:dyDescent="0.25">
      <c r="B130" t="s">
        <v>8380</v>
      </c>
      <c r="C130" t="s">
        <v>188</v>
      </c>
      <c r="D130" s="8">
        <f t="shared" si="5"/>
        <v>100.57</v>
      </c>
      <c r="E130" s="8">
        <f t="shared" si="7"/>
        <v>100.57</v>
      </c>
      <c r="F130" s="2">
        <v>100570</v>
      </c>
      <c r="G130" s="8">
        <f t="shared" si="6"/>
        <v>70.22</v>
      </c>
      <c r="H130" s="2">
        <v>70220</v>
      </c>
      <c r="I130" s="8">
        <f t="shared" si="8"/>
        <v>70.22</v>
      </c>
      <c r="J130" t="s">
        <v>33</v>
      </c>
      <c r="K130" t="s">
        <v>8875</v>
      </c>
      <c r="L130">
        <f>INDEX(TeamSports!B:B,MATCH(J130,TeamSports!C:C,0))</f>
        <v>1</v>
      </c>
      <c r="N130" t="str">
        <f t="shared" si="9"/>
        <v>INSERT INTO "SportsRecords" (sp_record_id,sp_record_name,sp_record_best,sp_record_last,sport_class,team_sport_id) VALUES ('SP_128','Lamzamiento Jabalina Masculino',100.57,70.22,'H',1);</v>
      </c>
    </row>
    <row r="131" spans="2:14" x14ac:dyDescent="0.25">
      <c r="B131" t="s">
        <v>8381</v>
      </c>
      <c r="C131" t="s">
        <v>189</v>
      </c>
      <c r="D131" s="8">
        <f t="shared" ref="D131:D194" si="10">VALUE(SUBSTITUTE(F131,".",","))/1000</f>
        <v>88.13</v>
      </c>
      <c r="E131" s="8">
        <f t="shared" si="7"/>
        <v>88.13</v>
      </c>
      <c r="F131" s="2">
        <v>88130</v>
      </c>
      <c r="G131" s="8">
        <f t="shared" ref="G131:G194" si="11">VALUE(SUBSTITUTE(H131,".",","))/1000</f>
        <v>54.9</v>
      </c>
      <c r="H131" s="2">
        <v>54900</v>
      </c>
      <c r="I131" s="8">
        <f t="shared" si="8"/>
        <v>54.9</v>
      </c>
      <c r="J131" t="s">
        <v>33</v>
      </c>
      <c r="K131" t="s">
        <v>8875</v>
      </c>
      <c r="L131">
        <f>INDEX(TeamSports!B:B,MATCH(J131,TeamSports!C:C,0))</f>
        <v>1</v>
      </c>
      <c r="N131" t="str">
        <f t="shared" si="9"/>
        <v>INSERT INTO "SportsRecords" (sp_record_id,sp_record_name,sp_record_best,sp_record_last,sport_class,team_sport_id) VALUES ('SP_129','Lamzamiento Martillo Femenino',88.13,54.9,'H',1);</v>
      </c>
    </row>
    <row r="132" spans="2:14" x14ac:dyDescent="0.25">
      <c r="B132" t="s">
        <v>8382</v>
      </c>
      <c r="C132" t="s">
        <v>190</v>
      </c>
      <c r="D132" s="8">
        <f t="shared" si="10"/>
        <v>92.14</v>
      </c>
      <c r="E132" s="8">
        <f t="shared" ref="E132:E195" si="12">D132</f>
        <v>92.14</v>
      </c>
      <c r="F132" s="2">
        <v>92140</v>
      </c>
      <c r="G132" s="8">
        <f t="shared" si="11"/>
        <v>64.430000000000007</v>
      </c>
      <c r="H132" s="2">
        <v>64430</v>
      </c>
      <c r="I132" s="8">
        <f t="shared" ref="I132:I195" si="13">G132</f>
        <v>64.430000000000007</v>
      </c>
      <c r="J132" t="s">
        <v>33</v>
      </c>
      <c r="K132" t="s">
        <v>8875</v>
      </c>
      <c r="L132">
        <f>INDEX(TeamSports!B:B,MATCH(J132,TeamSports!C:C,0))</f>
        <v>1</v>
      </c>
      <c r="N132" t="str">
        <f t="shared" ref="N132:N195" si="14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('SP_130','Lamzamiento Martillo Masculino',92.14,64.43,'H',1);</v>
      </c>
    </row>
    <row r="133" spans="2:14" x14ac:dyDescent="0.25">
      <c r="B133" t="s">
        <v>8383</v>
      </c>
      <c r="C133" t="s">
        <v>191</v>
      </c>
      <c r="D133" s="8">
        <f t="shared" si="10"/>
        <v>24.17</v>
      </c>
      <c r="E133" s="8">
        <f t="shared" si="12"/>
        <v>24.17</v>
      </c>
      <c r="F133" s="2">
        <v>24170</v>
      </c>
      <c r="G133" s="8">
        <f t="shared" si="11"/>
        <v>15.1</v>
      </c>
      <c r="H133" s="2">
        <v>15100</v>
      </c>
      <c r="I133" s="8">
        <f t="shared" si="13"/>
        <v>15.1</v>
      </c>
      <c r="J133" t="s">
        <v>33</v>
      </c>
      <c r="K133" t="s">
        <v>8875</v>
      </c>
      <c r="L133">
        <f>INDEX(TeamSports!B:B,MATCH(J133,TeamSports!C:C,0))</f>
        <v>1</v>
      </c>
      <c r="N133" t="str">
        <f t="shared" si="14"/>
        <v>INSERT INTO "SportsRecords" (sp_record_id,sp_record_name,sp_record_best,sp_record_last,sport_class,team_sport_id) VALUES ('SP_131','Lanzamiento Peso Femenino',24.17,15.1,'H',1);</v>
      </c>
    </row>
    <row r="134" spans="2:14" x14ac:dyDescent="0.25">
      <c r="B134" t="s">
        <v>8384</v>
      </c>
      <c r="C134" t="s">
        <v>192</v>
      </c>
      <c r="D134" s="8">
        <f t="shared" si="10"/>
        <v>24.66</v>
      </c>
      <c r="E134" s="8">
        <f t="shared" si="12"/>
        <v>24.66</v>
      </c>
      <c r="F134" s="2">
        <v>24660</v>
      </c>
      <c r="G134" s="8">
        <f t="shared" si="11"/>
        <v>16.04</v>
      </c>
      <c r="H134" s="2">
        <v>16040</v>
      </c>
      <c r="I134" s="8">
        <f t="shared" si="13"/>
        <v>16.04</v>
      </c>
      <c r="J134" t="s">
        <v>33</v>
      </c>
      <c r="K134" t="s">
        <v>8875</v>
      </c>
      <c r="L134">
        <f>INDEX(TeamSports!B:B,MATCH(J134,TeamSports!C:C,0))</f>
        <v>1</v>
      </c>
      <c r="N134" t="str">
        <f t="shared" si="14"/>
        <v>INSERT INTO "SportsRecords" (sp_record_id,sp_record_name,sp_record_best,sp_record_last,sport_class,team_sport_id) VALUES ('SP_132','Lanzamiento Peso Masculino',24.66,16.04,'H',1);</v>
      </c>
    </row>
    <row r="135" spans="2:14" x14ac:dyDescent="0.25">
      <c r="B135" t="s">
        <v>8385</v>
      </c>
      <c r="C135" t="s">
        <v>193</v>
      </c>
      <c r="D135" s="8">
        <f t="shared" si="10"/>
        <v>8400</v>
      </c>
      <c r="E135" s="8">
        <f t="shared" si="12"/>
        <v>8400</v>
      </c>
      <c r="F135" s="2">
        <v>8400000</v>
      </c>
      <c r="G135" s="8">
        <f t="shared" si="11"/>
        <v>9200</v>
      </c>
      <c r="H135" s="2">
        <v>9200000</v>
      </c>
      <c r="I135" s="8">
        <f t="shared" si="13"/>
        <v>9200</v>
      </c>
      <c r="J135" t="s">
        <v>33</v>
      </c>
      <c r="K135" t="s">
        <v>8873</v>
      </c>
      <c r="L135">
        <f>INDEX(TeamSports!B:B,MATCH(J135,TeamSports!C:C,0))</f>
        <v>1</v>
      </c>
      <c r="N135" t="str">
        <f t="shared" si="14"/>
        <v>INSERT INTO "SportsRecords" (sp_record_id,sp_record_name,sp_record_best,sp_record_last,sport_class,team_sport_id) VALUES ('SP_133','Maraton Femenino',8400,9200,'I',1);</v>
      </c>
    </row>
    <row r="136" spans="2:14" x14ac:dyDescent="0.25">
      <c r="B136" t="s">
        <v>8386</v>
      </c>
      <c r="C136" t="s">
        <v>194</v>
      </c>
      <c r="D136" s="8">
        <f t="shared" si="10"/>
        <v>10200</v>
      </c>
      <c r="E136" s="8">
        <f t="shared" si="12"/>
        <v>10200</v>
      </c>
      <c r="F136" s="2">
        <v>10200000</v>
      </c>
      <c r="G136" s="8">
        <f t="shared" si="11"/>
        <v>11000</v>
      </c>
      <c r="H136" s="2">
        <v>11000000</v>
      </c>
      <c r="I136" s="8">
        <f t="shared" si="13"/>
        <v>11000</v>
      </c>
      <c r="J136" t="s">
        <v>33</v>
      </c>
      <c r="K136" t="s">
        <v>8873</v>
      </c>
      <c r="L136">
        <f>INDEX(TeamSports!B:B,MATCH(J136,TeamSports!C:C,0))</f>
        <v>1</v>
      </c>
      <c r="N136" t="str">
        <f t="shared" si="14"/>
        <v>INSERT INTO "SportsRecords" (sp_record_id,sp_record_name,sp_record_best,sp_record_last,sport_class,team_sport_id) VALUES ('SP_134','Maraton Marcha Relevos Mixto',10200,11000,'I',1);</v>
      </c>
    </row>
    <row r="137" spans="2:14" x14ac:dyDescent="0.25">
      <c r="B137" t="s">
        <v>8387</v>
      </c>
      <c r="C137" t="s">
        <v>195</v>
      </c>
      <c r="D137" s="8">
        <f t="shared" si="10"/>
        <v>7200</v>
      </c>
      <c r="E137" s="8">
        <f t="shared" si="12"/>
        <v>7200</v>
      </c>
      <c r="F137" s="2">
        <v>7200000</v>
      </c>
      <c r="G137" s="8">
        <f t="shared" si="11"/>
        <v>8000</v>
      </c>
      <c r="H137" s="2">
        <v>8000000</v>
      </c>
      <c r="I137" s="8">
        <f t="shared" si="13"/>
        <v>8000</v>
      </c>
      <c r="J137" t="s">
        <v>33</v>
      </c>
      <c r="K137" t="s">
        <v>8873</v>
      </c>
      <c r="L137">
        <f>INDEX(TeamSports!B:B,MATCH(J137,TeamSports!C:C,0))</f>
        <v>1</v>
      </c>
      <c r="N137" t="str">
        <f t="shared" si="14"/>
        <v>INSERT INTO "SportsRecords" (sp_record_id,sp_record_name,sp_record_best,sp_record_last,sport_class,team_sport_id) VALUES ('SP_135','Maraton Masculino',7200,8000,'I',1);</v>
      </c>
    </row>
    <row r="138" spans="2:14" x14ac:dyDescent="0.25">
      <c r="B138" t="s">
        <v>8388</v>
      </c>
      <c r="C138" t="s">
        <v>196</v>
      </c>
      <c r="D138" s="8">
        <f t="shared" si="10"/>
        <v>350</v>
      </c>
      <c r="E138" s="8">
        <f t="shared" si="12"/>
        <v>350</v>
      </c>
      <c r="F138" s="2">
        <v>350000</v>
      </c>
      <c r="G138" s="8">
        <f t="shared" si="11"/>
        <v>30</v>
      </c>
      <c r="H138" s="2">
        <v>30000</v>
      </c>
      <c r="I138" s="8">
        <f t="shared" si="13"/>
        <v>30</v>
      </c>
      <c r="J138" t="s">
        <v>197</v>
      </c>
      <c r="K138" t="s">
        <v>8874</v>
      </c>
      <c r="L138">
        <f>INDEX(TeamSports!B:B,MATCH(J138,TeamSports!C:C,0))</f>
        <v>12</v>
      </c>
      <c r="N138" t="str">
        <f t="shared" si="14"/>
        <v>INSERT INTO "SportsRecords" (sp_record_id,sp_record_name,sp_record_best,sp_record_last,sport_class,team_sport_id) VALUES ('SP_136','Nado Sincronizado Duo',350,30,'R',12);</v>
      </c>
    </row>
    <row r="139" spans="2:14" x14ac:dyDescent="0.25">
      <c r="B139" t="s">
        <v>8389</v>
      </c>
      <c r="C139" t="s">
        <v>198</v>
      </c>
      <c r="D139" s="8">
        <f t="shared" si="10"/>
        <v>350</v>
      </c>
      <c r="E139" s="8">
        <f t="shared" si="12"/>
        <v>350</v>
      </c>
      <c r="F139" s="2">
        <v>350000</v>
      </c>
      <c r="G139" s="8">
        <f t="shared" si="11"/>
        <v>30</v>
      </c>
      <c r="H139" s="2">
        <v>30000</v>
      </c>
      <c r="I139" s="8">
        <f t="shared" si="13"/>
        <v>30</v>
      </c>
      <c r="J139" t="s">
        <v>197</v>
      </c>
      <c r="K139" t="s">
        <v>8874</v>
      </c>
      <c r="L139">
        <f>INDEX(TeamSports!B:B,MATCH(J139,TeamSports!C:C,0))</f>
        <v>12</v>
      </c>
      <c r="N139" t="str">
        <f t="shared" si="14"/>
        <v>INSERT INTO "SportsRecords" (sp_record_id,sp_record_name,sp_record_best,sp_record_last,sport_class,team_sport_id) VALUES ('SP_137','Nado Sincronizado Equipos',350,30,'R',12);</v>
      </c>
    </row>
    <row r="140" spans="2:14" x14ac:dyDescent="0.25">
      <c r="B140" t="s">
        <v>8390</v>
      </c>
      <c r="C140" t="s">
        <v>199</v>
      </c>
      <c r="D140" s="8">
        <f t="shared" si="10"/>
        <v>222.63</v>
      </c>
      <c r="E140" s="8">
        <f t="shared" si="12"/>
        <v>222.63</v>
      </c>
      <c r="F140" s="2">
        <v>222630</v>
      </c>
      <c r="G140" s="8">
        <f t="shared" si="11"/>
        <v>258.13</v>
      </c>
      <c r="H140" s="2">
        <v>258130</v>
      </c>
      <c r="I140" s="8">
        <f t="shared" si="13"/>
        <v>258.13</v>
      </c>
      <c r="J140" t="s">
        <v>40</v>
      </c>
      <c r="K140" t="s">
        <v>8873</v>
      </c>
      <c r="L140">
        <f>INDEX(TeamSports!B:B,MATCH(J140,TeamSports!C:C,0))</f>
        <v>16</v>
      </c>
      <c r="N140" t="str">
        <f t="shared" si="14"/>
        <v>INSERT INTO "SportsRecords" (sp_record_id,sp_record_name,sp_record_best,sp_record_last,sport_class,team_sport_id) VALUES ('SP_138','Ocho Sin Timonel Femenino',222.63,258.13,'I',16);</v>
      </c>
    </row>
    <row r="141" spans="2:14" x14ac:dyDescent="0.25">
      <c r="B141" t="s">
        <v>8391</v>
      </c>
      <c r="C141" t="s">
        <v>200</v>
      </c>
      <c r="D141" s="8">
        <f t="shared" si="10"/>
        <v>188.03</v>
      </c>
      <c r="E141" s="8">
        <f t="shared" si="12"/>
        <v>188.03</v>
      </c>
      <c r="F141" s="2">
        <v>188030</v>
      </c>
      <c r="G141" s="8">
        <f t="shared" si="11"/>
        <v>224.12</v>
      </c>
      <c r="H141" s="2">
        <v>224120</v>
      </c>
      <c r="I141" s="8">
        <f t="shared" si="13"/>
        <v>224.12</v>
      </c>
      <c r="J141" t="s">
        <v>40</v>
      </c>
      <c r="K141" t="s">
        <v>8873</v>
      </c>
      <c r="L141">
        <f>INDEX(TeamSports!B:B,MATCH(J141,TeamSports!C:C,0))</f>
        <v>16</v>
      </c>
      <c r="N141" t="str">
        <f t="shared" si="14"/>
        <v>INSERT INTO "SportsRecords" (sp_record_id,sp_record_name,sp_record_best,sp_record_last,sport_class,team_sport_id) VALUES ('SP_139','Ocho Sin Timonel Masculino',188.03,224.12,'I',16);</v>
      </c>
    </row>
    <row r="142" spans="2:14" x14ac:dyDescent="0.25">
      <c r="B142" t="s">
        <v>8392</v>
      </c>
      <c r="C142" t="s">
        <v>201</v>
      </c>
      <c r="D142" s="8">
        <f t="shared" si="10"/>
        <v>16.824999999999999</v>
      </c>
      <c r="E142" s="8">
        <f t="shared" si="12"/>
        <v>16.824999999999999</v>
      </c>
      <c r="F142" s="2">
        <v>16825</v>
      </c>
      <c r="G142" s="8">
        <f t="shared" si="11"/>
        <v>9.5</v>
      </c>
      <c r="H142" s="2">
        <v>9500</v>
      </c>
      <c r="I142" s="8">
        <f t="shared" si="13"/>
        <v>9.5</v>
      </c>
      <c r="J142" t="s">
        <v>121</v>
      </c>
      <c r="K142" t="s">
        <v>8874</v>
      </c>
      <c r="L142">
        <f>INDEX(TeamSports!B:B,MATCH(J142,TeamSports!C:C,0))</f>
        <v>8</v>
      </c>
      <c r="N142" t="str">
        <f t="shared" si="14"/>
        <v>INSERT INTO "SportsRecords" (sp_record_id,sp_record_name,sp_record_best,sp_record_last,sport_class,team_sport_id) VALUES ('SP_140','Paralelas Masculino',16.825,9.5,'R',8);</v>
      </c>
    </row>
    <row r="143" spans="2:14" x14ac:dyDescent="0.25">
      <c r="B143" t="s">
        <v>8393</v>
      </c>
      <c r="C143" t="s">
        <v>202</v>
      </c>
      <c r="D143" s="8">
        <f t="shared" si="10"/>
        <v>85</v>
      </c>
      <c r="E143" s="8">
        <f t="shared" si="12"/>
        <v>85</v>
      </c>
      <c r="F143" s="2">
        <v>85000</v>
      </c>
      <c r="G143" s="8">
        <f t="shared" si="11"/>
        <v>110</v>
      </c>
      <c r="H143" s="2">
        <v>110000</v>
      </c>
      <c r="I143" s="8">
        <f t="shared" si="13"/>
        <v>110</v>
      </c>
      <c r="J143" t="s">
        <v>38</v>
      </c>
      <c r="K143" t="s">
        <v>8873</v>
      </c>
      <c r="L143">
        <f>INDEX(TeamSports!B:B,MATCH(J143,TeamSports!C:C,0))</f>
        <v>14</v>
      </c>
      <c r="N143" t="str">
        <f t="shared" si="14"/>
        <v>INSERT INTO "SportsRecords" (sp_record_id,sp_record_name,sp_record_best,sp_record_last,sport_class,team_sport_id) VALUES ('SP_141','Patinaje 1000m Femenino',85,110,'I',14);</v>
      </c>
    </row>
    <row r="144" spans="2:14" x14ac:dyDescent="0.25">
      <c r="B144" t="s">
        <v>8394</v>
      </c>
      <c r="C144" t="s">
        <v>203</v>
      </c>
      <c r="D144" s="8">
        <f t="shared" si="10"/>
        <v>78</v>
      </c>
      <c r="E144" s="8">
        <f t="shared" si="12"/>
        <v>78</v>
      </c>
      <c r="F144" s="2">
        <v>78000</v>
      </c>
      <c r="G144" s="8">
        <f t="shared" si="11"/>
        <v>90</v>
      </c>
      <c r="H144" s="2">
        <v>90000</v>
      </c>
      <c r="I144" s="8">
        <f t="shared" si="13"/>
        <v>90</v>
      </c>
      <c r="J144" t="s">
        <v>38</v>
      </c>
      <c r="K144" t="s">
        <v>8873</v>
      </c>
      <c r="L144">
        <f>INDEX(TeamSports!B:B,MATCH(J144,TeamSports!C:C,0))</f>
        <v>14</v>
      </c>
      <c r="N144" t="str">
        <f t="shared" si="14"/>
        <v>INSERT INTO "SportsRecords" (sp_record_id,sp_record_name,sp_record_best,sp_record_last,sport_class,team_sport_id) VALUES ('SP_142','Patinaje 1000m Masculino',78,90,'I',14);</v>
      </c>
    </row>
    <row r="145" spans="2:14" x14ac:dyDescent="0.25">
      <c r="B145" t="s">
        <v>8395</v>
      </c>
      <c r="C145" t="s">
        <v>204</v>
      </c>
      <c r="D145" s="8">
        <f t="shared" si="10"/>
        <v>25</v>
      </c>
      <c r="E145" s="8">
        <f t="shared" si="12"/>
        <v>25</v>
      </c>
      <c r="F145" s="2">
        <v>25000</v>
      </c>
      <c r="G145" s="8">
        <f t="shared" si="11"/>
        <v>45</v>
      </c>
      <c r="H145" s="2">
        <v>45000</v>
      </c>
      <c r="I145" s="8">
        <f t="shared" si="13"/>
        <v>45</v>
      </c>
      <c r="J145" t="s">
        <v>38</v>
      </c>
      <c r="K145" t="s">
        <v>8873</v>
      </c>
      <c r="L145">
        <f>INDEX(TeamSports!B:B,MATCH(J145,TeamSports!C:C,0))</f>
        <v>14</v>
      </c>
      <c r="N145" t="str">
        <f t="shared" si="14"/>
        <v>INSERT INTO "SportsRecords" (sp_record_id,sp_record_name,sp_record_best,sp_record_last,sport_class,team_sport_id) VALUES ('SP_143','Patinaje 200m Femenino',25,45,'I',14);</v>
      </c>
    </row>
    <row r="146" spans="2:14" x14ac:dyDescent="0.25">
      <c r="B146" t="s">
        <v>8396</v>
      </c>
      <c r="C146" t="s">
        <v>205</v>
      </c>
      <c r="D146" s="8">
        <f t="shared" si="10"/>
        <v>13</v>
      </c>
      <c r="E146" s="8">
        <f t="shared" si="12"/>
        <v>13</v>
      </c>
      <c r="F146" s="2">
        <v>13000</v>
      </c>
      <c r="G146" s="8">
        <f t="shared" si="11"/>
        <v>30</v>
      </c>
      <c r="H146" s="2">
        <v>30000</v>
      </c>
      <c r="I146" s="8">
        <f t="shared" si="13"/>
        <v>30</v>
      </c>
      <c r="J146" t="s">
        <v>38</v>
      </c>
      <c r="K146" t="s">
        <v>8873</v>
      </c>
      <c r="L146">
        <f>INDEX(TeamSports!B:B,MATCH(J146,TeamSports!C:C,0))</f>
        <v>14</v>
      </c>
      <c r="N146" t="str">
        <f t="shared" si="14"/>
        <v>INSERT INTO "SportsRecords" (sp_record_id,sp_record_name,sp_record_best,sp_record_last,sport_class,team_sport_id) VALUES ('SP_144','Patinaje 200m Masculino',13,30,'I',14);</v>
      </c>
    </row>
    <row r="147" spans="2:14" x14ac:dyDescent="0.25">
      <c r="B147" t="s">
        <v>8397</v>
      </c>
      <c r="C147" t="s">
        <v>206</v>
      </c>
      <c r="D147" s="8">
        <f t="shared" si="10"/>
        <v>278</v>
      </c>
      <c r="E147" s="8">
        <f t="shared" si="12"/>
        <v>278</v>
      </c>
      <c r="F147" s="2">
        <v>278000</v>
      </c>
      <c r="G147" s="8">
        <f t="shared" si="11"/>
        <v>300</v>
      </c>
      <c r="H147" s="2">
        <v>300000</v>
      </c>
      <c r="I147" s="8">
        <f t="shared" si="13"/>
        <v>300</v>
      </c>
      <c r="J147" t="s">
        <v>38</v>
      </c>
      <c r="K147" t="s">
        <v>8873</v>
      </c>
      <c r="L147">
        <f>INDEX(TeamSports!B:B,MATCH(J147,TeamSports!C:C,0))</f>
        <v>14</v>
      </c>
      <c r="N147" t="str">
        <f t="shared" si="14"/>
        <v>INSERT INTO "SportsRecords" (sp_record_id,sp_record_name,sp_record_best,sp_record_last,sport_class,team_sport_id) VALUES ('SP_145','Patinaje 3000m Femenino',278,300,'I',14);</v>
      </c>
    </row>
    <row r="148" spans="2:14" x14ac:dyDescent="0.25">
      <c r="B148" t="s">
        <v>8398</v>
      </c>
      <c r="C148" t="s">
        <v>207</v>
      </c>
      <c r="D148" s="8">
        <f t="shared" si="10"/>
        <v>260</v>
      </c>
      <c r="E148" s="8">
        <f t="shared" si="12"/>
        <v>260</v>
      </c>
      <c r="F148" s="2">
        <v>260000</v>
      </c>
      <c r="G148" s="8">
        <f t="shared" si="11"/>
        <v>300</v>
      </c>
      <c r="H148" s="2">
        <v>300000</v>
      </c>
      <c r="I148" s="8">
        <f t="shared" si="13"/>
        <v>300</v>
      </c>
      <c r="J148" t="s">
        <v>38</v>
      </c>
      <c r="K148" t="s">
        <v>8873</v>
      </c>
      <c r="L148">
        <f>INDEX(TeamSports!B:B,MATCH(J148,TeamSports!C:C,0))</f>
        <v>14</v>
      </c>
      <c r="N148" t="str">
        <f t="shared" si="14"/>
        <v>INSERT INTO "SportsRecords" (sp_record_id,sp_record_name,sp_record_best,sp_record_last,sport_class,team_sport_id) VALUES ('SP_146','Patinaje 3000m Masculino',260,300,'I',14);</v>
      </c>
    </row>
    <row r="149" spans="2:14" x14ac:dyDescent="0.25">
      <c r="B149" t="s">
        <v>8399</v>
      </c>
      <c r="C149" t="s">
        <v>208</v>
      </c>
      <c r="D149" s="8">
        <f t="shared" si="10"/>
        <v>42</v>
      </c>
      <c r="E149" s="8">
        <f t="shared" si="12"/>
        <v>42</v>
      </c>
      <c r="F149" s="2">
        <v>42000</v>
      </c>
      <c r="G149" s="8">
        <f t="shared" si="11"/>
        <v>60</v>
      </c>
      <c r="H149" s="2">
        <v>60000</v>
      </c>
      <c r="I149" s="8">
        <f t="shared" si="13"/>
        <v>60</v>
      </c>
      <c r="J149" t="s">
        <v>38</v>
      </c>
      <c r="K149" t="s">
        <v>8873</v>
      </c>
      <c r="L149">
        <f>INDEX(TeamSports!B:B,MATCH(J149,TeamSports!C:C,0))</f>
        <v>14</v>
      </c>
      <c r="N149" t="str">
        <f t="shared" si="14"/>
        <v>INSERT INTO "SportsRecords" (sp_record_id,sp_record_name,sp_record_best,sp_record_last,sport_class,team_sport_id) VALUES ('SP_147','Patinaje 500m Femenino',42,60,'I',14);</v>
      </c>
    </row>
    <row r="150" spans="2:14" x14ac:dyDescent="0.25">
      <c r="B150" t="s">
        <v>8400</v>
      </c>
      <c r="C150" t="s">
        <v>209</v>
      </c>
      <c r="D150" s="8">
        <f t="shared" si="10"/>
        <v>38</v>
      </c>
      <c r="E150" s="8">
        <f t="shared" si="12"/>
        <v>38</v>
      </c>
      <c r="F150" s="2">
        <v>38000</v>
      </c>
      <c r="G150" s="8">
        <f t="shared" si="11"/>
        <v>50</v>
      </c>
      <c r="H150" s="2">
        <v>50000</v>
      </c>
      <c r="I150" s="8">
        <f t="shared" si="13"/>
        <v>50</v>
      </c>
      <c r="J150" t="s">
        <v>38</v>
      </c>
      <c r="K150" t="s">
        <v>8873</v>
      </c>
      <c r="L150">
        <f>INDEX(TeamSports!B:B,MATCH(J150,TeamSports!C:C,0))</f>
        <v>14</v>
      </c>
      <c r="N150" t="str">
        <f t="shared" si="14"/>
        <v>INSERT INTO "SportsRecords" (sp_record_id,sp_record_name,sp_record_best,sp_record_last,sport_class,team_sport_id) VALUES ('SP_148','Patinaje 500m Masculino',38,50,'I',14);</v>
      </c>
    </row>
    <row r="151" spans="2:14" x14ac:dyDescent="0.25">
      <c r="B151" t="s">
        <v>8401</v>
      </c>
      <c r="C151" t="s">
        <v>210</v>
      </c>
      <c r="D151" s="8">
        <f t="shared" si="10"/>
        <v>3960</v>
      </c>
      <c r="E151" s="8">
        <f t="shared" si="12"/>
        <v>3960</v>
      </c>
      <c r="F151" s="2">
        <v>3960000</v>
      </c>
      <c r="G151" s="8">
        <f t="shared" si="11"/>
        <v>4200</v>
      </c>
      <c r="H151" s="2">
        <v>4200000</v>
      </c>
      <c r="I151" s="8">
        <f t="shared" si="13"/>
        <v>4200</v>
      </c>
      <c r="J151" t="s">
        <v>38</v>
      </c>
      <c r="K151" t="s">
        <v>8873</v>
      </c>
      <c r="L151">
        <f>INDEX(TeamSports!B:B,MATCH(J151,TeamSports!C:C,0))</f>
        <v>14</v>
      </c>
      <c r="N151" t="str">
        <f t="shared" si="14"/>
        <v>INSERT INTO "SportsRecords" (sp_record_id,sp_record_name,sp_record_best,sp_record_last,sport_class,team_sport_id) VALUES ('SP_149','Patinaje Maraton Femenino',3960,4200,'I',14);</v>
      </c>
    </row>
    <row r="152" spans="2:14" x14ac:dyDescent="0.25">
      <c r="B152" t="s">
        <v>8402</v>
      </c>
      <c r="C152" t="s">
        <v>211</v>
      </c>
      <c r="D152" s="8">
        <f t="shared" si="10"/>
        <v>3360</v>
      </c>
      <c r="E152" s="8">
        <f t="shared" si="12"/>
        <v>3360</v>
      </c>
      <c r="F152" s="2">
        <v>3360000</v>
      </c>
      <c r="G152" s="8">
        <f t="shared" si="11"/>
        <v>3800</v>
      </c>
      <c r="H152" s="2">
        <v>3800000</v>
      </c>
      <c r="I152" s="8">
        <f t="shared" si="13"/>
        <v>3800</v>
      </c>
      <c r="J152" t="s">
        <v>38</v>
      </c>
      <c r="K152" t="s">
        <v>8873</v>
      </c>
      <c r="L152">
        <f>INDEX(TeamSports!B:B,MATCH(J152,TeamSports!C:C,0))</f>
        <v>14</v>
      </c>
      <c r="N152" t="str">
        <f t="shared" si="14"/>
        <v>INSERT INTO "SportsRecords" (sp_record_id,sp_record_name,sp_record_best,sp_record_last,sport_class,team_sport_id) VALUES ('SP_150','Patinaje Maraton Masculino',3360,3800,'I',14);</v>
      </c>
    </row>
    <row r="153" spans="2:14" x14ac:dyDescent="0.25">
      <c r="B153" t="s">
        <v>8403</v>
      </c>
      <c r="C153" t="s">
        <v>212</v>
      </c>
      <c r="D153" s="8">
        <f t="shared" si="10"/>
        <v>246.22</v>
      </c>
      <c r="E153" s="8">
        <f t="shared" si="12"/>
        <v>246.22</v>
      </c>
      <c r="F153" s="2">
        <v>246220</v>
      </c>
      <c r="G153" s="8">
        <f t="shared" si="11"/>
        <v>250.58</v>
      </c>
      <c r="H153" s="2">
        <v>250580</v>
      </c>
      <c r="I153" s="8">
        <f t="shared" si="13"/>
        <v>250.58</v>
      </c>
      <c r="J153" t="s">
        <v>8724</v>
      </c>
      <c r="K153" t="s">
        <v>8875</v>
      </c>
      <c r="L153">
        <f>INDEX(TeamSports!B:B,MATCH(J153,TeamSports!C:C,0))</f>
        <v>4</v>
      </c>
      <c r="N153" t="str">
        <f t="shared" si="14"/>
        <v>INSERT INTO "SportsRecords" (sp_record_id,sp_record_name,sp_record_best,sp_record_last,sport_class,team_sport_id) VALUES ('SP_151','Persecucion Femenino',246.22,250.58,'H',4);</v>
      </c>
    </row>
    <row r="154" spans="2:14" x14ac:dyDescent="0.25">
      <c r="B154" t="s">
        <v>8404</v>
      </c>
      <c r="C154" t="s">
        <v>213</v>
      </c>
      <c r="D154" s="8">
        <f t="shared" si="10"/>
        <v>222.38</v>
      </c>
      <c r="E154" s="8">
        <f t="shared" si="12"/>
        <v>222.38</v>
      </c>
      <c r="F154" s="2">
        <v>222380</v>
      </c>
      <c r="G154" s="8">
        <f t="shared" si="11"/>
        <v>226.57</v>
      </c>
      <c r="H154" s="2">
        <v>226570</v>
      </c>
      <c r="I154" s="8">
        <f t="shared" si="13"/>
        <v>226.57</v>
      </c>
      <c r="J154" t="s">
        <v>8724</v>
      </c>
      <c r="K154" t="s">
        <v>8875</v>
      </c>
      <c r="L154">
        <f>INDEX(TeamSports!B:B,MATCH(J154,TeamSports!C:C,0))</f>
        <v>4</v>
      </c>
      <c r="N154" t="str">
        <f t="shared" si="14"/>
        <v>INSERT INTO "SportsRecords" (sp_record_id,sp_record_name,sp_record_best,sp_record_last,sport_class,team_sport_id) VALUES ('SP_152','Persecucion Masculino',222.38,226.57,'H',4);</v>
      </c>
    </row>
    <row r="155" spans="2:14" x14ac:dyDescent="0.25">
      <c r="B155" t="s">
        <v>8405</v>
      </c>
      <c r="C155" t="s">
        <v>214</v>
      </c>
      <c r="D155" s="8">
        <f t="shared" si="10"/>
        <v>240</v>
      </c>
      <c r="E155" s="8">
        <f t="shared" si="12"/>
        <v>240</v>
      </c>
      <c r="F155" s="2">
        <v>240000</v>
      </c>
      <c r="G155" s="8">
        <f t="shared" si="11"/>
        <v>320</v>
      </c>
      <c r="H155" s="2">
        <v>320000</v>
      </c>
      <c r="I155" s="8">
        <f t="shared" si="13"/>
        <v>320</v>
      </c>
      <c r="J155" t="s">
        <v>38</v>
      </c>
      <c r="K155" t="s">
        <v>8875</v>
      </c>
      <c r="L155">
        <f>INDEX(TeamSports!B:B,MATCH(J155,TeamSports!C:C,0))</f>
        <v>14</v>
      </c>
      <c r="N155" t="str">
        <f t="shared" si="14"/>
        <v>INSERT INTO "SportsRecords" (sp_record_id,sp_record_name,sp_record_best,sp_record_last,sport_class,team_sport_id) VALUES ('SP_153','Persecucion por Equipos Femenino',240,320,'H',14);</v>
      </c>
    </row>
    <row r="156" spans="2:14" x14ac:dyDescent="0.25">
      <c r="B156" t="s">
        <v>8406</v>
      </c>
      <c r="C156" t="s">
        <v>215</v>
      </c>
      <c r="D156" s="8">
        <f t="shared" si="10"/>
        <v>220</v>
      </c>
      <c r="E156" s="8">
        <f t="shared" si="12"/>
        <v>220</v>
      </c>
      <c r="F156" s="2">
        <v>220000</v>
      </c>
      <c r="G156" s="8">
        <f t="shared" si="11"/>
        <v>300</v>
      </c>
      <c r="H156" s="2">
        <v>300000</v>
      </c>
      <c r="I156" s="8">
        <f t="shared" si="13"/>
        <v>300</v>
      </c>
      <c r="J156" t="s">
        <v>38</v>
      </c>
      <c r="K156" t="s">
        <v>8875</v>
      </c>
      <c r="L156">
        <f>INDEX(TeamSports!B:B,MATCH(J156,TeamSports!C:C,0))</f>
        <v>14</v>
      </c>
      <c r="N156" t="str">
        <f t="shared" si="14"/>
        <v>INSERT INTO "SportsRecords" (sp_record_id,sp_record_name,sp_record_best,sp_record_last,sport_class,team_sport_id) VALUES ('SP_154','Persecucion por Equipos Masculino',220,300,'H',14);</v>
      </c>
    </row>
    <row r="157" spans="2:14" x14ac:dyDescent="0.25">
      <c r="B157" t="s">
        <v>8407</v>
      </c>
      <c r="C157" t="s">
        <v>216</v>
      </c>
      <c r="D157" s="8">
        <f t="shared" si="10"/>
        <v>242.6</v>
      </c>
      <c r="E157" s="8">
        <f t="shared" si="12"/>
        <v>242.6</v>
      </c>
      <c r="F157" s="2">
        <v>242600</v>
      </c>
      <c r="G157" s="8">
        <f t="shared" si="11"/>
        <v>138.69999999999999</v>
      </c>
      <c r="H157" s="2">
        <v>138700</v>
      </c>
      <c r="I157" s="8">
        <f t="shared" si="13"/>
        <v>138.69999999999999</v>
      </c>
      <c r="J157" t="s">
        <v>140</v>
      </c>
      <c r="K157" t="s">
        <v>8873</v>
      </c>
      <c r="L157">
        <f>INDEX(TeamSports!B:B,MATCH(J157,TeamSports!C:C,0))</f>
        <v>19</v>
      </c>
      <c r="N157" t="str">
        <f t="shared" si="14"/>
        <v>INSERT INTO "SportsRecords" (sp_record_id,sp_record_name,sp_record_best,sp_record_last,sport_class,team_sport_id) VALUES ('SP_155','Pistola 10M Femenino',242.6,138.7,'I',19);</v>
      </c>
    </row>
    <row r="158" spans="2:14" x14ac:dyDescent="0.25">
      <c r="B158" t="s">
        <v>8408</v>
      </c>
      <c r="C158" t="s">
        <v>217</v>
      </c>
      <c r="D158" s="8">
        <f t="shared" si="10"/>
        <v>242.5</v>
      </c>
      <c r="E158" s="8">
        <f t="shared" si="12"/>
        <v>242.5</v>
      </c>
      <c r="F158" s="2">
        <v>242500</v>
      </c>
      <c r="G158" s="8">
        <f t="shared" si="11"/>
        <v>138.4</v>
      </c>
      <c r="H158" s="2">
        <v>138400</v>
      </c>
      <c r="I158" s="8">
        <f t="shared" si="13"/>
        <v>138.4</v>
      </c>
      <c r="J158" t="s">
        <v>140</v>
      </c>
      <c r="K158" t="s">
        <v>8873</v>
      </c>
      <c r="L158">
        <f>INDEX(TeamSports!B:B,MATCH(J158,TeamSports!C:C,0))</f>
        <v>19</v>
      </c>
      <c r="N158" t="str">
        <f t="shared" si="14"/>
        <v>INSERT INTO "SportsRecords" (sp_record_id,sp_record_name,sp_record_best,sp_record_last,sport_class,team_sport_id) VALUES ('SP_156','Pistola 10M Masculino',242.5,138.4,'I',19);</v>
      </c>
    </row>
    <row r="159" spans="2:14" x14ac:dyDescent="0.25">
      <c r="B159" t="s">
        <v>8409</v>
      </c>
      <c r="C159" t="s">
        <v>218</v>
      </c>
      <c r="D159" s="8">
        <f t="shared" si="10"/>
        <v>304.3</v>
      </c>
      <c r="E159" s="8">
        <f t="shared" si="12"/>
        <v>304.3</v>
      </c>
      <c r="F159" s="2">
        <v>304300</v>
      </c>
      <c r="G159" s="8">
        <f t="shared" si="11"/>
        <v>200.9</v>
      </c>
      <c r="H159" s="2">
        <v>200900</v>
      </c>
      <c r="I159" s="8">
        <f t="shared" si="13"/>
        <v>200.9</v>
      </c>
      <c r="J159" t="s">
        <v>140</v>
      </c>
      <c r="K159" t="s">
        <v>8873</v>
      </c>
      <c r="L159">
        <f>INDEX(TeamSports!B:B,MATCH(J159,TeamSports!C:C,0))</f>
        <v>19</v>
      </c>
      <c r="N159" t="str">
        <f t="shared" si="14"/>
        <v>INSERT INTO "SportsRecords" (sp_record_id,sp_record_name,sp_record_best,sp_record_last,sport_class,team_sport_id) VALUES ('SP_157','Pistola 25M Femenino',304.3,200.9,'I',19);</v>
      </c>
    </row>
    <row r="160" spans="2:14" x14ac:dyDescent="0.25">
      <c r="B160" t="s">
        <v>8410</v>
      </c>
      <c r="C160" t="s">
        <v>219</v>
      </c>
      <c r="D160" s="8">
        <f t="shared" si="10"/>
        <v>308.8</v>
      </c>
      <c r="E160" s="8">
        <f t="shared" si="12"/>
        <v>308.8</v>
      </c>
      <c r="F160" s="2">
        <v>308800</v>
      </c>
      <c r="G160" s="8">
        <f t="shared" si="11"/>
        <v>201.1</v>
      </c>
      <c r="H160" s="2">
        <v>201100</v>
      </c>
      <c r="I160" s="8">
        <f t="shared" si="13"/>
        <v>201.1</v>
      </c>
      <c r="J160" t="s">
        <v>140</v>
      </c>
      <c r="K160" t="s">
        <v>8873</v>
      </c>
      <c r="L160">
        <f>INDEX(TeamSports!B:B,MATCH(J160,TeamSports!C:C,0))</f>
        <v>19</v>
      </c>
      <c r="N160" t="str">
        <f t="shared" si="14"/>
        <v>INSERT INTO "SportsRecords" (sp_record_id,sp_record_name,sp_record_best,sp_record_last,sport_class,team_sport_id) VALUES ('SP_158','Pistola 25M Masculino',308.8,201.1,'I',19);</v>
      </c>
    </row>
    <row r="161" spans="2:14" x14ac:dyDescent="0.25">
      <c r="B161" t="s">
        <v>8411</v>
      </c>
      <c r="C161" t="s">
        <v>220</v>
      </c>
      <c r="D161" s="8">
        <f t="shared" si="10"/>
        <v>506.2</v>
      </c>
      <c r="E161" s="8">
        <f t="shared" si="12"/>
        <v>506.2</v>
      </c>
      <c r="F161" s="2">
        <v>506200</v>
      </c>
      <c r="G161" s="8">
        <f t="shared" si="11"/>
        <v>176.6</v>
      </c>
      <c r="H161" s="2">
        <v>176600</v>
      </c>
      <c r="I161" s="8">
        <f t="shared" si="13"/>
        <v>176.6</v>
      </c>
      <c r="J161" t="s">
        <v>197</v>
      </c>
      <c r="K161" t="s">
        <v>8874</v>
      </c>
      <c r="L161">
        <f>INDEX(TeamSports!B:B,MATCH(J161,TeamSports!C:C,0))</f>
        <v>12</v>
      </c>
      <c r="N161" t="str">
        <f t="shared" si="14"/>
        <v>INSERT INTO "SportsRecords" (sp_record_id,sp_record_name,sp_record_best,sp_record_last,sport_class,team_sport_id) VALUES ('SP_159','Plataforma 10M Femenino',506.2,176.6,'R',12);</v>
      </c>
    </row>
    <row r="162" spans="2:14" x14ac:dyDescent="0.25">
      <c r="B162" t="s">
        <v>8412</v>
      </c>
      <c r="C162" t="s">
        <v>221</v>
      </c>
      <c r="D162" s="8">
        <f t="shared" si="10"/>
        <v>609.1</v>
      </c>
      <c r="E162" s="8">
        <f t="shared" si="12"/>
        <v>609.1</v>
      </c>
      <c r="F162" s="2">
        <v>609100</v>
      </c>
      <c r="G162" s="8">
        <f t="shared" si="11"/>
        <v>220.9</v>
      </c>
      <c r="H162" s="2">
        <v>220900</v>
      </c>
      <c r="I162" s="8">
        <f t="shared" si="13"/>
        <v>220.9</v>
      </c>
      <c r="J162" t="s">
        <v>197</v>
      </c>
      <c r="K162" t="s">
        <v>8874</v>
      </c>
      <c r="L162">
        <f>INDEX(TeamSports!B:B,MATCH(J162,TeamSports!C:C,0))</f>
        <v>12</v>
      </c>
      <c r="N162" t="str">
        <f t="shared" si="14"/>
        <v>INSERT INTO "SportsRecords" (sp_record_id,sp_record_name,sp_record_best,sp_record_last,sport_class,team_sport_id) VALUES ('SP_160','Plataforma 10M Masculino',609.1,220.9,'R',12);</v>
      </c>
    </row>
    <row r="163" spans="2:14" x14ac:dyDescent="0.25">
      <c r="B163" t="s">
        <v>8413</v>
      </c>
      <c r="C163" t="s">
        <v>222</v>
      </c>
      <c r="D163" s="8">
        <f t="shared" si="10"/>
        <v>423.9</v>
      </c>
      <c r="E163" s="8">
        <f t="shared" si="12"/>
        <v>423.9</v>
      </c>
      <c r="F163" s="2">
        <v>423900</v>
      </c>
      <c r="G163" s="8">
        <f t="shared" si="11"/>
        <v>179.1</v>
      </c>
      <c r="H163" s="2">
        <v>179100</v>
      </c>
      <c r="I163" s="8">
        <f t="shared" si="13"/>
        <v>179.1</v>
      </c>
      <c r="J163" t="s">
        <v>197</v>
      </c>
      <c r="K163" t="s">
        <v>8874</v>
      </c>
      <c r="L163">
        <f>INDEX(TeamSports!B:B,MATCH(J163,TeamSports!C:C,0))</f>
        <v>12</v>
      </c>
      <c r="N163" t="str">
        <f t="shared" si="14"/>
        <v>INSERT INTO "SportsRecords" (sp_record_id,sp_record_name,sp_record_best,sp_record_last,sport_class,team_sport_id) VALUES ('SP_161','Plataforma Sinc 10M Femenino',423.9,179.1,'R',12);</v>
      </c>
    </row>
    <row r="164" spans="2:14" x14ac:dyDescent="0.25">
      <c r="B164" t="s">
        <v>8414</v>
      </c>
      <c r="C164" t="s">
        <v>223</v>
      </c>
      <c r="D164" s="8">
        <f t="shared" si="10"/>
        <v>605.70000000000005</v>
      </c>
      <c r="E164" s="8">
        <f t="shared" si="12"/>
        <v>605.70000000000005</v>
      </c>
      <c r="F164" s="2">
        <v>605700</v>
      </c>
      <c r="G164" s="8">
        <f t="shared" si="11"/>
        <v>249.3</v>
      </c>
      <c r="H164" s="2">
        <v>249300</v>
      </c>
      <c r="I164" s="8">
        <f t="shared" si="13"/>
        <v>249.3</v>
      </c>
      <c r="J164" t="s">
        <v>197</v>
      </c>
      <c r="K164" t="s">
        <v>8874</v>
      </c>
      <c r="L164">
        <f>INDEX(TeamSports!B:B,MATCH(J164,TeamSports!C:C,0))</f>
        <v>12</v>
      </c>
      <c r="N164" t="str">
        <f t="shared" si="14"/>
        <v>INSERT INTO "SportsRecords" (sp_record_id,sp_record_name,sp_record_best,sp_record_last,sport_class,team_sport_id) VALUES ('SP_162','Plataforma Sinc 10M Masculino',605.7,249.3,'R',12);</v>
      </c>
    </row>
    <row r="165" spans="2:14" x14ac:dyDescent="0.25">
      <c r="B165" t="s">
        <v>8415</v>
      </c>
      <c r="C165" t="s">
        <v>224</v>
      </c>
      <c r="D165" s="8">
        <f t="shared" si="10"/>
        <v>15.288</v>
      </c>
      <c r="E165" s="8">
        <f t="shared" si="12"/>
        <v>15.288</v>
      </c>
      <c r="F165" s="2">
        <v>15288</v>
      </c>
      <c r="G165" s="8">
        <f t="shared" si="11"/>
        <v>9.0500000000000007</v>
      </c>
      <c r="H165" s="2">
        <v>9050</v>
      </c>
      <c r="I165" s="8">
        <f t="shared" si="13"/>
        <v>9.0500000000000007</v>
      </c>
      <c r="J165" t="s">
        <v>121</v>
      </c>
      <c r="K165" t="s">
        <v>8874</v>
      </c>
      <c r="L165">
        <f>INDEX(TeamSports!B:B,MATCH(J165,TeamSports!C:C,0))</f>
        <v>8</v>
      </c>
      <c r="N165" t="str">
        <f t="shared" si="14"/>
        <v>INSERT INTO "SportsRecords" (sp_record_id,sp_record_name,sp_record_best,sp_record_last,sport_class,team_sport_id) VALUES ('SP_163','Potro Femenino',15.288,9.05,'R',8);</v>
      </c>
    </row>
    <row r="166" spans="2:14" x14ac:dyDescent="0.25">
      <c r="B166" t="s">
        <v>8416</v>
      </c>
      <c r="C166" t="s">
        <v>225</v>
      </c>
      <c r="D166" s="8">
        <f t="shared" si="10"/>
        <v>16.824999999999999</v>
      </c>
      <c r="E166" s="8">
        <f t="shared" si="12"/>
        <v>16.824999999999999</v>
      </c>
      <c r="F166" s="2">
        <v>16825</v>
      </c>
      <c r="G166" s="8">
        <f t="shared" si="11"/>
        <v>9.5</v>
      </c>
      <c r="H166" s="2">
        <v>9500</v>
      </c>
      <c r="I166" s="8">
        <f t="shared" si="13"/>
        <v>9.5</v>
      </c>
      <c r="J166" t="s">
        <v>121</v>
      </c>
      <c r="K166" t="s">
        <v>8874</v>
      </c>
      <c r="L166">
        <f>INDEX(TeamSports!B:B,MATCH(J166,TeamSports!C:C,0))</f>
        <v>8</v>
      </c>
      <c r="N166" t="str">
        <f t="shared" si="14"/>
        <v>INSERT INTO "SportsRecords" (sp_record_id,sp_record_name,sp_record_best,sp_record_last,sport_class,team_sport_id) VALUES ('SP_164','Potro Masculino',16.825,9.5,'R',8);</v>
      </c>
    </row>
    <row r="167" spans="2:14" x14ac:dyDescent="0.25">
      <c r="B167" t="s">
        <v>8417</v>
      </c>
      <c r="C167" t="s">
        <v>226</v>
      </c>
      <c r="D167" s="8">
        <f t="shared" si="10"/>
        <v>242.5</v>
      </c>
      <c r="E167" s="8">
        <f t="shared" si="12"/>
        <v>242.5</v>
      </c>
      <c r="F167" s="2">
        <v>242500</v>
      </c>
      <c r="G167" s="8">
        <f t="shared" si="11"/>
        <v>143.9</v>
      </c>
      <c r="H167" s="2">
        <v>143900</v>
      </c>
      <c r="I167" s="8">
        <f t="shared" si="13"/>
        <v>143.9</v>
      </c>
      <c r="J167" t="s">
        <v>140</v>
      </c>
      <c r="K167" t="s">
        <v>8873</v>
      </c>
      <c r="L167">
        <f>INDEX(TeamSports!B:B,MATCH(J167,TeamSports!C:C,0))</f>
        <v>19</v>
      </c>
      <c r="N167" t="str">
        <f t="shared" si="14"/>
        <v>INSERT INTO "SportsRecords" (sp_record_id,sp_record_name,sp_record_best,sp_record_last,sport_class,team_sport_id) VALUES ('SP_165','Rifle 25M Femenino',242.5,143.9,'I',19);</v>
      </c>
    </row>
    <row r="168" spans="2:14" x14ac:dyDescent="0.25">
      <c r="B168" t="s">
        <v>8418</v>
      </c>
      <c r="C168" t="s">
        <v>227</v>
      </c>
      <c r="D168" s="8">
        <f t="shared" si="10"/>
        <v>248.5</v>
      </c>
      <c r="E168" s="8">
        <f t="shared" si="12"/>
        <v>248.5</v>
      </c>
      <c r="F168" s="2">
        <v>248500</v>
      </c>
      <c r="G168" s="8">
        <f t="shared" si="11"/>
        <v>144.9</v>
      </c>
      <c r="H168" s="2">
        <v>144900</v>
      </c>
      <c r="I168" s="8">
        <f t="shared" si="13"/>
        <v>144.9</v>
      </c>
      <c r="J168" t="s">
        <v>140</v>
      </c>
      <c r="K168" t="s">
        <v>8873</v>
      </c>
      <c r="L168">
        <f>INDEX(TeamSports!B:B,MATCH(J168,TeamSports!C:C,0))</f>
        <v>19</v>
      </c>
      <c r="N168" t="str">
        <f t="shared" si="14"/>
        <v>INSERT INTO "SportsRecords" (sp_record_id,sp_record_name,sp_record_best,sp_record_last,sport_class,team_sport_id) VALUES ('SP_166','Rifle 25M Masculino',248.5,144.9,'I',19);</v>
      </c>
    </row>
    <row r="169" spans="2:14" x14ac:dyDescent="0.25">
      <c r="B169" t="s">
        <v>8419</v>
      </c>
      <c r="C169" t="s">
        <v>228</v>
      </c>
      <c r="D169" s="8">
        <f t="shared" si="10"/>
        <v>2.2200000000000002</v>
      </c>
      <c r="E169" s="8">
        <f t="shared" si="12"/>
        <v>2.2200000000000002</v>
      </c>
      <c r="F169" s="2">
        <v>2220</v>
      </c>
      <c r="G169" s="8">
        <f t="shared" si="11"/>
        <v>1.8</v>
      </c>
      <c r="H169" s="2">
        <v>1800</v>
      </c>
      <c r="I169" s="8">
        <f t="shared" si="13"/>
        <v>1.8</v>
      </c>
      <c r="J169" t="s">
        <v>33</v>
      </c>
      <c r="K169" t="s">
        <v>8873</v>
      </c>
      <c r="L169">
        <f>INDEX(TeamSports!B:B,MATCH(J169,TeamSports!C:C,0))</f>
        <v>1</v>
      </c>
      <c r="N169" t="str">
        <f t="shared" si="14"/>
        <v>INSERT INTO "SportsRecords" (sp_record_id,sp_record_name,sp_record_best,sp_record_last,sport_class,team_sport_id) VALUES ('SP_167','Salto de Altura Femenino',2.22,1.8,'I',1);</v>
      </c>
    </row>
    <row r="170" spans="2:14" x14ac:dyDescent="0.25">
      <c r="B170" t="s">
        <v>8420</v>
      </c>
      <c r="C170" t="s">
        <v>229</v>
      </c>
      <c r="D170" s="8">
        <f t="shared" si="10"/>
        <v>2.59</v>
      </c>
      <c r="E170" s="8">
        <f t="shared" si="12"/>
        <v>2.59</v>
      </c>
      <c r="F170" s="2">
        <v>2590</v>
      </c>
      <c r="G170" s="8">
        <f t="shared" si="11"/>
        <v>2.0499999999999998</v>
      </c>
      <c r="H170" s="2">
        <v>2050</v>
      </c>
      <c r="I170" s="8">
        <f t="shared" si="13"/>
        <v>2.0499999999999998</v>
      </c>
      <c r="J170" t="s">
        <v>33</v>
      </c>
      <c r="K170" t="s">
        <v>8873</v>
      </c>
      <c r="L170">
        <f>INDEX(TeamSports!B:B,MATCH(J170,TeamSports!C:C,0))</f>
        <v>1</v>
      </c>
      <c r="N170" t="str">
        <f t="shared" si="14"/>
        <v>INSERT INTO "SportsRecords" (sp_record_id,sp_record_name,sp_record_best,sp_record_last,sport_class,team_sport_id) VALUES ('SP_168','Salto de Altura Masculino',2.59,2.05,'I',1);</v>
      </c>
    </row>
    <row r="171" spans="2:14" x14ac:dyDescent="0.25">
      <c r="B171" t="s">
        <v>8421</v>
      </c>
      <c r="C171" t="s">
        <v>230</v>
      </c>
      <c r="D171" s="8">
        <f t="shared" si="10"/>
        <v>7.61</v>
      </c>
      <c r="E171" s="8">
        <f t="shared" si="12"/>
        <v>7.61</v>
      </c>
      <c r="F171" s="2">
        <v>7610</v>
      </c>
      <c r="G171" s="8">
        <f t="shared" si="11"/>
        <v>6.32</v>
      </c>
      <c r="H171" s="2">
        <v>6320</v>
      </c>
      <c r="I171" s="8">
        <f t="shared" si="13"/>
        <v>6.32</v>
      </c>
      <c r="J171" t="s">
        <v>33</v>
      </c>
      <c r="K171" t="s">
        <v>8873</v>
      </c>
      <c r="L171">
        <f>INDEX(TeamSports!B:B,MATCH(J171,TeamSports!C:C,0))</f>
        <v>1</v>
      </c>
      <c r="N171" t="str">
        <f t="shared" si="14"/>
        <v>INSERT INTO "SportsRecords" (sp_record_id,sp_record_name,sp_record_best,sp_record_last,sport_class,team_sport_id) VALUES ('SP_169','Salto de Longitud Femenino',7.61,6.32,'I',1);</v>
      </c>
    </row>
    <row r="172" spans="2:14" x14ac:dyDescent="0.25">
      <c r="B172" t="s">
        <v>8422</v>
      </c>
      <c r="C172" t="s">
        <v>231</v>
      </c>
      <c r="D172" s="8">
        <f t="shared" si="10"/>
        <v>9.08</v>
      </c>
      <c r="E172" s="8">
        <f t="shared" si="12"/>
        <v>9.08</v>
      </c>
      <c r="F172" s="2">
        <v>9080</v>
      </c>
      <c r="G172" s="8">
        <f t="shared" si="11"/>
        <v>7.82</v>
      </c>
      <c r="H172" s="2">
        <v>7820</v>
      </c>
      <c r="I172" s="8">
        <f t="shared" si="13"/>
        <v>7.82</v>
      </c>
      <c r="J172" t="s">
        <v>33</v>
      </c>
      <c r="K172" t="s">
        <v>8873</v>
      </c>
      <c r="L172">
        <f>INDEX(TeamSports!B:B,MATCH(J172,TeamSports!C:C,0))</f>
        <v>1</v>
      </c>
      <c r="N172" t="str">
        <f t="shared" si="14"/>
        <v>INSERT INTO "SportsRecords" (sp_record_id,sp_record_name,sp_record_best,sp_record_last,sport_class,team_sport_id) VALUES ('SP_170','Salto de Longitud Masculino',9.08,7.82,'I',1);</v>
      </c>
    </row>
    <row r="173" spans="2:14" x14ac:dyDescent="0.25">
      <c r="B173" t="s">
        <v>8423</v>
      </c>
      <c r="C173" t="s">
        <v>232</v>
      </c>
      <c r="D173" s="8">
        <f t="shared" si="10"/>
        <v>5.23</v>
      </c>
      <c r="E173" s="8">
        <f t="shared" si="12"/>
        <v>5.23</v>
      </c>
      <c r="F173" s="2">
        <v>5230</v>
      </c>
      <c r="G173" s="8">
        <f t="shared" si="11"/>
        <v>4.42</v>
      </c>
      <c r="H173" s="2">
        <v>4420</v>
      </c>
      <c r="I173" s="8">
        <f t="shared" si="13"/>
        <v>4.42</v>
      </c>
      <c r="J173" t="s">
        <v>33</v>
      </c>
      <c r="K173" t="s">
        <v>8873</v>
      </c>
      <c r="L173">
        <f>INDEX(TeamSports!B:B,MATCH(J173,TeamSports!C:C,0))</f>
        <v>1</v>
      </c>
      <c r="N173" t="str">
        <f t="shared" si="14"/>
        <v>INSERT INTO "SportsRecords" (sp_record_id,sp_record_name,sp_record_best,sp_record_last,sport_class,team_sport_id) VALUES ('SP_171','Salto Pertiga Femenino',5.23,4.42,'I',1);</v>
      </c>
    </row>
    <row r="174" spans="2:14" x14ac:dyDescent="0.25">
      <c r="B174" t="s">
        <v>8424</v>
      </c>
      <c r="C174" t="s">
        <v>233</v>
      </c>
      <c r="D174" s="8">
        <f t="shared" si="10"/>
        <v>6.15</v>
      </c>
      <c r="E174" s="8">
        <f t="shared" si="12"/>
        <v>6.15</v>
      </c>
      <c r="F174" s="2">
        <v>6150</v>
      </c>
      <c r="G174" s="8">
        <f t="shared" si="11"/>
        <v>5.41</v>
      </c>
      <c r="H174" s="2">
        <v>5410</v>
      </c>
      <c r="I174" s="8">
        <f t="shared" si="13"/>
        <v>5.41</v>
      </c>
      <c r="J174" t="s">
        <v>33</v>
      </c>
      <c r="K174" t="s">
        <v>8873</v>
      </c>
      <c r="L174">
        <f>INDEX(TeamSports!B:B,MATCH(J174,TeamSports!C:C,0))</f>
        <v>1</v>
      </c>
      <c r="N174" t="str">
        <f t="shared" si="14"/>
        <v>INSERT INTO "SportsRecords" (sp_record_id,sp_record_name,sp_record_best,sp_record_last,sport_class,team_sport_id) VALUES ('SP_172','Salto Pertiga Masculino',6.15,5.41,'I',1);</v>
      </c>
    </row>
    <row r="175" spans="2:14" x14ac:dyDescent="0.25">
      <c r="B175" t="s">
        <v>8425</v>
      </c>
      <c r="C175" t="s">
        <v>234</v>
      </c>
      <c r="D175" s="8">
        <f t="shared" si="10"/>
        <v>228.62</v>
      </c>
      <c r="E175" s="8">
        <f t="shared" si="12"/>
        <v>228.62</v>
      </c>
      <c r="F175" s="2">
        <v>228620</v>
      </c>
      <c r="G175" s="8">
        <f t="shared" si="11"/>
        <v>264.64</v>
      </c>
      <c r="H175" s="2">
        <v>264640</v>
      </c>
      <c r="I175" s="8">
        <f t="shared" si="13"/>
        <v>264.64</v>
      </c>
      <c r="J175" t="s">
        <v>40</v>
      </c>
      <c r="K175" t="s">
        <v>8873</v>
      </c>
      <c r="L175">
        <f>INDEX(TeamSports!B:B,MATCH(J175,TeamSports!C:C,0))</f>
        <v>16</v>
      </c>
      <c r="N175" t="str">
        <f t="shared" si="14"/>
        <v>INSERT INTO "SportsRecords" (sp_record_id,sp_record_name,sp_record_best,sp_record_last,sport_class,team_sport_id) VALUES ('SP_173','Sculls Cuadruple Femenino',228.62,264.64,'I',16);</v>
      </c>
    </row>
    <row r="176" spans="2:14" x14ac:dyDescent="0.25">
      <c r="B176" t="s">
        <v>8426</v>
      </c>
      <c r="C176" t="s">
        <v>235</v>
      </c>
      <c r="D176" s="8">
        <f t="shared" si="10"/>
        <v>195.42</v>
      </c>
      <c r="E176" s="8">
        <f t="shared" si="12"/>
        <v>195.42</v>
      </c>
      <c r="F176" s="2">
        <v>195420</v>
      </c>
      <c r="G176" s="8">
        <f t="shared" si="11"/>
        <v>231.54</v>
      </c>
      <c r="H176" s="2">
        <v>231540</v>
      </c>
      <c r="I176" s="8">
        <f t="shared" si="13"/>
        <v>231.54</v>
      </c>
      <c r="J176" t="s">
        <v>40</v>
      </c>
      <c r="K176" t="s">
        <v>8873</v>
      </c>
      <c r="L176">
        <f>INDEX(TeamSports!B:B,MATCH(J176,TeamSports!C:C,0))</f>
        <v>16</v>
      </c>
      <c r="N176" t="str">
        <f t="shared" si="14"/>
        <v>INSERT INTO "SportsRecords" (sp_record_id,sp_record_name,sp_record_best,sp_record_last,sport_class,team_sport_id) VALUES ('SP_174','Sculls Cuadruple Masculino',195.42,231.54,'I',16);</v>
      </c>
    </row>
    <row r="177" spans="2:14" x14ac:dyDescent="0.25">
      <c r="B177" t="s">
        <v>8427</v>
      </c>
      <c r="C177" t="s">
        <v>236</v>
      </c>
      <c r="D177" s="8">
        <f t="shared" si="10"/>
        <v>264.52</v>
      </c>
      <c r="E177" s="8">
        <f t="shared" si="12"/>
        <v>264.52</v>
      </c>
      <c r="F177" s="2">
        <v>264520</v>
      </c>
      <c r="G177" s="8">
        <f t="shared" si="11"/>
        <v>300.44</v>
      </c>
      <c r="H177" s="2">
        <v>300440</v>
      </c>
      <c r="I177" s="8">
        <f t="shared" si="13"/>
        <v>300.44</v>
      </c>
      <c r="J177" t="s">
        <v>40</v>
      </c>
      <c r="K177" t="s">
        <v>8873</v>
      </c>
      <c r="L177">
        <f>INDEX(TeamSports!B:B,MATCH(J177,TeamSports!C:C,0))</f>
        <v>16</v>
      </c>
      <c r="N177" t="str">
        <f t="shared" si="14"/>
        <v>INSERT INTO "SportsRecords" (sp_record_id,sp_record_name,sp_record_best,sp_record_last,sport_class,team_sport_id) VALUES ('SP_175','Sculls Doble Femenino',264.52,300.44,'I',16);</v>
      </c>
    </row>
    <row r="178" spans="2:14" x14ac:dyDescent="0.25">
      <c r="B178" t="s">
        <v>8428</v>
      </c>
      <c r="C178" t="s">
        <v>237</v>
      </c>
      <c r="D178" s="8">
        <f t="shared" si="10"/>
        <v>223.82</v>
      </c>
      <c r="E178" s="8">
        <f t="shared" si="12"/>
        <v>223.82</v>
      </c>
      <c r="F178" s="2">
        <v>223820</v>
      </c>
      <c r="G178" s="8">
        <f t="shared" si="11"/>
        <v>259.69</v>
      </c>
      <c r="H178" s="2">
        <v>259690</v>
      </c>
      <c r="I178" s="8">
        <f t="shared" si="13"/>
        <v>259.69</v>
      </c>
      <c r="J178" t="s">
        <v>40</v>
      </c>
      <c r="K178" t="s">
        <v>8873</v>
      </c>
      <c r="L178">
        <f>INDEX(TeamSports!B:B,MATCH(J178,TeamSports!C:C,0))</f>
        <v>16</v>
      </c>
      <c r="N178" t="str">
        <f t="shared" si="14"/>
        <v>INSERT INTO "SportsRecords" (sp_record_id,sp_record_name,sp_record_best,sp_record_last,sport_class,team_sport_id) VALUES ('SP_176','Sculls Doble Masculino',223.82,259.69,'I',16);</v>
      </c>
    </row>
    <row r="179" spans="2:14" x14ac:dyDescent="0.25">
      <c r="B179" t="s">
        <v>8429</v>
      </c>
      <c r="C179" t="s">
        <v>238</v>
      </c>
      <c r="D179" s="8">
        <f t="shared" si="10"/>
        <v>297.48</v>
      </c>
      <c r="E179" s="8">
        <f t="shared" si="12"/>
        <v>297.48</v>
      </c>
      <c r="F179" s="2">
        <v>297480</v>
      </c>
      <c r="G179" s="8">
        <f t="shared" si="11"/>
        <v>333.42</v>
      </c>
      <c r="H179" s="2">
        <v>333420</v>
      </c>
      <c r="I179" s="8">
        <f t="shared" si="13"/>
        <v>333.42</v>
      </c>
      <c r="J179" t="s">
        <v>40</v>
      </c>
      <c r="K179" t="s">
        <v>8873</v>
      </c>
      <c r="L179">
        <f>INDEX(TeamSports!B:B,MATCH(J179,TeamSports!C:C,0))</f>
        <v>16</v>
      </c>
      <c r="N179" t="str">
        <f t="shared" si="14"/>
        <v>INSERT INTO "SportsRecords" (sp_record_id,sp_record_name,sp_record_best,sp_record_last,sport_class,team_sport_id) VALUES ('SP_177','Sculls Individual  Femenino',297.48,333.42,'I',16);</v>
      </c>
    </row>
    <row r="180" spans="2:14" x14ac:dyDescent="0.25">
      <c r="B180" t="s">
        <v>8430</v>
      </c>
      <c r="C180" t="s">
        <v>239</v>
      </c>
      <c r="D180" s="8">
        <f t="shared" si="10"/>
        <v>260.41000000000003</v>
      </c>
      <c r="E180" s="8">
        <f t="shared" si="12"/>
        <v>260.41000000000003</v>
      </c>
      <c r="F180" s="2">
        <v>260410</v>
      </c>
      <c r="G180" s="8">
        <f t="shared" si="11"/>
        <v>299.79000000000002</v>
      </c>
      <c r="H180" s="2">
        <v>299790</v>
      </c>
      <c r="I180" s="8">
        <f t="shared" si="13"/>
        <v>299.79000000000002</v>
      </c>
      <c r="J180" t="s">
        <v>40</v>
      </c>
      <c r="K180" t="s">
        <v>8873</v>
      </c>
      <c r="L180">
        <f>INDEX(TeamSports!B:B,MATCH(J180,TeamSports!C:C,0))</f>
        <v>16</v>
      </c>
      <c r="N180" t="str">
        <f t="shared" si="14"/>
        <v>INSERT INTO "SportsRecords" (sp_record_id,sp_record_name,sp_record_best,sp_record_last,sport_class,team_sport_id) VALUES ('SP_178','Sculls Individual Masculino',260.41,299.79,'I',16);</v>
      </c>
    </row>
    <row r="181" spans="2:14" x14ac:dyDescent="0.25">
      <c r="B181" t="s">
        <v>8431</v>
      </c>
      <c r="C181" t="s">
        <v>240</v>
      </c>
      <c r="D181" s="8">
        <f t="shared" si="10"/>
        <v>300</v>
      </c>
      <c r="E181" s="8">
        <f t="shared" si="12"/>
        <v>300</v>
      </c>
      <c r="F181" s="2">
        <v>300000</v>
      </c>
      <c r="G181" s="8">
        <f t="shared" si="11"/>
        <v>0</v>
      </c>
      <c r="H181">
        <v>0</v>
      </c>
      <c r="I181" s="8">
        <f t="shared" si="13"/>
        <v>0</v>
      </c>
      <c r="J181" t="s">
        <v>42</v>
      </c>
      <c r="K181" t="s">
        <v>8873</v>
      </c>
      <c r="L181">
        <f>INDEX(TeamSports!B:B,MATCH(J181,TeamSports!C:C,0))</f>
        <v>18</v>
      </c>
      <c r="N181" t="str">
        <f t="shared" si="14"/>
        <v>INSERT INTO "SportsRecords" (sp_record_id,sp_record_name,sp_record_best,sp_record_last,sport_class,team_sport_id) VALUES ('SP_179','Skateboarding Park Femenino',300,0,'I',18);</v>
      </c>
    </row>
    <row r="182" spans="2:14" x14ac:dyDescent="0.25">
      <c r="B182" t="s">
        <v>8432</v>
      </c>
      <c r="C182" t="s">
        <v>241</v>
      </c>
      <c r="D182" s="8">
        <f t="shared" si="10"/>
        <v>300</v>
      </c>
      <c r="E182" s="8">
        <f t="shared" si="12"/>
        <v>300</v>
      </c>
      <c r="F182" s="2">
        <v>300000</v>
      </c>
      <c r="G182" s="8">
        <f t="shared" si="11"/>
        <v>0</v>
      </c>
      <c r="H182">
        <v>0</v>
      </c>
      <c r="I182" s="8">
        <f t="shared" si="13"/>
        <v>0</v>
      </c>
      <c r="J182" t="s">
        <v>42</v>
      </c>
      <c r="K182" t="s">
        <v>8873</v>
      </c>
      <c r="L182">
        <f>INDEX(TeamSports!B:B,MATCH(J182,TeamSports!C:C,0))</f>
        <v>18</v>
      </c>
      <c r="N182" t="str">
        <f t="shared" si="14"/>
        <v>INSERT INTO "SportsRecords" (sp_record_id,sp_record_name,sp_record_best,sp_record_last,sport_class,team_sport_id) VALUES ('SP_180','Skateboarding Park Masculino',300,0,'I',18);</v>
      </c>
    </row>
    <row r="183" spans="2:14" x14ac:dyDescent="0.25">
      <c r="B183" t="s">
        <v>8433</v>
      </c>
      <c r="C183" t="s">
        <v>242</v>
      </c>
      <c r="D183" s="8">
        <f t="shared" si="10"/>
        <v>300</v>
      </c>
      <c r="E183" s="8">
        <f t="shared" si="12"/>
        <v>300</v>
      </c>
      <c r="F183" s="2">
        <v>300000</v>
      </c>
      <c r="G183" s="8">
        <f t="shared" si="11"/>
        <v>0</v>
      </c>
      <c r="H183">
        <v>0</v>
      </c>
      <c r="I183" s="8">
        <f t="shared" si="13"/>
        <v>0</v>
      </c>
      <c r="J183" t="s">
        <v>42</v>
      </c>
      <c r="K183" t="s">
        <v>8873</v>
      </c>
      <c r="L183">
        <f>INDEX(TeamSports!B:B,MATCH(J183,TeamSports!C:C,0))</f>
        <v>18</v>
      </c>
      <c r="N183" t="str">
        <f t="shared" si="14"/>
        <v>INSERT INTO "SportsRecords" (sp_record_id,sp_record_name,sp_record_best,sp_record_last,sport_class,team_sport_id) VALUES ('SP_181','Skateboarding Street Femenino',300,0,'I',18);</v>
      </c>
    </row>
    <row r="184" spans="2:14" x14ac:dyDescent="0.25">
      <c r="B184" t="s">
        <v>8434</v>
      </c>
      <c r="C184" t="s">
        <v>243</v>
      </c>
      <c r="D184" s="8">
        <f t="shared" si="10"/>
        <v>300</v>
      </c>
      <c r="E184" s="8">
        <f t="shared" si="12"/>
        <v>300</v>
      </c>
      <c r="F184" s="2">
        <v>300000</v>
      </c>
      <c r="G184" s="8">
        <f t="shared" si="11"/>
        <v>0</v>
      </c>
      <c r="H184">
        <v>0</v>
      </c>
      <c r="I184" s="8">
        <f t="shared" si="13"/>
        <v>0</v>
      </c>
      <c r="J184" t="s">
        <v>42</v>
      </c>
      <c r="K184" t="s">
        <v>8873</v>
      </c>
      <c r="L184">
        <f>INDEX(TeamSports!B:B,MATCH(J184,TeamSports!C:C,0))</f>
        <v>18</v>
      </c>
      <c r="N184" t="str">
        <f t="shared" si="14"/>
        <v>INSERT INTO "SportsRecords" (sp_record_id,sp_record_name,sp_record_best,sp_record_last,sport_class,team_sport_id) VALUES ('SP_182','Skateboarding Street Masculino',300,0,'I',18);</v>
      </c>
    </row>
    <row r="185" spans="2:14" x14ac:dyDescent="0.25">
      <c r="B185" t="s">
        <v>8435</v>
      </c>
      <c r="C185" t="s">
        <v>244</v>
      </c>
      <c r="D185" s="8">
        <f t="shared" si="10"/>
        <v>30</v>
      </c>
      <c r="E185" s="8">
        <f t="shared" si="12"/>
        <v>30</v>
      </c>
      <c r="F185" s="2">
        <v>30000</v>
      </c>
      <c r="G185" s="8">
        <f t="shared" si="11"/>
        <v>0</v>
      </c>
      <c r="H185">
        <v>0</v>
      </c>
      <c r="I185" s="8">
        <f t="shared" si="13"/>
        <v>0</v>
      </c>
      <c r="J185" t="s">
        <v>140</v>
      </c>
      <c r="K185" t="s">
        <v>8873</v>
      </c>
      <c r="L185">
        <f>INDEX(TeamSports!B:B,MATCH(J185,TeamSports!C:C,0))</f>
        <v>19</v>
      </c>
      <c r="N185" t="str">
        <f t="shared" si="14"/>
        <v>INSERT INTO "SportsRecords" (sp_record_id,sp_record_name,sp_record_best,sp_record_last,sport_class,team_sport_id) VALUES ('SP_183','Skeet Femenino',30,0,'I',19);</v>
      </c>
    </row>
    <row r="186" spans="2:14" x14ac:dyDescent="0.25">
      <c r="B186" t="s">
        <v>8436</v>
      </c>
      <c r="C186" t="s">
        <v>245</v>
      </c>
      <c r="D186" s="8">
        <f t="shared" si="10"/>
        <v>60</v>
      </c>
      <c r="E186" s="8">
        <f t="shared" si="12"/>
        <v>60</v>
      </c>
      <c r="F186" s="2">
        <v>60000</v>
      </c>
      <c r="G186" s="8">
        <f t="shared" si="11"/>
        <v>0</v>
      </c>
      <c r="H186">
        <v>0</v>
      </c>
      <c r="I186" s="8">
        <f t="shared" si="13"/>
        <v>0</v>
      </c>
      <c r="J186" t="s">
        <v>140</v>
      </c>
      <c r="K186" t="s">
        <v>8873</v>
      </c>
      <c r="L186">
        <f>INDEX(TeamSports!B:B,MATCH(J186,TeamSports!C:C,0))</f>
        <v>19</v>
      </c>
      <c r="N186" t="str">
        <f t="shared" si="14"/>
        <v>INSERT INTO "SportsRecords" (sp_record_id,sp_record_name,sp_record_best,sp_record_last,sport_class,team_sport_id) VALUES ('SP_184','Skeet Masculino',60,0,'I',19);</v>
      </c>
    </row>
    <row r="187" spans="2:14" x14ac:dyDescent="0.25">
      <c r="B187" t="s">
        <v>8437</v>
      </c>
      <c r="C187" t="s">
        <v>246</v>
      </c>
      <c r="D187" s="8">
        <f t="shared" si="10"/>
        <v>15.288</v>
      </c>
      <c r="E187" s="8">
        <f t="shared" si="12"/>
        <v>15.288</v>
      </c>
      <c r="F187" s="2">
        <v>15288</v>
      </c>
      <c r="G187" s="8">
        <f t="shared" si="11"/>
        <v>9.0500000000000007</v>
      </c>
      <c r="H187" s="2">
        <v>9050</v>
      </c>
      <c r="I187" s="8">
        <f t="shared" si="13"/>
        <v>9.0500000000000007</v>
      </c>
      <c r="J187" t="s">
        <v>121</v>
      </c>
      <c r="K187" t="s">
        <v>8874</v>
      </c>
      <c r="L187">
        <f>INDEX(TeamSports!B:B,MATCH(J187,TeamSports!C:C,0))</f>
        <v>8</v>
      </c>
      <c r="N187" t="str">
        <f t="shared" si="14"/>
        <v>INSERT INTO "SportsRecords" (sp_record_id,sp_record_name,sp_record_best,sp_record_last,sport_class,team_sport_id) VALUES ('SP_185','Suelo Femenino',15.288,9.05,'R',8);</v>
      </c>
    </row>
    <row r="188" spans="2:14" x14ac:dyDescent="0.25">
      <c r="B188" t="s">
        <v>8438</v>
      </c>
      <c r="C188" t="s">
        <v>247</v>
      </c>
      <c r="D188" s="8">
        <f t="shared" si="10"/>
        <v>16.824999999999999</v>
      </c>
      <c r="E188" s="8">
        <f t="shared" si="12"/>
        <v>16.824999999999999</v>
      </c>
      <c r="F188" s="2">
        <v>16825</v>
      </c>
      <c r="G188" s="8">
        <f t="shared" si="11"/>
        <v>9.5</v>
      </c>
      <c r="H188" s="2">
        <v>9500</v>
      </c>
      <c r="I188" s="8">
        <f t="shared" si="13"/>
        <v>9.5</v>
      </c>
      <c r="J188" t="s">
        <v>121</v>
      </c>
      <c r="K188" t="s">
        <v>8874</v>
      </c>
      <c r="L188">
        <f>INDEX(TeamSports!B:B,MATCH(J188,TeamSports!C:C,0))</f>
        <v>8</v>
      </c>
      <c r="N188" t="str">
        <f t="shared" si="14"/>
        <v>INSERT INTO "SportsRecords" (sp_record_id,sp_record_name,sp_record_best,sp_record_last,sport_class,team_sport_id) VALUES ('SP_186','Suelo Masculino',16.825,9.5,'R',8);</v>
      </c>
    </row>
    <row r="189" spans="2:14" x14ac:dyDescent="0.25">
      <c r="B189" t="s">
        <v>8439</v>
      </c>
      <c r="C189" t="s">
        <v>248</v>
      </c>
      <c r="D189" s="8">
        <f t="shared" si="10"/>
        <v>234</v>
      </c>
      <c r="E189" s="8">
        <f t="shared" si="12"/>
        <v>234</v>
      </c>
      <c r="F189" s="2">
        <v>234000</v>
      </c>
      <c r="G189" s="8">
        <f t="shared" si="11"/>
        <v>148</v>
      </c>
      <c r="H189" s="2">
        <v>148000</v>
      </c>
      <c r="I189" s="8">
        <f t="shared" si="13"/>
        <v>148</v>
      </c>
      <c r="J189" t="s">
        <v>249</v>
      </c>
      <c r="K189" t="s">
        <v>8873</v>
      </c>
      <c r="L189">
        <f>INDEX(TeamSports!B:B,MATCH(J189,TeamSports!C:C,0))</f>
        <v>70</v>
      </c>
      <c r="N189" t="str">
        <f t="shared" si="14"/>
        <v>INSERT INTO "SportsRecords" (sp_record_id,sp_record_name,sp_record_best,sp_record_last,sport_class,team_sport_id) VALUES ('SP_187','Tiro con Arco Equipos Femenino',234,148,'I',70);</v>
      </c>
    </row>
    <row r="190" spans="2:14" x14ac:dyDescent="0.25">
      <c r="B190" t="s">
        <v>8440</v>
      </c>
      <c r="C190" t="s">
        <v>250</v>
      </c>
      <c r="D190" s="8">
        <f t="shared" si="10"/>
        <v>237</v>
      </c>
      <c r="E190" s="8">
        <f t="shared" si="12"/>
        <v>237</v>
      </c>
      <c r="F190" s="2">
        <v>237000</v>
      </c>
      <c r="G190" s="8">
        <f t="shared" si="11"/>
        <v>140</v>
      </c>
      <c r="H190" s="2">
        <v>140000</v>
      </c>
      <c r="I190" s="8">
        <f t="shared" si="13"/>
        <v>140</v>
      </c>
      <c r="J190" t="s">
        <v>249</v>
      </c>
      <c r="K190" t="s">
        <v>8873</v>
      </c>
      <c r="L190">
        <f>INDEX(TeamSports!B:B,MATCH(J190,TeamSports!C:C,0))</f>
        <v>70</v>
      </c>
      <c r="N190" t="str">
        <f t="shared" si="14"/>
        <v>INSERT INTO "SportsRecords" (sp_record_id,sp_record_name,sp_record_best,sp_record_last,sport_class,team_sport_id) VALUES ('SP_188','Tiro con Arco Equipos Masculino',237,140,'I',70);</v>
      </c>
    </row>
    <row r="191" spans="2:14" x14ac:dyDescent="0.25">
      <c r="B191" t="s">
        <v>8441</v>
      </c>
      <c r="C191" t="s">
        <v>251</v>
      </c>
      <c r="D191" s="8">
        <f t="shared" si="10"/>
        <v>237</v>
      </c>
      <c r="E191" s="8">
        <f t="shared" si="12"/>
        <v>237</v>
      </c>
      <c r="F191" s="2">
        <v>237000</v>
      </c>
      <c r="G191" s="8">
        <f t="shared" si="11"/>
        <v>143</v>
      </c>
      <c r="H191" s="2">
        <v>143000</v>
      </c>
      <c r="I191" s="8">
        <f t="shared" si="13"/>
        <v>143</v>
      </c>
      <c r="J191" t="s">
        <v>249</v>
      </c>
      <c r="K191" t="s">
        <v>8873</v>
      </c>
      <c r="L191">
        <f>INDEX(TeamSports!B:B,MATCH(J191,TeamSports!C:C,0))</f>
        <v>70</v>
      </c>
      <c r="N191" t="str">
        <f t="shared" si="14"/>
        <v>INSERT INTO "SportsRecords" (sp_record_id,sp_record_name,sp_record_best,sp_record_last,sport_class,team_sport_id) VALUES ('SP_189','Tiro con Arco Equipos Mixto',237,143,'I',70);</v>
      </c>
    </row>
    <row r="192" spans="2:14" x14ac:dyDescent="0.25">
      <c r="B192" t="s">
        <v>8442</v>
      </c>
      <c r="C192" t="s">
        <v>252</v>
      </c>
      <c r="D192" s="8">
        <f t="shared" si="10"/>
        <v>120</v>
      </c>
      <c r="E192" s="8">
        <f t="shared" si="12"/>
        <v>120</v>
      </c>
      <c r="F192" s="2">
        <v>120000</v>
      </c>
      <c r="G192" s="8">
        <f t="shared" si="11"/>
        <v>70</v>
      </c>
      <c r="H192" s="2">
        <v>70000</v>
      </c>
      <c r="I192" s="8">
        <f t="shared" si="13"/>
        <v>70</v>
      </c>
      <c r="J192" t="s">
        <v>249</v>
      </c>
      <c r="K192" t="s">
        <v>8873</v>
      </c>
      <c r="L192">
        <f>INDEX(TeamSports!B:B,MATCH(J192,TeamSports!C:C,0))</f>
        <v>70</v>
      </c>
      <c r="N192" t="str">
        <f t="shared" si="14"/>
        <v>INSERT INTO "SportsRecords" (sp_record_id,sp_record_name,sp_record_best,sp_record_last,sport_class,team_sport_id) VALUES ('SP_190','Tiro con Arco Femenino',120,70,'I',70);</v>
      </c>
    </row>
    <row r="193" spans="2:14" x14ac:dyDescent="0.25">
      <c r="B193" t="s">
        <v>8443</v>
      </c>
      <c r="C193" t="s">
        <v>253</v>
      </c>
      <c r="D193" s="8">
        <f t="shared" si="10"/>
        <v>120</v>
      </c>
      <c r="E193" s="8">
        <f t="shared" si="12"/>
        <v>120</v>
      </c>
      <c r="F193" s="2">
        <v>120000</v>
      </c>
      <c r="G193" s="8">
        <f t="shared" si="11"/>
        <v>70</v>
      </c>
      <c r="H193" s="2">
        <v>70000</v>
      </c>
      <c r="I193" s="8">
        <f t="shared" si="13"/>
        <v>70</v>
      </c>
      <c r="J193" t="s">
        <v>249</v>
      </c>
      <c r="K193" t="s">
        <v>8873</v>
      </c>
      <c r="L193">
        <f>INDEX(TeamSports!B:B,MATCH(J193,TeamSports!C:C,0))</f>
        <v>70</v>
      </c>
      <c r="N193" t="str">
        <f t="shared" si="14"/>
        <v>INSERT INTO "SportsRecords" (sp_record_id,sp_record_name,sp_record_best,sp_record_last,sport_class,team_sport_id) VALUES ('SP_191','Tiro con Arco Masculino',120,70,'I',70);</v>
      </c>
    </row>
    <row r="194" spans="2:14" x14ac:dyDescent="0.25">
      <c r="B194" t="s">
        <v>8444</v>
      </c>
      <c r="C194" t="s">
        <v>254</v>
      </c>
      <c r="D194" s="8">
        <f t="shared" si="10"/>
        <v>493.2</v>
      </c>
      <c r="E194" s="8">
        <f t="shared" si="12"/>
        <v>493.2</v>
      </c>
      <c r="F194" s="2">
        <v>493200</v>
      </c>
      <c r="G194" s="8">
        <f t="shared" si="11"/>
        <v>179.8</v>
      </c>
      <c r="H194" s="2">
        <v>179800</v>
      </c>
      <c r="I194" s="8">
        <f t="shared" si="13"/>
        <v>179.8</v>
      </c>
      <c r="J194" t="s">
        <v>197</v>
      </c>
      <c r="K194" t="s">
        <v>8874</v>
      </c>
      <c r="L194">
        <f>INDEX(TeamSports!B:B,MATCH(J194,TeamSports!C:C,0))</f>
        <v>12</v>
      </c>
      <c r="N194" t="str">
        <f t="shared" si="14"/>
        <v>INSERT INTO "SportsRecords" (sp_record_id,sp_record_name,sp_record_best,sp_record_last,sport_class,team_sport_id) VALUES ('SP_192','Trampolin 3M Femenino',493.2,179.8,'R',12);</v>
      </c>
    </row>
    <row r="195" spans="2:14" x14ac:dyDescent="0.25">
      <c r="B195" t="s">
        <v>8445</v>
      </c>
      <c r="C195" t="s">
        <v>255</v>
      </c>
      <c r="D195" s="8">
        <f t="shared" ref="D195:D258" si="15">VALUE(SUBSTITUTE(F195,".",","))/1000</f>
        <v>617.70000000000005</v>
      </c>
      <c r="E195" s="8">
        <f t="shared" si="12"/>
        <v>617.70000000000005</v>
      </c>
      <c r="F195" s="2">
        <v>617700</v>
      </c>
      <c r="G195" s="8">
        <f t="shared" ref="G195:G258" si="16">VALUE(SUBSTITUTE(H195,".",","))/1000</f>
        <v>256.39999999999998</v>
      </c>
      <c r="H195" s="2">
        <v>256400</v>
      </c>
      <c r="I195" s="8">
        <f t="shared" si="13"/>
        <v>256.39999999999998</v>
      </c>
      <c r="J195" t="s">
        <v>197</v>
      </c>
      <c r="K195" t="s">
        <v>8874</v>
      </c>
      <c r="L195">
        <f>INDEX(TeamSports!B:B,MATCH(J195,TeamSports!C:C,0))</f>
        <v>12</v>
      </c>
      <c r="N195" t="str">
        <f t="shared" si="14"/>
        <v>INSERT INTO "SportsRecords" (sp_record_id,sp_record_name,sp_record_best,sp_record_last,sport_class,team_sport_id) VALUES ('SP_193','Trampolin 3M Masculino',617.7,256.4,'R',12);</v>
      </c>
    </row>
    <row r="196" spans="2:14" x14ac:dyDescent="0.25">
      <c r="B196" t="s">
        <v>8446</v>
      </c>
      <c r="C196" t="s">
        <v>256</v>
      </c>
      <c r="D196" s="8">
        <f t="shared" si="15"/>
        <v>436.6</v>
      </c>
      <c r="E196" s="8">
        <f t="shared" ref="E196:E259" si="17">D196</f>
        <v>436.6</v>
      </c>
      <c r="F196" s="2">
        <v>436600</v>
      </c>
      <c r="G196" s="8">
        <f t="shared" si="16"/>
        <v>181.4</v>
      </c>
      <c r="H196" s="2">
        <v>181400</v>
      </c>
      <c r="I196" s="8">
        <f t="shared" ref="I196:I259" si="18">G196</f>
        <v>181.4</v>
      </c>
      <c r="J196" t="s">
        <v>197</v>
      </c>
      <c r="K196" t="s">
        <v>8874</v>
      </c>
      <c r="L196">
        <f>INDEX(TeamSports!B:B,MATCH(J196,TeamSports!C:C,0))</f>
        <v>12</v>
      </c>
      <c r="N196" t="str">
        <f t="shared" ref="N196:N259" si="19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('SP_194','Trampolin Sinc 3M Femenino',436.6,181.4,'R',12);</v>
      </c>
    </row>
    <row r="197" spans="2:14" x14ac:dyDescent="0.25">
      <c r="B197" t="s">
        <v>8447</v>
      </c>
      <c r="C197" t="s">
        <v>257</v>
      </c>
      <c r="D197" s="8">
        <f t="shared" si="15"/>
        <v>604.4</v>
      </c>
      <c r="E197" s="8">
        <f t="shared" si="17"/>
        <v>604.4</v>
      </c>
      <c r="F197" s="2">
        <v>604400</v>
      </c>
      <c r="G197" s="8">
        <f t="shared" si="16"/>
        <v>261.2</v>
      </c>
      <c r="H197" s="2">
        <v>261200</v>
      </c>
      <c r="I197" s="8">
        <f t="shared" si="18"/>
        <v>261.2</v>
      </c>
      <c r="J197" t="s">
        <v>197</v>
      </c>
      <c r="K197" t="s">
        <v>8874</v>
      </c>
      <c r="L197">
        <f>INDEX(TeamSports!B:B,MATCH(J197,TeamSports!C:C,0))</f>
        <v>12</v>
      </c>
      <c r="N197" t="str">
        <f t="shared" si="19"/>
        <v>INSERT INTO "SportsRecords" (sp_record_id,sp_record_name,sp_record_best,sp_record_last,sport_class,team_sport_id) VALUES ('SP_195','Trampolin Sinc 3M Masculino',604.4,261.2,'R',12);</v>
      </c>
    </row>
    <row r="198" spans="2:14" x14ac:dyDescent="0.25">
      <c r="B198" t="s">
        <v>8448</v>
      </c>
      <c r="C198" t="s">
        <v>258</v>
      </c>
      <c r="D198" s="8">
        <f t="shared" si="15"/>
        <v>7100</v>
      </c>
      <c r="E198" s="8">
        <f t="shared" si="17"/>
        <v>7100</v>
      </c>
      <c r="F198" s="2">
        <v>7100000</v>
      </c>
      <c r="G198" s="8">
        <f t="shared" si="16"/>
        <v>8000</v>
      </c>
      <c r="H198" s="2">
        <v>8000000</v>
      </c>
      <c r="I198" s="8">
        <f t="shared" si="18"/>
        <v>8000</v>
      </c>
      <c r="J198" t="s">
        <v>33</v>
      </c>
      <c r="K198" t="s">
        <v>8873</v>
      </c>
      <c r="L198">
        <f>INDEX(TeamSports!B:B,MATCH(J198,TeamSports!C:C,0))</f>
        <v>1</v>
      </c>
      <c r="N198" t="str">
        <f t="shared" si="19"/>
        <v>INSERT INTO "SportsRecords" (sp_record_id,sp_record_name,sp_record_best,sp_record_last,sport_class,team_sport_id) VALUES ('SP_196','Triatlon Individual Femenino',7100,8000,'I',1);</v>
      </c>
    </row>
    <row r="199" spans="2:14" x14ac:dyDescent="0.25">
      <c r="B199" t="s">
        <v>8449</v>
      </c>
      <c r="C199" t="s">
        <v>259</v>
      </c>
      <c r="D199" s="8">
        <f t="shared" si="15"/>
        <v>6300</v>
      </c>
      <c r="E199" s="8">
        <f t="shared" si="17"/>
        <v>6300</v>
      </c>
      <c r="F199" s="2">
        <v>6300000</v>
      </c>
      <c r="G199" s="8">
        <f t="shared" si="16"/>
        <v>7000</v>
      </c>
      <c r="H199" s="2">
        <v>7000000</v>
      </c>
      <c r="I199" s="8">
        <f t="shared" si="18"/>
        <v>7000</v>
      </c>
      <c r="J199" t="s">
        <v>33</v>
      </c>
      <c r="K199" t="s">
        <v>8873</v>
      </c>
      <c r="L199">
        <f>INDEX(TeamSports!B:B,MATCH(J199,TeamSports!C:C,0))</f>
        <v>1</v>
      </c>
      <c r="N199" t="str">
        <f t="shared" si="19"/>
        <v>INSERT INTO "SportsRecords" (sp_record_id,sp_record_name,sp_record_best,sp_record_last,sport_class,team_sport_id) VALUES ('SP_197','Triatlon Individual Masculino',6300,7000,'I',1);</v>
      </c>
    </row>
    <row r="200" spans="2:14" x14ac:dyDescent="0.25">
      <c r="B200" t="s">
        <v>8450</v>
      </c>
      <c r="C200" t="s">
        <v>260</v>
      </c>
      <c r="D200" s="8">
        <f t="shared" si="15"/>
        <v>21300</v>
      </c>
      <c r="E200" s="8">
        <f t="shared" si="17"/>
        <v>21300</v>
      </c>
      <c r="F200" s="2">
        <v>21300000</v>
      </c>
      <c r="G200" s="8">
        <f t="shared" si="16"/>
        <v>22000</v>
      </c>
      <c r="H200" s="2">
        <v>22000000</v>
      </c>
      <c r="I200" s="8">
        <f t="shared" si="18"/>
        <v>22000</v>
      </c>
      <c r="J200" t="s">
        <v>33</v>
      </c>
      <c r="K200" t="s">
        <v>8873</v>
      </c>
      <c r="L200">
        <f>INDEX(TeamSports!B:B,MATCH(J200,TeamSports!C:C,0))</f>
        <v>1</v>
      </c>
      <c r="N200" t="str">
        <f t="shared" si="19"/>
        <v>INSERT INTO "SportsRecords" (sp_record_id,sp_record_name,sp_record_best,sp_record_last,sport_class,team_sport_id) VALUES ('SP_198','Triatlon Relevos Femenino',21300,22000,'I',1);</v>
      </c>
    </row>
    <row r="201" spans="2:14" x14ac:dyDescent="0.25">
      <c r="B201" t="s">
        <v>8451</v>
      </c>
      <c r="C201" t="s">
        <v>261</v>
      </c>
      <c r="D201" s="8">
        <f t="shared" si="15"/>
        <v>18900</v>
      </c>
      <c r="E201" s="8">
        <f t="shared" si="17"/>
        <v>18900</v>
      </c>
      <c r="F201" s="2">
        <v>18900000</v>
      </c>
      <c r="G201" s="8">
        <f t="shared" si="16"/>
        <v>20000</v>
      </c>
      <c r="H201" s="2">
        <v>20000000</v>
      </c>
      <c r="I201" s="8">
        <f t="shared" si="18"/>
        <v>20000</v>
      </c>
      <c r="J201" t="s">
        <v>33</v>
      </c>
      <c r="K201" t="s">
        <v>8873</v>
      </c>
      <c r="L201">
        <f>INDEX(TeamSports!B:B,MATCH(J201,TeamSports!C:C,0))</f>
        <v>1</v>
      </c>
      <c r="N201" t="str">
        <f t="shared" si="19"/>
        <v>INSERT INTO "SportsRecords" (sp_record_id,sp_record_name,sp_record_best,sp_record_last,sport_class,team_sport_id) VALUES ('SP_199','Triatlon Relevos Masculino',18900,20000,'I',1);</v>
      </c>
    </row>
    <row r="202" spans="2:14" x14ac:dyDescent="0.25">
      <c r="B202" t="s">
        <v>8452</v>
      </c>
      <c r="C202" t="s">
        <v>262</v>
      </c>
      <c r="D202" s="8">
        <f t="shared" si="15"/>
        <v>5000</v>
      </c>
      <c r="E202" s="8">
        <f t="shared" si="17"/>
        <v>5000</v>
      </c>
      <c r="F202" s="2">
        <v>5000000</v>
      </c>
      <c r="G202" s="8">
        <f t="shared" si="16"/>
        <v>8000</v>
      </c>
      <c r="H202" s="2">
        <v>8000000</v>
      </c>
      <c r="I202" s="8">
        <f t="shared" si="18"/>
        <v>8000</v>
      </c>
      <c r="J202" t="s">
        <v>33</v>
      </c>
      <c r="K202" t="s">
        <v>8873</v>
      </c>
      <c r="L202">
        <f>INDEX(TeamSports!B:B,MATCH(J202,TeamSports!C:C,0))</f>
        <v>1</v>
      </c>
      <c r="N202" t="str">
        <f t="shared" si="19"/>
        <v>INSERT INTO "SportsRecords" (sp_record_id,sp_record_name,sp_record_best,sp_record_last,sport_class,team_sport_id) VALUES ('SP_200','Triatlon Relevos Mixto',5000,8000,'I',1);</v>
      </c>
    </row>
    <row r="203" spans="2:14" x14ac:dyDescent="0.25">
      <c r="B203" t="s">
        <v>8453</v>
      </c>
      <c r="C203" t="s">
        <v>263</v>
      </c>
      <c r="D203" s="8">
        <f t="shared" si="15"/>
        <v>15.44</v>
      </c>
      <c r="E203" s="8">
        <f t="shared" si="17"/>
        <v>15.44</v>
      </c>
      <c r="F203" s="2">
        <v>15440</v>
      </c>
      <c r="G203" s="8">
        <f t="shared" si="16"/>
        <v>13.49</v>
      </c>
      <c r="H203" s="2">
        <v>13490</v>
      </c>
      <c r="I203" s="8">
        <f t="shared" si="18"/>
        <v>13.49</v>
      </c>
      <c r="J203" t="s">
        <v>33</v>
      </c>
      <c r="K203" t="s">
        <v>8873</v>
      </c>
      <c r="L203">
        <f>INDEX(TeamSports!B:B,MATCH(J203,TeamSports!C:C,0))</f>
        <v>1</v>
      </c>
      <c r="N203" t="str">
        <f t="shared" si="19"/>
        <v>INSERT INTO "SportsRecords" (sp_record_id,sp_record_name,sp_record_best,sp_record_last,sport_class,team_sport_id) VALUES ('SP_201','Triple Salto Femenino',15.44,13.49,'I',1);</v>
      </c>
    </row>
    <row r="204" spans="2:14" x14ac:dyDescent="0.25">
      <c r="B204" t="s">
        <v>8454</v>
      </c>
      <c r="C204" t="s">
        <v>264</v>
      </c>
      <c r="D204" s="8">
        <f t="shared" si="15"/>
        <v>18.98</v>
      </c>
      <c r="E204" s="8">
        <f t="shared" si="17"/>
        <v>18.98</v>
      </c>
      <c r="F204" s="2">
        <v>18980</v>
      </c>
      <c r="G204" s="8">
        <f t="shared" si="16"/>
        <v>16.37</v>
      </c>
      <c r="H204" s="2">
        <v>16370</v>
      </c>
      <c r="I204" s="8">
        <f t="shared" si="18"/>
        <v>16.37</v>
      </c>
      <c r="J204" t="s">
        <v>33</v>
      </c>
      <c r="K204" t="s">
        <v>8873</v>
      </c>
      <c r="L204">
        <f>INDEX(TeamSports!B:B,MATCH(J204,TeamSports!C:C,0))</f>
        <v>1</v>
      </c>
      <c r="N204" t="str">
        <f t="shared" si="19"/>
        <v>INSERT INTO "SportsRecords" (sp_record_id,sp_record_name,sp_record_best,sp_record_last,sport_class,team_sport_id) VALUES ('SP_202','Triple Salto Masculino',18.98,16.37,'I',1);</v>
      </c>
    </row>
    <row r="205" spans="2:14" x14ac:dyDescent="0.25">
      <c r="B205" t="s">
        <v>8455</v>
      </c>
      <c r="C205" t="s">
        <v>265</v>
      </c>
      <c r="D205" s="8">
        <f t="shared" si="15"/>
        <v>11.74</v>
      </c>
      <c r="E205" s="8">
        <f t="shared" si="17"/>
        <v>11.74</v>
      </c>
      <c r="F205" s="2">
        <v>11740</v>
      </c>
      <c r="G205" s="8">
        <f t="shared" si="16"/>
        <v>12.96</v>
      </c>
      <c r="H205" s="2">
        <v>12960</v>
      </c>
      <c r="I205" s="8">
        <f t="shared" si="18"/>
        <v>12.96</v>
      </c>
      <c r="J205" t="s">
        <v>8724</v>
      </c>
      <c r="K205" t="s">
        <v>8875</v>
      </c>
      <c r="L205">
        <f>INDEX(TeamSports!B:B,MATCH(J205,TeamSports!C:C,0))</f>
        <v>4</v>
      </c>
      <c r="N205" t="str">
        <f t="shared" si="19"/>
        <v>INSERT INTO "SportsRecords" (sp_record_id,sp_record_name,sp_record_best,sp_record_last,sport_class,team_sport_id) VALUES ('SP_203','Velocidad Femenino',11.74,12.96,'H',4);</v>
      </c>
    </row>
    <row r="206" spans="2:14" x14ac:dyDescent="0.25">
      <c r="B206" t="s">
        <v>8456</v>
      </c>
      <c r="C206" t="s">
        <v>266</v>
      </c>
      <c r="D206" s="8">
        <f t="shared" si="15"/>
        <v>10.199999999999999</v>
      </c>
      <c r="E206" s="8">
        <f t="shared" si="17"/>
        <v>10.199999999999999</v>
      </c>
      <c r="F206" s="2">
        <v>10200</v>
      </c>
      <c r="G206" s="8">
        <f t="shared" si="16"/>
        <v>12.85</v>
      </c>
      <c r="H206" s="2">
        <v>12850</v>
      </c>
      <c r="I206" s="8">
        <f t="shared" si="18"/>
        <v>12.85</v>
      </c>
      <c r="J206" t="s">
        <v>8724</v>
      </c>
      <c r="K206" t="s">
        <v>8875</v>
      </c>
      <c r="L206">
        <f>INDEX(TeamSports!B:B,MATCH(J206,TeamSports!C:C,0))</f>
        <v>4</v>
      </c>
      <c r="N206" t="str">
        <f t="shared" si="19"/>
        <v>INSERT INTO "SportsRecords" (sp_record_id,sp_record_name,sp_record_best,sp_record_last,sport_class,team_sport_id) VALUES ('SP_204','Velocidad Masculino',10.2,12.85,'H',4);</v>
      </c>
    </row>
    <row r="207" spans="2:14" x14ac:dyDescent="0.25">
      <c r="B207" t="s">
        <v>8457</v>
      </c>
      <c r="C207" t="s">
        <v>267</v>
      </c>
      <c r="D207" s="8">
        <f t="shared" si="15"/>
        <v>31</v>
      </c>
      <c r="E207" s="8">
        <f t="shared" si="17"/>
        <v>31</v>
      </c>
      <c r="F207" s="2">
        <v>31000</v>
      </c>
      <c r="G207" s="8">
        <f t="shared" si="16"/>
        <v>60</v>
      </c>
      <c r="H207" s="2">
        <v>60000</v>
      </c>
      <c r="I207" s="8">
        <f t="shared" si="18"/>
        <v>60</v>
      </c>
      <c r="J207" t="s">
        <v>38</v>
      </c>
      <c r="K207" t="s">
        <v>8875</v>
      </c>
      <c r="L207">
        <f>INDEX(TeamSports!B:B,MATCH(J207,TeamSports!C:C,0))</f>
        <v>14</v>
      </c>
      <c r="N207" t="str">
        <f t="shared" si="19"/>
        <v>INSERT INTO "SportsRecords" (sp_record_id,sp_record_name,sp_record_best,sp_record_last,sport_class,team_sport_id) VALUES ('SP_205','Velocidad por Equipos Femenino',31,60,'H',14);</v>
      </c>
    </row>
    <row r="208" spans="2:14" x14ac:dyDescent="0.25">
      <c r="B208" t="s">
        <v>8458</v>
      </c>
      <c r="C208" t="s">
        <v>268</v>
      </c>
      <c r="D208" s="8">
        <f t="shared" si="15"/>
        <v>40</v>
      </c>
      <c r="E208" s="8">
        <f t="shared" si="17"/>
        <v>40</v>
      </c>
      <c r="F208" s="2">
        <v>40000</v>
      </c>
      <c r="G208" s="8">
        <f t="shared" si="16"/>
        <v>60</v>
      </c>
      <c r="H208" s="2">
        <v>60000</v>
      </c>
      <c r="I208" s="8">
        <f t="shared" si="18"/>
        <v>60</v>
      </c>
      <c r="J208" t="s">
        <v>38</v>
      </c>
      <c r="K208" t="s">
        <v>8875</v>
      </c>
      <c r="L208">
        <f>INDEX(TeamSports!B:B,MATCH(J208,TeamSports!C:C,0))</f>
        <v>14</v>
      </c>
      <c r="N208" t="str">
        <f t="shared" si="19"/>
        <v>INSERT INTO "SportsRecords" (sp_record_id,sp_record_name,sp_record_best,sp_record_last,sport_class,team_sport_id) VALUES ('SP_206','Velocidad por Equipos Masculino',40,60,'H',14);</v>
      </c>
    </row>
    <row r="209" spans="2:14" x14ac:dyDescent="0.25">
      <c r="B209" t="s">
        <v>8459</v>
      </c>
      <c r="C209" t="s">
        <v>269</v>
      </c>
      <c r="D209" s="8">
        <f t="shared" si="15"/>
        <v>254.6</v>
      </c>
      <c r="E209" s="8">
        <f t="shared" si="17"/>
        <v>254.6</v>
      </c>
      <c r="F209" s="2">
        <v>254600</v>
      </c>
      <c r="G209" s="8">
        <f t="shared" si="16"/>
        <v>100</v>
      </c>
      <c r="H209" s="2">
        <v>100000</v>
      </c>
      <c r="I209" s="8">
        <f t="shared" si="18"/>
        <v>100</v>
      </c>
      <c r="J209" t="s">
        <v>8718</v>
      </c>
      <c r="K209" t="s">
        <v>8874</v>
      </c>
      <c r="L209">
        <f>INDEX(TeamSports!B:B,MATCH(J209,TeamSports!C:C,0))</f>
        <v>65</v>
      </c>
      <c r="N209" t="str">
        <f t="shared" si="19"/>
        <v>INSERT INTO "SportsRecords" (sp_record_id,sp_record_name,sp_record_best,sp_record_last,sport_class,team_sport_id) VALUES ('SP_207','AERIALS F',254.6,100,'R',65);</v>
      </c>
    </row>
    <row r="210" spans="2:14" x14ac:dyDescent="0.25">
      <c r="B210" t="s">
        <v>8460</v>
      </c>
      <c r="C210" t="s">
        <v>270</v>
      </c>
      <c r="D210" s="8">
        <f t="shared" si="15"/>
        <v>263.36</v>
      </c>
      <c r="E210" s="8">
        <f t="shared" si="17"/>
        <v>263.36</v>
      </c>
      <c r="F210" s="2">
        <v>263360</v>
      </c>
      <c r="G210" s="8">
        <f t="shared" si="16"/>
        <v>100</v>
      </c>
      <c r="H210" s="2">
        <v>100000</v>
      </c>
      <c r="I210" s="8">
        <f t="shared" si="18"/>
        <v>100</v>
      </c>
      <c r="J210" t="s">
        <v>8718</v>
      </c>
      <c r="K210" t="s">
        <v>8874</v>
      </c>
      <c r="L210">
        <f>INDEX(TeamSports!B:B,MATCH(J210,TeamSports!C:C,0))</f>
        <v>65</v>
      </c>
      <c r="N210" t="str">
        <f t="shared" si="19"/>
        <v>INSERT INTO "SportsRecords" (sp_record_id,sp_record_name,sp_record_best,sp_record_last,sport_class,team_sport_id) VALUES ('SP_208','AERIALS M',263.36,100,'R',65);</v>
      </c>
    </row>
    <row r="211" spans="2:14" x14ac:dyDescent="0.25">
      <c r="B211" t="s">
        <v>8461</v>
      </c>
      <c r="C211" t="s">
        <v>271</v>
      </c>
      <c r="D211" s="8">
        <f t="shared" si="15"/>
        <v>130</v>
      </c>
      <c r="E211" s="8">
        <f t="shared" si="17"/>
        <v>130</v>
      </c>
      <c r="F211" s="2">
        <v>130000</v>
      </c>
      <c r="G211" s="8">
        <f t="shared" si="16"/>
        <v>169.99</v>
      </c>
      <c r="H211" s="2">
        <v>169990</v>
      </c>
      <c r="I211" s="8">
        <f t="shared" si="18"/>
        <v>169.99</v>
      </c>
      <c r="J211" t="s">
        <v>8717</v>
      </c>
      <c r="K211" t="s">
        <v>8873</v>
      </c>
      <c r="L211">
        <f>INDEX(TeamSports!B:B,MATCH(J211,TeamSports!C:C,0))</f>
        <v>64</v>
      </c>
      <c r="N211" t="str">
        <f t="shared" si="19"/>
        <v>INSERT INTO "SportsRecords" (sp_record_id,sp_record_name,sp_record_best,sp_record_last,sport_class,team_sport_id) VALUES ('SP_209','ALPINE SKI DESCENSO MASCULINO',130,169.99,'I',64);</v>
      </c>
    </row>
    <row r="212" spans="2:14" x14ac:dyDescent="0.25">
      <c r="B212" t="s">
        <v>8462</v>
      </c>
      <c r="C212" t="s">
        <v>272</v>
      </c>
      <c r="D212" s="8">
        <f t="shared" si="15"/>
        <v>61.61</v>
      </c>
      <c r="E212" s="8">
        <f t="shared" si="17"/>
        <v>61.61</v>
      </c>
      <c r="F212" s="2">
        <v>61610</v>
      </c>
      <c r="G212" s="8">
        <f t="shared" si="16"/>
        <v>99.99</v>
      </c>
      <c r="H212" s="2">
        <v>99990</v>
      </c>
      <c r="I212" s="8">
        <f t="shared" si="18"/>
        <v>99.99</v>
      </c>
      <c r="J212" t="s">
        <v>8717</v>
      </c>
      <c r="K212" t="s">
        <v>8873</v>
      </c>
      <c r="L212">
        <f>INDEX(TeamSports!B:B,MATCH(J212,TeamSports!C:C,0))</f>
        <v>64</v>
      </c>
      <c r="N212" t="str">
        <f t="shared" si="19"/>
        <v>INSERT INTO "SportsRecords" (sp_record_id,sp_record_name,sp_record_best,sp_record_last,sport_class,team_sport_id) VALUES ('SP_210','ALPINE SKI DOWNHILL',61.61,99.99,'I',64);</v>
      </c>
    </row>
    <row r="213" spans="2:14" x14ac:dyDescent="0.25">
      <c r="B213" t="s">
        <v>8463</v>
      </c>
      <c r="C213" t="s">
        <v>273</v>
      </c>
      <c r="D213" s="8">
        <f t="shared" si="15"/>
        <v>65.16</v>
      </c>
      <c r="E213" s="8">
        <f t="shared" si="17"/>
        <v>65.16</v>
      </c>
      <c r="F213" s="2">
        <v>65160</v>
      </c>
      <c r="G213" s="8">
        <f t="shared" si="16"/>
        <v>99.99</v>
      </c>
      <c r="H213" s="2">
        <v>99990</v>
      </c>
      <c r="I213" s="8">
        <f t="shared" si="18"/>
        <v>99.99</v>
      </c>
      <c r="J213" t="s">
        <v>8717</v>
      </c>
      <c r="K213" t="s">
        <v>8873</v>
      </c>
      <c r="L213">
        <f>INDEX(TeamSports!B:B,MATCH(J213,TeamSports!C:C,0))</f>
        <v>64</v>
      </c>
      <c r="N213" t="str">
        <f t="shared" si="19"/>
        <v>INSERT INTO "SportsRecords" (sp_record_id,sp_record_name,sp_record_best,sp_record_last,sport_class,team_sport_id) VALUES ('SP_211','ALPINE SKI GIANT SLALON',65.16,99.99,'I',64);</v>
      </c>
    </row>
    <row r="214" spans="2:14" x14ac:dyDescent="0.25">
      <c r="B214" t="s">
        <v>8464</v>
      </c>
      <c r="C214" t="s">
        <v>274</v>
      </c>
      <c r="D214" s="8">
        <f t="shared" si="15"/>
        <v>118.17</v>
      </c>
      <c r="E214" s="8">
        <f t="shared" si="17"/>
        <v>118.17</v>
      </c>
      <c r="F214" s="2">
        <v>118170</v>
      </c>
      <c r="G214" s="8">
        <f t="shared" si="16"/>
        <v>148.99</v>
      </c>
      <c r="H214" s="2">
        <v>148990</v>
      </c>
      <c r="I214" s="8">
        <f t="shared" si="18"/>
        <v>148.99</v>
      </c>
      <c r="J214" t="s">
        <v>8717</v>
      </c>
      <c r="K214" t="s">
        <v>8873</v>
      </c>
      <c r="L214">
        <f>INDEX(TeamSports!B:B,MATCH(J214,TeamSports!C:C,0))</f>
        <v>64</v>
      </c>
      <c r="N214" t="str">
        <f t="shared" si="19"/>
        <v>INSERT INTO "SportsRecords" (sp_record_id,sp_record_name,sp_record_best,sp_record_last,sport_class,team_sport_id) VALUES ('SP_212','ALPINE SKI SLALON FEMENINO',118.17,148.99,'I',64);</v>
      </c>
    </row>
    <row r="215" spans="2:14" x14ac:dyDescent="0.25">
      <c r="B215" t="s">
        <v>8465</v>
      </c>
      <c r="C215" t="s">
        <v>275</v>
      </c>
      <c r="D215" s="8">
        <f t="shared" si="15"/>
        <v>185.09</v>
      </c>
      <c r="E215" s="8">
        <f t="shared" si="17"/>
        <v>185.09</v>
      </c>
      <c r="F215" s="2">
        <v>185090</v>
      </c>
      <c r="G215" s="8">
        <f t="shared" si="16"/>
        <v>215.99</v>
      </c>
      <c r="H215" s="2">
        <v>215990</v>
      </c>
      <c r="I215" s="8">
        <f t="shared" si="18"/>
        <v>215.99</v>
      </c>
      <c r="J215" t="s">
        <v>8717</v>
      </c>
      <c r="K215" t="s">
        <v>8873</v>
      </c>
      <c r="L215">
        <f>INDEX(TeamSports!B:B,MATCH(J215,TeamSports!C:C,0))</f>
        <v>64</v>
      </c>
      <c r="N215" t="str">
        <f t="shared" si="19"/>
        <v>INSERT INTO "SportsRecords" (sp_record_id,sp_record_name,sp_record_best,sp_record_last,sport_class,team_sport_id) VALUES ('SP_213','ALPINE SKI SLALON GIGANTE FEMENINO',185.09,215.99,'I',64);</v>
      </c>
    </row>
    <row r="216" spans="2:14" x14ac:dyDescent="0.25">
      <c r="B216" t="s">
        <v>8466</v>
      </c>
      <c r="C216" t="s">
        <v>276</v>
      </c>
      <c r="D216" s="8">
        <f t="shared" si="15"/>
        <v>90.67</v>
      </c>
      <c r="E216" s="8">
        <f t="shared" si="17"/>
        <v>90.67</v>
      </c>
      <c r="F216" s="2">
        <v>90670</v>
      </c>
      <c r="G216" s="8">
        <f t="shared" si="16"/>
        <v>129.99</v>
      </c>
      <c r="H216" s="2">
        <v>129990</v>
      </c>
      <c r="I216" s="8">
        <f t="shared" si="18"/>
        <v>129.99</v>
      </c>
      <c r="J216" t="s">
        <v>8717</v>
      </c>
      <c r="K216" t="s">
        <v>8873</v>
      </c>
      <c r="L216">
        <f>INDEX(TeamSports!B:B,MATCH(J216,TeamSports!C:C,0))</f>
        <v>64</v>
      </c>
      <c r="N216" t="str">
        <f t="shared" si="19"/>
        <v>INSERT INTO "SportsRecords" (sp_record_id,sp_record_name,sp_record_best,sp_record_last,sport_class,team_sport_id) VALUES ('SP_214','ALPINE SKI SUPERGIGANTE MASCULINO',90.67,129.99,'I',64);</v>
      </c>
    </row>
    <row r="217" spans="2:14" x14ac:dyDescent="0.25">
      <c r="B217" t="s">
        <v>8467</v>
      </c>
      <c r="C217" t="s">
        <v>277</v>
      </c>
      <c r="D217" s="8">
        <f t="shared" si="15"/>
        <v>123.9</v>
      </c>
      <c r="E217" s="8">
        <f t="shared" si="17"/>
        <v>123.9</v>
      </c>
      <c r="F217" s="2">
        <v>123900</v>
      </c>
      <c r="G217" s="8">
        <f t="shared" si="16"/>
        <v>360.99</v>
      </c>
      <c r="H217" s="2">
        <v>360990</v>
      </c>
      <c r="I217" s="8">
        <f t="shared" si="18"/>
        <v>360.99</v>
      </c>
      <c r="J217" t="s">
        <v>1475</v>
      </c>
      <c r="K217" t="s">
        <v>8875</v>
      </c>
      <c r="L217">
        <f>INDEX(TeamSports!B:B,MATCH(J217,TeamSports!C:C,0))</f>
        <v>61</v>
      </c>
      <c r="N217" t="str">
        <f t="shared" si="19"/>
        <v>INSERT INTO "SportsRecords" (sp_record_id,sp_record_name,sp_record_best,sp_record_last,sport_class,team_sport_id) VALUES ('SP_215','BOBSLEIGH 2',123.9,360.99,'H',61);</v>
      </c>
    </row>
    <row r="218" spans="2:14" x14ac:dyDescent="0.25">
      <c r="B218" t="s">
        <v>8468</v>
      </c>
      <c r="C218" t="s">
        <v>278</v>
      </c>
      <c r="D218" s="8">
        <f t="shared" si="15"/>
        <v>31.83</v>
      </c>
      <c r="E218" s="8">
        <f t="shared" si="17"/>
        <v>31.83</v>
      </c>
      <c r="F218" s="2">
        <v>31830</v>
      </c>
      <c r="G218" s="8">
        <f t="shared" si="16"/>
        <v>70.989999999999995</v>
      </c>
      <c r="H218" s="2">
        <v>70990</v>
      </c>
      <c r="I218" s="8">
        <f t="shared" si="18"/>
        <v>70.989999999999995</v>
      </c>
      <c r="J218" t="s">
        <v>1475</v>
      </c>
      <c r="K218" t="s">
        <v>8875</v>
      </c>
      <c r="L218">
        <f>INDEX(TeamSports!B:B,MATCH(J218,TeamSports!C:C,0))</f>
        <v>61</v>
      </c>
      <c r="N218" t="str">
        <f t="shared" si="19"/>
        <v>INSERT INTO "SportsRecords" (sp_record_id,sp_record_name,sp_record_best,sp_record_last,sport_class,team_sport_id) VALUES ('SP_216','BOBSLEIGH 4',31.83,70.99,'H',61);</v>
      </c>
    </row>
    <row r="219" spans="2:14" x14ac:dyDescent="0.25">
      <c r="B219" t="s">
        <v>8469</v>
      </c>
      <c r="C219" t="s">
        <v>279</v>
      </c>
      <c r="D219" s="8">
        <f t="shared" si="15"/>
        <v>31.058</v>
      </c>
      <c r="E219" s="8">
        <f t="shared" si="17"/>
        <v>31.058</v>
      </c>
      <c r="F219" s="2">
        <v>31058</v>
      </c>
      <c r="G219" s="8">
        <f t="shared" si="16"/>
        <v>70.998999999999995</v>
      </c>
      <c r="H219" s="2">
        <v>70999</v>
      </c>
      <c r="I219" s="8">
        <f t="shared" si="18"/>
        <v>70.998999999999995</v>
      </c>
      <c r="J219" t="s">
        <v>1476</v>
      </c>
      <c r="K219" t="s">
        <v>8875</v>
      </c>
      <c r="L219">
        <f>INDEX(TeamSports!B:B,MATCH(J219,TeamSports!C:C,0))</f>
        <v>62</v>
      </c>
      <c r="N219" t="str">
        <f t="shared" si="19"/>
        <v>INSERT INTO "SportsRecords" (sp_record_id,sp_record_name,sp_record_best,sp_record_last,sport_class,team_sport_id) VALUES ('SP_217','LUGE',31.058,70.999,'H',62);</v>
      </c>
    </row>
    <row r="220" spans="2:14" x14ac:dyDescent="0.25">
      <c r="B220" t="s">
        <v>8470</v>
      </c>
      <c r="C220" t="s">
        <v>280</v>
      </c>
      <c r="D220" s="8">
        <f t="shared" si="15"/>
        <v>119.06</v>
      </c>
      <c r="E220" s="8">
        <f t="shared" si="17"/>
        <v>119.06</v>
      </c>
      <c r="F220" s="2">
        <v>119060</v>
      </c>
      <c r="G220" s="8">
        <f t="shared" si="16"/>
        <v>360.99900000000002</v>
      </c>
      <c r="H220" s="2">
        <v>360999</v>
      </c>
      <c r="I220" s="8">
        <f t="shared" si="18"/>
        <v>360.99900000000002</v>
      </c>
      <c r="J220" t="s">
        <v>1477</v>
      </c>
      <c r="K220" t="s">
        <v>8875</v>
      </c>
      <c r="L220">
        <f>INDEX(TeamSports!B:B,MATCH(J220,TeamSports!C:C,0))</f>
        <v>63</v>
      </c>
      <c r="N220" t="str">
        <f t="shared" si="19"/>
        <v>INSERT INTO "SportsRecords" (sp_record_id,sp_record_name,sp_record_best,sp_record_last,sport_class,team_sport_id) VALUES ('SP_218','SKELETON',119.06,360.999,'H',63);</v>
      </c>
    </row>
    <row r="221" spans="2:14" x14ac:dyDescent="0.25">
      <c r="B221" t="s">
        <v>8471</v>
      </c>
      <c r="C221" t="s">
        <v>281</v>
      </c>
      <c r="D221" s="8">
        <f t="shared" si="15"/>
        <v>312.60000000000002</v>
      </c>
      <c r="E221" s="8">
        <f t="shared" si="17"/>
        <v>312.60000000000002</v>
      </c>
      <c r="F221" s="2">
        <v>312600</v>
      </c>
      <c r="G221" s="8">
        <f t="shared" si="16"/>
        <v>170</v>
      </c>
      <c r="H221" s="2">
        <v>170000</v>
      </c>
      <c r="I221" s="8">
        <f t="shared" si="18"/>
        <v>170</v>
      </c>
      <c r="J221" t="s">
        <v>8718</v>
      </c>
      <c r="K221" t="s">
        <v>8874</v>
      </c>
      <c r="L221">
        <f>INDEX(TeamSports!B:B,MATCH(J221,TeamSports!C:C,0))</f>
        <v>65</v>
      </c>
      <c r="N221" t="str">
        <f t="shared" si="19"/>
        <v>INSERT INTO "SportsRecords" (sp_record_id,sp_record_name,sp_record_best,sp_record_last,sport_class,team_sport_id) VALUES ('SP_219','SKI JUMPING K=120',312.6,170,'R',65);</v>
      </c>
    </row>
    <row r="222" spans="2:14" x14ac:dyDescent="0.25">
      <c r="B222" t="s">
        <v>8472</v>
      </c>
      <c r="C222" t="s">
        <v>282</v>
      </c>
      <c r="D222" s="8">
        <f t="shared" si="15"/>
        <v>330</v>
      </c>
      <c r="E222" s="8">
        <f t="shared" si="17"/>
        <v>330</v>
      </c>
      <c r="F222" s="2">
        <v>330000</v>
      </c>
      <c r="G222" s="8">
        <f t="shared" si="16"/>
        <v>170</v>
      </c>
      <c r="H222" s="2">
        <v>170000</v>
      </c>
      <c r="I222" s="8">
        <f t="shared" si="18"/>
        <v>170</v>
      </c>
      <c r="J222" t="s">
        <v>8718</v>
      </c>
      <c r="K222" t="s">
        <v>8874</v>
      </c>
      <c r="L222">
        <f>INDEX(TeamSports!B:B,MATCH(J222,TeamSports!C:C,0))</f>
        <v>65</v>
      </c>
      <c r="N222" t="str">
        <f t="shared" si="19"/>
        <v>INSERT INTO "SportsRecords" (sp_record_id,sp_record_name,sp_record_best,sp_record_last,sport_class,team_sport_id) VALUES ('SP_220','SKI JUMPING K=90',330,170,'R',65);</v>
      </c>
    </row>
    <row r="223" spans="2:14" x14ac:dyDescent="0.25">
      <c r="B223" t="s">
        <v>8473</v>
      </c>
      <c r="C223" t="s">
        <v>283</v>
      </c>
      <c r="D223" s="8">
        <f t="shared" si="15"/>
        <v>73.12</v>
      </c>
      <c r="E223" s="8">
        <f t="shared" si="17"/>
        <v>73.12</v>
      </c>
      <c r="F223" s="2">
        <v>73120</v>
      </c>
      <c r="G223" s="8">
        <f t="shared" si="16"/>
        <v>100</v>
      </c>
      <c r="H223" s="2">
        <v>100000</v>
      </c>
      <c r="I223" s="8">
        <f t="shared" si="18"/>
        <v>100</v>
      </c>
      <c r="J223" t="s">
        <v>8717</v>
      </c>
      <c r="K223" t="s">
        <v>8873</v>
      </c>
      <c r="L223">
        <f>INDEX(TeamSports!B:B,MATCH(J223,TeamSports!C:C,0))</f>
        <v>64</v>
      </c>
      <c r="N223" t="str">
        <f t="shared" si="19"/>
        <v>INSERT INTO "SportsRecords" (sp_record_id,sp_record_name,sp_record_best,sp_record_last,sport_class,team_sport_id) VALUES ('SP_221','SKICROSS F',73.12,100,'I',64);</v>
      </c>
    </row>
    <row r="224" spans="2:14" x14ac:dyDescent="0.25">
      <c r="B224" t="s">
        <v>8474</v>
      </c>
      <c r="C224" t="s">
        <v>284</v>
      </c>
      <c r="D224" s="8">
        <f t="shared" si="15"/>
        <v>67.930000000000007</v>
      </c>
      <c r="E224" s="8">
        <f t="shared" si="17"/>
        <v>67.930000000000007</v>
      </c>
      <c r="F224" s="2">
        <v>67930</v>
      </c>
      <c r="G224" s="8">
        <f t="shared" si="16"/>
        <v>100</v>
      </c>
      <c r="H224" s="2">
        <v>100000</v>
      </c>
      <c r="I224" s="8">
        <f t="shared" si="18"/>
        <v>100</v>
      </c>
      <c r="J224" t="s">
        <v>8731</v>
      </c>
      <c r="K224" t="s">
        <v>8873</v>
      </c>
      <c r="L224">
        <f>INDEX(TeamSports!B:B,MATCH(J224,TeamSports!C:C,0))</f>
        <v>66</v>
      </c>
      <c r="N224" t="str">
        <f t="shared" si="19"/>
        <v>INSERT INTO "SportsRecords" (sp_record_id,sp_record_name,sp_record_best,sp_record_last,sport_class,team_sport_id) VALUES ('SP_222','SNOWBOARD CROSS M',67.93,100,'I',66);</v>
      </c>
    </row>
    <row r="225" spans="2:14" x14ac:dyDescent="0.25">
      <c r="B225" t="s">
        <v>8475</v>
      </c>
      <c r="C225" t="s">
        <v>285</v>
      </c>
      <c r="D225" s="8">
        <f t="shared" si="15"/>
        <v>49.96</v>
      </c>
      <c r="E225" s="8">
        <f t="shared" si="17"/>
        <v>49.96</v>
      </c>
      <c r="F225" s="2">
        <v>49960</v>
      </c>
      <c r="G225" s="8">
        <f t="shared" si="16"/>
        <v>90.99</v>
      </c>
      <c r="H225" s="2">
        <v>90990</v>
      </c>
      <c r="I225" s="8">
        <f t="shared" si="18"/>
        <v>90.99</v>
      </c>
      <c r="J225" t="s">
        <v>8731</v>
      </c>
      <c r="K225" t="s">
        <v>8873</v>
      </c>
      <c r="L225">
        <f>INDEX(TeamSports!B:B,MATCH(J225,TeamSports!C:C,0))</f>
        <v>66</v>
      </c>
      <c r="N225" t="str">
        <f t="shared" si="19"/>
        <v>INSERT INTO "SportsRecords" (sp_record_id,sp_record_name,sp_record_best,sp_record_last,sport_class,team_sport_id) VALUES ('SP_223','SNOWBOARD GIANT SLALON',49.96,90.99,'I',66);</v>
      </c>
    </row>
    <row r="226" spans="2:14" x14ac:dyDescent="0.25">
      <c r="B226" t="s">
        <v>8476</v>
      </c>
      <c r="C226" t="s">
        <v>286</v>
      </c>
      <c r="D226" s="8">
        <f t="shared" si="15"/>
        <v>28.9</v>
      </c>
      <c r="E226" s="8">
        <f t="shared" si="17"/>
        <v>28.9</v>
      </c>
      <c r="F226" s="2">
        <v>28900</v>
      </c>
      <c r="G226" s="8">
        <f t="shared" si="16"/>
        <v>12</v>
      </c>
      <c r="H226" s="2">
        <v>12000</v>
      </c>
      <c r="I226" s="8">
        <f t="shared" si="18"/>
        <v>12</v>
      </c>
      <c r="J226" t="s">
        <v>1478</v>
      </c>
      <c r="K226" t="s">
        <v>8874</v>
      </c>
      <c r="L226">
        <f>INDEX(TeamSports!B:B,MATCH(J226,TeamSports!C:C,0))</f>
        <v>67</v>
      </c>
      <c r="N226" t="str">
        <f t="shared" si="19"/>
        <v>INSERT INTO "SportsRecords" (sp_record_id,sp_record_name,sp_record_best,sp_record_last,sport_class,team_sport_id) VALUES ('SP_224','SNOWBOARD HALFPIPE',28.9,12,'R',67);</v>
      </c>
    </row>
    <row r="227" spans="2:14" x14ac:dyDescent="0.25">
      <c r="B227" t="s">
        <v>8477</v>
      </c>
      <c r="C227" t="s">
        <v>287</v>
      </c>
      <c r="D227" s="8">
        <f t="shared" si="15"/>
        <v>131.41999999999999</v>
      </c>
      <c r="E227" s="8">
        <f t="shared" si="17"/>
        <v>131.41999999999999</v>
      </c>
      <c r="F227" s="2">
        <v>131420</v>
      </c>
      <c r="G227" s="8">
        <f t="shared" si="16"/>
        <v>161.99</v>
      </c>
      <c r="H227" s="2">
        <v>161990</v>
      </c>
      <c r="I227" s="8">
        <f t="shared" si="18"/>
        <v>161.99</v>
      </c>
      <c r="J227" t="s">
        <v>8719</v>
      </c>
      <c r="K227" t="s">
        <v>8873</v>
      </c>
      <c r="L227">
        <f>INDEX(TeamSports!B:B,MATCH(J227,TeamSports!C:C,0))</f>
        <v>68</v>
      </c>
      <c r="N227" t="str">
        <f t="shared" si="19"/>
        <v>INSERT INTO "SportsRecords" (sp_record_id,sp_record_name,sp_record_best,sp_record_last,sport_class,team_sport_id) VALUES ('SP_225','SPEED SKATING 1500MF',131.42,161.99,'I',68);</v>
      </c>
    </row>
    <row r="228" spans="2:14" x14ac:dyDescent="0.25">
      <c r="B228" t="s">
        <v>8478</v>
      </c>
      <c r="C228" t="s">
        <v>288</v>
      </c>
      <c r="D228" s="8">
        <f t="shared" si="15"/>
        <v>108.22</v>
      </c>
      <c r="E228" s="8">
        <f t="shared" si="17"/>
        <v>108.22</v>
      </c>
      <c r="F228" s="2">
        <v>108220</v>
      </c>
      <c r="G228" s="8">
        <f t="shared" si="16"/>
        <v>140.99</v>
      </c>
      <c r="H228" s="2">
        <v>140990</v>
      </c>
      <c r="I228" s="8">
        <f t="shared" si="18"/>
        <v>140.99</v>
      </c>
      <c r="J228" t="s">
        <v>8719</v>
      </c>
      <c r="K228" t="s">
        <v>8873</v>
      </c>
      <c r="L228">
        <f>INDEX(TeamSports!B:B,MATCH(J228,TeamSports!C:C,0))</f>
        <v>68</v>
      </c>
      <c r="N228" t="str">
        <f t="shared" si="19"/>
        <v>INSERT INTO "SportsRecords" (sp_record_id,sp_record_name,sp_record_best,sp_record_last,sport_class,team_sport_id) VALUES ('SP_226','SPEED SKATING 1500MM',108.22,140.99,'I',68);</v>
      </c>
    </row>
    <row r="229" spans="2:14" x14ac:dyDescent="0.25">
      <c r="B229" t="s">
        <v>8479</v>
      </c>
      <c r="C229" t="s">
        <v>289</v>
      </c>
      <c r="D229" s="8">
        <f t="shared" si="15"/>
        <v>44.61</v>
      </c>
      <c r="E229" s="8">
        <f t="shared" si="17"/>
        <v>44.61</v>
      </c>
      <c r="F229" s="2">
        <v>44610</v>
      </c>
      <c r="G229" s="8">
        <f t="shared" si="16"/>
        <v>70.989999999999995</v>
      </c>
      <c r="H229" s="2">
        <v>70990</v>
      </c>
      <c r="I229" s="8">
        <f t="shared" si="18"/>
        <v>70.989999999999995</v>
      </c>
      <c r="J229" t="s">
        <v>8719</v>
      </c>
      <c r="K229" t="s">
        <v>8873</v>
      </c>
      <c r="L229">
        <f>INDEX(TeamSports!B:B,MATCH(J229,TeamSports!C:C,0))</f>
        <v>68</v>
      </c>
      <c r="N229" t="str">
        <f t="shared" si="19"/>
        <v>INSERT INTO "SportsRecords" (sp_record_id,sp_record_name,sp_record_best,sp_record_last,sport_class,team_sport_id) VALUES ('SP_227','SPEED SKATING 500MF',44.61,70.99,'I',68);</v>
      </c>
    </row>
    <row r="230" spans="2:14" x14ac:dyDescent="0.25">
      <c r="B230" t="s">
        <v>8480</v>
      </c>
      <c r="C230" t="s">
        <v>290</v>
      </c>
      <c r="D230" s="8">
        <f t="shared" si="15"/>
        <v>71.5</v>
      </c>
      <c r="E230" s="8">
        <f t="shared" si="17"/>
        <v>71.5</v>
      </c>
      <c r="F230" s="2">
        <v>71500</v>
      </c>
      <c r="G230" s="8">
        <f t="shared" si="16"/>
        <v>100.99</v>
      </c>
      <c r="H230" s="2">
        <v>100990</v>
      </c>
      <c r="I230" s="8">
        <f t="shared" si="18"/>
        <v>100.99</v>
      </c>
      <c r="J230" t="s">
        <v>8719</v>
      </c>
      <c r="K230" t="s">
        <v>8873</v>
      </c>
      <c r="L230">
        <f>INDEX(TeamSports!B:B,MATCH(J230,TeamSports!C:C,0))</f>
        <v>68</v>
      </c>
      <c r="N230" t="str">
        <f t="shared" si="19"/>
        <v>INSERT INTO "SportsRecords" (sp_record_id,sp_record_name,sp_record_best,sp_record_last,sport_class,team_sport_id) VALUES ('SP_228','SPEED SKATING 500MM',71.5,100.99,'I',68);</v>
      </c>
    </row>
    <row r="231" spans="2:14" x14ac:dyDescent="0.25">
      <c r="B231" t="s">
        <v>8481</v>
      </c>
      <c r="C231" t="s">
        <v>291</v>
      </c>
      <c r="D231" s="8">
        <f t="shared" si="15"/>
        <v>8.8019999999999996</v>
      </c>
      <c r="E231" s="8">
        <f t="shared" si="17"/>
        <v>8.8019999999999996</v>
      </c>
      <c r="F231" s="2">
        <v>8802</v>
      </c>
      <c r="G231" s="8">
        <f t="shared" si="16"/>
        <v>13.999000000000001</v>
      </c>
      <c r="H231" s="2">
        <v>13999</v>
      </c>
      <c r="I231" s="8">
        <f t="shared" si="18"/>
        <v>13.999000000000001</v>
      </c>
      <c r="J231" t="s">
        <v>292</v>
      </c>
      <c r="K231" t="s">
        <v>8873</v>
      </c>
      <c r="L231">
        <f>INDEX(TeamSports!B:B,MATCH(J231,TeamSports!C:C,0))</f>
        <v>39</v>
      </c>
      <c r="N231" t="str">
        <f t="shared" si="19"/>
        <v>INSERT INTO "SportsRecords" (sp_record_id,sp_record_name,sp_record_best,sp_record_last,sport_class,team_sport_id) VALUES ('SP_229','100M',8.802,13.999,'I',39);</v>
      </c>
    </row>
    <row r="232" spans="2:14" x14ac:dyDescent="0.25">
      <c r="B232" t="s">
        <v>8482</v>
      </c>
      <c r="C232" t="s">
        <v>293</v>
      </c>
      <c r="D232" s="8">
        <f t="shared" si="15"/>
        <v>39.218000000000004</v>
      </c>
      <c r="E232" s="8">
        <f t="shared" si="17"/>
        <v>39.218000000000004</v>
      </c>
      <c r="F232" s="2">
        <v>39218</v>
      </c>
      <c r="G232" s="8">
        <f t="shared" si="16"/>
        <v>50.999000000000002</v>
      </c>
      <c r="H232" s="2">
        <v>50999</v>
      </c>
      <c r="I232" s="8">
        <f t="shared" si="18"/>
        <v>50.999000000000002</v>
      </c>
      <c r="J232" t="s">
        <v>292</v>
      </c>
      <c r="K232" t="s">
        <v>8873</v>
      </c>
      <c r="L232">
        <f>INDEX(TeamSports!B:B,MATCH(J232,TeamSports!C:C,0))</f>
        <v>39</v>
      </c>
      <c r="N232" t="str">
        <f t="shared" si="19"/>
        <v>INSERT INTO "SportsRecords" (sp_record_id,sp_record_name,sp_record_best,sp_record_last,sport_class,team_sport_id) VALUES ('SP_230','100ML',39.218,50.999,'I',39);</v>
      </c>
    </row>
    <row r="233" spans="2:14" x14ac:dyDescent="0.25">
      <c r="B233" t="s">
        <v>8483</v>
      </c>
      <c r="C233" t="s">
        <v>294</v>
      </c>
      <c r="D233" s="8">
        <f t="shared" si="15"/>
        <v>12.025</v>
      </c>
      <c r="E233" s="8">
        <f t="shared" si="17"/>
        <v>12.025</v>
      </c>
      <c r="F233" s="2">
        <v>12025</v>
      </c>
      <c r="G233" s="8">
        <f t="shared" si="16"/>
        <v>18.998999999999999</v>
      </c>
      <c r="H233" s="2">
        <v>18999</v>
      </c>
      <c r="I233" s="8">
        <f t="shared" si="18"/>
        <v>18.998999999999999</v>
      </c>
      <c r="J233" t="s">
        <v>292</v>
      </c>
      <c r="K233" t="s">
        <v>8873</v>
      </c>
      <c r="L233">
        <f>INDEX(TeamSports!B:B,MATCH(J233,TeamSports!C:C,0))</f>
        <v>39</v>
      </c>
      <c r="N233" t="str">
        <f t="shared" si="19"/>
        <v>INSERT INTO "SportsRecords" (sp_record_id,sp_record_name,sp_record_best,sp_record_last,sport_class,team_sport_id) VALUES ('SP_231','110MV',12.025,18.999,'I',39);</v>
      </c>
    </row>
    <row r="234" spans="2:14" x14ac:dyDescent="0.25">
      <c r="B234" t="s">
        <v>8484</v>
      </c>
      <c r="C234" t="s">
        <v>295</v>
      </c>
      <c r="D234" s="8">
        <f t="shared" si="15"/>
        <v>119.45099999999999</v>
      </c>
      <c r="E234" s="8">
        <f t="shared" si="17"/>
        <v>119.45099999999999</v>
      </c>
      <c r="F234" s="2">
        <v>119451</v>
      </c>
      <c r="G234" s="8">
        <f t="shared" si="16"/>
        <v>180.999</v>
      </c>
      <c r="H234" s="2">
        <v>180999</v>
      </c>
      <c r="I234" s="8">
        <f t="shared" si="18"/>
        <v>180.999</v>
      </c>
      <c r="J234" t="s">
        <v>292</v>
      </c>
      <c r="K234" t="s">
        <v>8873</v>
      </c>
      <c r="L234">
        <f>INDEX(TeamSports!B:B,MATCH(J234,TeamSports!C:C,0))</f>
        <v>39</v>
      </c>
      <c r="N234" t="str">
        <f t="shared" si="19"/>
        <v>INSERT INTO "SportsRecords" (sp_record_id,sp_record_name,sp_record_best,sp_record_last,sport_class,team_sport_id) VALUES ('SP_232','200MEI',119.451,180.999,'I',39);</v>
      </c>
    </row>
    <row r="235" spans="2:14" x14ac:dyDescent="0.25">
      <c r="B235" t="s">
        <v>8485</v>
      </c>
      <c r="C235" t="s">
        <v>296</v>
      </c>
      <c r="D235" s="8">
        <f t="shared" si="15"/>
        <v>35.512999999999998</v>
      </c>
      <c r="E235" s="8">
        <f t="shared" si="17"/>
        <v>35.512999999999998</v>
      </c>
      <c r="F235" s="2">
        <v>35513</v>
      </c>
      <c r="G235" s="8">
        <f t="shared" si="16"/>
        <v>50.999000000000002</v>
      </c>
      <c r="H235" s="2">
        <v>50999</v>
      </c>
      <c r="I235" s="8">
        <f t="shared" si="18"/>
        <v>50.999000000000002</v>
      </c>
      <c r="J235" t="s">
        <v>292</v>
      </c>
      <c r="K235" t="s">
        <v>8873</v>
      </c>
      <c r="L235">
        <f>INDEX(TeamSports!B:B,MATCH(J235,TeamSports!C:C,0))</f>
        <v>39</v>
      </c>
      <c r="N235" t="str">
        <f t="shared" si="19"/>
        <v>INSERT INTO "SportsRecords" (sp_record_id,sp_record_name,sp_record_best,sp_record_last,sport_class,team_sport_id) VALUES ('SP_233','4X100R',35.513,50.999,'I',39);</v>
      </c>
    </row>
    <row r="236" spans="2:14" x14ac:dyDescent="0.25">
      <c r="B236" t="s">
        <v>8486</v>
      </c>
      <c r="C236" t="s">
        <v>34</v>
      </c>
      <c r="D236" s="8">
        <f t="shared" si="15"/>
        <v>40.43</v>
      </c>
      <c r="E236" s="8">
        <f t="shared" si="17"/>
        <v>40.43</v>
      </c>
      <c r="F236" s="2">
        <v>40430</v>
      </c>
      <c r="G236" s="8">
        <f t="shared" si="16"/>
        <v>70.998999999999995</v>
      </c>
      <c r="H236" s="2">
        <v>70999</v>
      </c>
      <c r="I236" s="8">
        <f t="shared" si="18"/>
        <v>70.998999999999995</v>
      </c>
      <c r="J236" t="s">
        <v>292</v>
      </c>
      <c r="K236" t="s">
        <v>8873</v>
      </c>
      <c r="L236">
        <f>INDEX(TeamSports!B:B,MATCH(J236,TeamSports!C:C,0))</f>
        <v>39</v>
      </c>
      <c r="N236" t="str">
        <f t="shared" si="19"/>
        <v>INSERT INTO "SportsRecords" (sp_record_id,sp_record_name,sp_record_best,sp_record_last,sport_class,team_sport_id) VALUES ('SP_234','BMX',40.43,70.999,'I',39);</v>
      </c>
    </row>
    <row r="237" spans="2:14" x14ac:dyDescent="0.25">
      <c r="B237" t="s">
        <v>8487</v>
      </c>
      <c r="C237" t="s">
        <v>297</v>
      </c>
      <c r="D237" s="8">
        <f t="shared" si="15"/>
        <v>7.8029999999999999</v>
      </c>
      <c r="E237" s="8">
        <f t="shared" si="17"/>
        <v>7.8029999999999999</v>
      </c>
      <c r="F237" s="2">
        <v>7803</v>
      </c>
      <c r="G237" s="8">
        <f t="shared" si="16"/>
        <v>15.999000000000001</v>
      </c>
      <c r="H237" s="2">
        <v>15999</v>
      </c>
      <c r="I237" s="8">
        <f t="shared" si="18"/>
        <v>15.999000000000001</v>
      </c>
      <c r="J237" t="s">
        <v>292</v>
      </c>
      <c r="K237" t="s">
        <v>8873</v>
      </c>
      <c r="L237">
        <f>INDEX(TeamSports!B:B,MATCH(J237,TeamSports!C:C,0))</f>
        <v>39</v>
      </c>
      <c r="N237" t="str">
        <f t="shared" si="19"/>
        <v>INSERT INTO "SportsRecords" (sp_record_id,sp_record_name,sp_record_best,sp_record_last,sport_class,team_sport_id) VALUES ('SP_235','ESCALADA DEPORTIVA',7.803,15.999,'I',39);</v>
      </c>
    </row>
    <row r="238" spans="2:14" x14ac:dyDescent="0.25">
      <c r="B238" t="s">
        <v>8488</v>
      </c>
      <c r="C238" t="s">
        <v>298</v>
      </c>
      <c r="D238" s="8">
        <f t="shared" si="15"/>
        <v>99.221000000000004</v>
      </c>
      <c r="E238" s="8">
        <f t="shared" si="17"/>
        <v>99.221000000000004</v>
      </c>
      <c r="F238" s="2">
        <v>99221</v>
      </c>
      <c r="G238" s="8">
        <f t="shared" si="16"/>
        <v>75</v>
      </c>
      <c r="H238" s="2">
        <v>75000</v>
      </c>
      <c r="I238" s="8">
        <f t="shared" si="18"/>
        <v>75</v>
      </c>
      <c r="J238" t="s">
        <v>292</v>
      </c>
      <c r="K238" t="s">
        <v>8873</v>
      </c>
      <c r="L238">
        <f>INDEX(TeamSports!B:B,MATCH(J238,TeamSports!C:C,0))</f>
        <v>39</v>
      </c>
      <c r="N238" t="str">
        <f t="shared" si="19"/>
        <v>INSERT INTO "SportsRecords" (sp_record_id,sp_record_name,sp_record_best,sp_record_last,sport_class,team_sport_id) VALUES ('SP_236','LANZAMIENTO DE MARTILLO',99.221,75,'I',39);</v>
      </c>
    </row>
    <row r="239" spans="2:14" x14ac:dyDescent="0.25">
      <c r="B239" t="s">
        <v>8489</v>
      </c>
      <c r="C239" t="s">
        <v>299</v>
      </c>
      <c r="D239" s="8">
        <f t="shared" si="15"/>
        <v>10.116</v>
      </c>
      <c r="E239" s="8">
        <f t="shared" si="17"/>
        <v>10.116</v>
      </c>
      <c r="F239" s="2">
        <v>10116</v>
      </c>
      <c r="G239" s="8">
        <f t="shared" si="16"/>
        <v>7.5</v>
      </c>
      <c r="H239" s="2">
        <v>7500</v>
      </c>
      <c r="I239" s="8">
        <f t="shared" si="18"/>
        <v>7.5</v>
      </c>
      <c r="J239" t="s">
        <v>292</v>
      </c>
      <c r="K239" t="s">
        <v>8873</v>
      </c>
      <c r="L239">
        <f>INDEX(TeamSports!B:B,MATCH(J239,TeamSports!C:C,0))</f>
        <v>39</v>
      </c>
      <c r="N239" t="str">
        <f t="shared" si="19"/>
        <v>INSERT INTO "SportsRecords" (sp_record_id,sp_record_name,sp_record_best,sp_record_last,sport_class,team_sport_id) VALUES ('SP_237','SALTO DE LONGITUD',10.116,7.5,'I',39);</v>
      </c>
    </row>
    <row r="240" spans="2:14" x14ac:dyDescent="0.25">
      <c r="B240" t="s">
        <v>8490</v>
      </c>
      <c r="C240" t="s">
        <v>300</v>
      </c>
      <c r="D240" s="8">
        <f t="shared" si="15"/>
        <v>134.56</v>
      </c>
      <c r="E240" s="8">
        <f t="shared" si="17"/>
        <v>134.56</v>
      </c>
      <c r="F240" s="2">
        <v>134560</v>
      </c>
      <c r="G240" s="8">
        <f t="shared" si="16"/>
        <v>164.99</v>
      </c>
      <c r="H240" s="2">
        <v>164990</v>
      </c>
      <c r="I240" s="8">
        <f t="shared" si="18"/>
        <v>164.99</v>
      </c>
      <c r="J240" t="s">
        <v>301</v>
      </c>
      <c r="K240" t="s">
        <v>8873</v>
      </c>
      <c r="L240">
        <f>INDEX(TeamSports!B:B,MATCH(J240,TeamSports!C:C,0))</f>
        <v>40</v>
      </c>
      <c r="N240" t="str">
        <f t="shared" si="19"/>
        <v>INSERT INTO "SportsRecords" (sp_record_id,sp_record_name,sp_record_best,sp_record_last,sport_class,team_sport_id) VALUES ('SP_238','Blizzard Blitz',134.56,164.99,'I',40);</v>
      </c>
    </row>
    <row r="241" spans="2:14" x14ac:dyDescent="0.25">
      <c r="B241" t="s">
        <v>8491</v>
      </c>
      <c r="C241" t="s">
        <v>302</v>
      </c>
      <c r="D241" s="8">
        <f t="shared" si="15"/>
        <v>123.96</v>
      </c>
      <c r="E241" s="8">
        <f t="shared" si="17"/>
        <v>123.96</v>
      </c>
      <c r="F241" s="2">
        <v>123960</v>
      </c>
      <c r="G241" s="8">
        <f t="shared" si="16"/>
        <v>153.99</v>
      </c>
      <c r="H241" s="2">
        <v>153990</v>
      </c>
      <c r="I241" s="8">
        <f t="shared" si="18"/>
        <v>153.99</v>
      </c>
      <c r="J241" t="s">
        <v>301</v>
      </c>
      <c r="K241" t="s">
        <v>8873</v>
      </c>
      <c r="L241">
        <f>INDEX(TeamSports!B:B,MATCH(J241,TeamSports!C:C,0))</f>
        <v>40</v>
      </c>
      <c r="N241" t="str">
        <f t="shared" si="19"/>
        <v>INSERT INTO "SportsRecords" (sp_record_id,sp_record_name,sp_record_best,sp_record_last,sport_class,team_sport_id) VALUES ('SP_239','Canyon Chasm',123.96,153.99,'I',40);</v>
      </c>
    </row>
    <row r="242" spans="2:14" x14ac:dyDescent="0.25">
      <c r="B242" t="s">
        <v>8492</v>
      </c>
      <c r="C242" t="s">
        <v>303</v>
      </c>
      <c r="D242" s="8">
        <f t="shared" si="15"/>
        <v>128.47999999999999</v>
      </c>
      <c r="E242" s="8">
        <f t="shared" si="17"/>
        <v>128.47999999999999</v>
      </c>
      <c r="F242" s="2">
        <v>128480</v>
      </c>
      <c r="G242" s="8">
        <f t="shared" si="16"/>
        <v>158.99</v>
      </c>
      <c r="H242" s="2">
        <v>158990</v>
      </c>
      <c r="I242" s="8">
        <f t="shared" si="18"/>
        <v>158.99</v>
      </c>
      <c r="J242" t="s">
        <v>301</v>
      </c>
      <c r="K242" t="s">
        <v>8873</v>
      </c>
      <c r="L242">
        <f>INDEX(TeamSports!B:B,MATCH(J242,TeamSports!C:C,0))</f>
        <v>40</v>
      </c>
      <c r="N242" t="str">
        <f t="shared" si="19"/>
        <v>INSERT INTO "SportsRecords" (sp_record_id,sp_record_name,sp_record_best,sp_record_last,sport_class,team_sport_id) VALUES ('SP_240','Congo Course',128.48,158.99,'I',40);</v>
      </c>
    </row>
    <row r="243" spans="2:14" x14ac:dyDescent="0.25">
      <c r="B243" t="s">
        <v>8493</v>
      </c>
      <c r="C243" t="s">
        <v>304</v>
      </c>
      <c r="D243" s="8">
        <f t="shared" si="15"/>
        <v>174.1</v>
      </c>
      <c r="E243" s="8">
        <f t="shared" si="17"/>
        <v>174.1</v>
      </c>
      <c r="F243" s="2">
        <v>174100</v>
      </c>
      <c r="G243" s="8">
        <f t="shared" si="16"/>
        <v>204.99</v>
      </c>
      <c r="H243" s="2">
        <v>204990</v>
      </c>
      <c r="I243" s="8">
        <f t="shared" si="18"/>
        <v>204.99</v>
      </c>
      <c r="J243" t="s">
        <v>301</v>
      </c>
      <c r="K243" t="s">
        <v>8873</v>
      </c>
      <c r="L243">
        <f>INDEX(TeamSports!B:B,MATCH(J243,TeamSports!C:C,0))</f>
        <v>40</v>
      </c>
      <c r="N243" t="str">
        <f t="shared" si="19"/>
        <v>INSERT INTO "SportsRecords" (sp_record_id,sp_record_name,sp_record_best,sp_record_last,sport_class,team_sport_id) VALUES ('SP_241','Construction Yard',174.1,204.99,'I',40);</v>
      </c>
    </row>
    <row r="244" spans="2:14" x14ac:dyDescent="0.25">
      <c r="B244" t="s">
        <v>8494</v>
      </c>
      <c r="C244" t="s">
        <v>305</v>
      </c>
      <c r="D244" s="8">
        <f t="shared" si="15"/>
        <v>141.72999999999999</v>
      </c>
      <c r="E244" s="8">
        <f t="shared" si="17"/>
        <v>141.72999999999999</v>
      </c>
      <c r="F244" s="2">
        <v>141730</v>
      </c>
      <c r="G244" s="8">
        <f t="shared" si="16"/>
        <v>171.99</v>
      </c>
      <c r="H244" s="2">
        <v>171990</v>
      </c>
      <c r="I244" s="8">
        <f t="shared" si="18"/>
        <v>171.99</v>
      </c>
      <c r="J244" t="s">
        <v>301</v>
      </c>
      <c r="K244" t="s">
        <v>8873</v>
      </c>
      <c r="L244">
        <f>INDEX(TeamSports!B:B,MATCH(J244,TeamSports!C:C,0))</f>
        <v>40</v>
      </c>
      <c r="N244" t="str">
        <f t="shared" si="19"/>
        <v>INSERT INTO "SportsRecords" (sp_record_id,sp_record_name,sp_record_best,sp_record_last,sport_class,team_sport_id) VALUES ('SP_242','Detroit, Michigan',141.73,171.99,'I',40);</v>
      </c>
    </row>
    <row r="245" spans="2:14" x14ac:dyDescent="0.25">
      <c r="B245" t="s">
        <v>8495</v>
      </c>
      <c r="C245" t="s">
        <v>306</v>
      </c>
      <c r="D245" s="8">
        <f t="shared" si="15"/>
        <v>156.35</v>
      </c>
      <c r="E245" s="8">
        <f t="shared" si="17"/>
        <v>156.35</v>
      </c>
      <c r="F245" s="2">
        <v>156350</v>
      </c>
      <c r="G245" s="8">
        <f t="shared" si="16"/>
        <v>186.99</v>
      </c>
      <c r="H245" s="2">
        <v>186990</v>
      </c>
      <c r="I245" s="8">
        <f t="shared" si="18"/>
        <v>186.99</v>
      </c>
      <c r="J245" t="s">
        <v>301</v>
      </c>
      <c r="K245" t="s">
        <v>8873</v>
      </c>
      <c r="L245">
        <f>INDEX(TeamSports!B:B,MATCH(J245,TeamSports!C:C,0))</f>
        <v>40</v>
      </c>
      <c r="N245" t="str">
        <f t="shared" si="19"/>
        <v>INSERT INTO "SportsRecords" (sp_record_id,sp_record_name,sp_record_best,sp_record_last,sport_class,team_sport_id) VALUES ('SP_243','Goldmine Rush',156.35,186.99,'I',40);</v>
      </c>
    </row>
    <row r="246" spans="2:14" x14ac:dyDescent="0.25">
      <c r="B246" t="s">
        <v>8496</v>
      </c>
      <c r="C246" t="s">
        <v>307</v>
      </c>
      <c r="D246" s="8">
        <f t="shared" si="15"/>
        <v>115.4</v>
      </c>
      <c r="E246" s="8">
        <f t="shared" si="17"/>
        <v>115.4</v>
      </c>
      <c r="F246" s="2">
        <v>115400</v>
      </c>
      <c r="G246" s="8">
        <f t="shared" si="16"/>
        <v>145.99</v>
      </c>
      <c r="H246" s="2">
        <v>145990</v>
      </c>
      <c r="I246" s="8">
        <f t="shared" si="18"/>
        <v>145.99</v>
      </c>
      <c r="J246" t="s">
        <v>301</v>
      </c>
      <c r="K246" t="s">
        <v>8873</v>
      </c>
      <c r="L246">
        <f>INDEX(TeamSports!B:B,MATCH(J246,TeamSports!C:C,0))</f>
        <v>40</v>
      </c>
      <c r="N246" t="str">
        <f t="shared" si="19"/>
        <v>INSERT INTO "SportsRecords" (sp_record_id,sp_record_name,sp_record_best,sp_record_last,sport_class,team_sport_id) VALUES ('SP_244','Houston, Texas',115.4,145.99,'I',40);</v>
      </c>
    </row>
    <row r="247" spans="2:14" x14ac:dyDescent="0.25">
      <c r="B247" t="s">
        <v>8497</v>
      </c>
      <c r="C247" t="s">
        <v>308</v>
      </c>
      <c r="D247" s="8">
        <f t="shared" si="15"/>
        <v>65.010000000000005</v>
      </c>
      <c r="E247" s="8">
        <f t="shared" si="17"/>
        <v>65.010000000000005</v>
      </c>
      <c r="F247" s="2">
        <v>65010</v>
      </c>
      <c r="G247" s="8">
        <f t="shared" si="16"/>
        <v>95.99</v>
      </c>
      <c r="H247" s="2">
        <v>95990</v>
      </c>
      <c r="I247" s="8">
        <f t="shared" si="18"/>
        <v>95.99</v>
      </c>
      <c r="J247" t="s">
        <v>301</v>
      </c>
      <c r="K247" t="s">
        <v>8873</v>
      </c>
      <c r="L247">
        <f>INDEX(TeamSports!B:B,MATCH(J247,TeamSports!C:C,0))</f>
        <v>40</v>
      </c>
      <c r="N247" t="str">
        <f t="shared" si="19"/>
        <v>INSERT INTO "SportsRecords" (sp_record_id,sp_record_name,sp_record_best,sp_record_last,sport_class,team_sport_id) VALUES ('SP_245','Kyoto, Japan',65.01,95.99,'I',40);</v>
      </c>
    </row>
    <row r="248" spans="2:14" x14ac:dyDescent="0.25">
      <c r="B248" t="s">
        <v>8498</v>
      </c>
      <c r="C248" t="s">
        <v>309</v>
      </c>
      <c r="D248" s="8">
        <f t="shared" si="15"/>
        <v>99.56</v>
      </c>
      <c r="E248" s="8">
        <f t="shared" si="17"/>
        <v>99.56</v>
      </c>
      <c r="F248" s="2">
        <v>99560</v>
      </c>
      <c r="G248" s="8">
        <f t="shared" si="16"/>
        <v>129.99</v>
      </c>
      <c r="H248" s="2">
        <v>129990</v>
      </c>
      <c r="I248" s="8">
        <f t="shared" si="18"/>
        <v>129.99</v>
      </c>
      <c r="J248" t="s">
        <v>301</v>
      </c>
      <c r="K248" t="s">
        <v>8873</v>
      </c>
      <c r="L248">
        <f>INDEX(TeamSports!B:B,MATCH(J248,TeamSports!C:C,0))</f>
        <v>40</v>
      </c>
      <c r="N248" t="str">
        <f t="shared" si="19"/>
        <v>INSERT INTO "SportsRecords" (sp_record_id,sp_record_name,sp_record_best,sp_record_last,sport_class,team_sport_id) VALUES ('SP_246','Las Vegas, Nevada',99.56,129.99,'I',40);</v>
      </c>
    </row>
    <row r="249" spans="2:14" x14ac:dyDescent="0.25">
      <c r="B249" t="s">
        <v>8499</v>
      </c>
      <c r="C249" t="s">
        <v>310</v>
      </c>
      <c r="D249" s="8">
        <f t="shared" si="15"/>
        <v>100.96</v>
      </c>
      <c r="E249" s="8">
        <f t="shared" si="17"/>
        <v>100.96</v>
      </c>
      <c r="F249" s="2">
        <v>100960</v>
      </c>
      <c r="G249" s="8">
        <f t="shared" si="16"/>
        <v>130.99</v>
      </c>
      <c r="H249" s="2">
        <v>130990</v>
      </c>
      <c r="I249" s="8">
        <f t="shared" si="18"/>
        <v>130.99</v>
      </c>
      <c r="J249" t="s">
        <v>301</v>
      </c>
      <c r="K249" t="s">
        <v>8873</v>
      </c>
      <c r="L249">
        <f>INDEX(TeamSports!B:B,MATCH(J249,TeamSports!C:C,0))</f>
        <v>40</v>
      </c>
      <c r="N249" t="str">
        <f t="shared" si="19"/>
        <v>INSERT INTO "SportsRecords" (sp_record_id,sp_record_name,sp_record_best,sp_record_last,sport_class,team_sport_id) VALUES ('SP_247','Leftys Mill',100.96,130.99,'I',40);</v>
      </c>
    </row>
    <row r="250" spans="2:14" x14ac:dyDescent="0.25">
      <c r="B250" t="s">
        <v>8500</v>
      </c>
      <c r="C250" t="s">
        <v>311</v>
      </c>
      <c r="D250" s="8">
        <f t="shared" si="15"/>
        <v>120.11</v>
      </c>
      <c r="E250" s="8">
        <f t="shared" si="17"/>
        <v>120.11</v>
      </c>
      <c r="F250" s="2">
        <v>120110</v>
      </c>
      <c r="G250" s="8">
        <f t="shared" si="16"/>
        <v>150.99</v>
      </c>
      <c r="H250" s="2">
        <v>150990</v>
      </c>
      <c r="I250" s="8">
        <f t="shared" si="18"/>
        <v>150.99</v>
      </c>
      <c r="J250" t="s">
        <v>301</v>
      </c>
      <c r="K250" t="s">
        <v>8873</v>
      </c>
      <c r="L250">
        <f>INDEX(TeamSports!B:B,MATCH(J250,TeamSports!C:C,0))</f>
        <v>40</v>
      </c>
      <c r="N250" t="str">
        <f t="shared" si="19"/>
        <v>INSERT INTO "SportsRecords" (sp_record_id,sp_record_name,sp_record_best,sp_record_last,sport_class,team_sport_id) VALUES ('SP_248','Long Island, New York',120.11,150.99,'I',40);</v>
      </c>
    </row>
    <row r="251" spans="2:14" x14ac:dyDescent="0.25">
      <c r="B251" t="s">
        <v>8501</v>
      </c>
      <c r="C251" t="s">
        <v>312</v>
      </c>
      <c r="D251" s="8">
        <f t="shared" si="15"/>
        <v>195.68</v>
      </c>
      <c r="E251" s="8">
        <f t="shared" si="17"/>
        <v>195.68</v>
      </c>
      <c r="F251" s="2">
        <v>195680</v>
      </c>
      <c r="G251" s="8">
        <f t="shared" si="16"/>
        <v>225.99</v>
      </c>
      <c r="H251" s="2">
        <v>225990</v>
      </c>
      <c r="I251" s="8">
        <f t="shared" si="18"/>
        <v>225.99</v>
      </c>
      <c r="J251" t="s">
        <v>301</v>
      </c>
      <c r="K251" t="s">
        <v>8873</v>
      </c>
      <c r="L251">
        <f>INDEX(TeamSports!B:B,MATCH(J251,TeamSports!C:C,0))</f>
        <v>40</v>
      </c>
      <c r="N251" t="str">
        <f t="shared" si="19"/>
        <v>INSERT INTO "SportsRecords" (sp_record_id,sp_record_name,sp_record_best,sp_record_last,sport_class,team_sport_id) VALUES ('SP_249','Los Angeles, California',195.68,225.99,'I',40);</v>
      </c>
    </row>
    <row r="252" spans="2:14" x14ac:dyDescent="0.25">
      <c r="B252" t="s">
        <v>8502</v>
      </c>
      <c r="C252" t="s">
        <v>313</v>
      </c>
      <c r="D252" s="8">
        <f t="shared" si="15"/>
        <v>161.15</v>
      </c>
      <c r="E252" s="8">
        <f t="shared" si="17"/>
        <v>161.15</v>
      </c>
      <c r="F252" s="2">
        <v>161150</v>
      </c>
      <c r="G252" s="8">
        <f t="shared" si="16"/>
        <v>191.99</v>
      </c>
      <c r="H252" s="2">
        <v>191990</v>
      </c>
      <c r="I252" s="8">
        <f t="shared" si="18"/>
        <v>191.99</v>
      </c>
      <c r="J252" t="s">
        <v>301</v>
      </c>
      <c r="K252" t="s">
        <v>8873</v>
      </c>
      <c r="L252">
        <f>INDEX(TeamSports!B:B,MATCH(J252,TeamSports!C:C,0))</f>
        <v>40</v>
      </c>
      <c r="N252" t="str">
        <f t="shared" si="19"/>
        <v>INSERT INTO "SportsRecords" (sp_record_id,sp_record_name,sp_record_best,sp_record_last,sport_class,team_sport_id) VALUES ('SP_250','Madrid, Espania',161.15,191.99,'I',40);</v>
      </c>
    </row>
    <row r="253" spans="2:14" x14ac:dyDescent="0.25">
      <c r="B253" t="s">
        <v>8503</v>
      </c>
      <c r="C253" t="s">
        <v>314</v>
      </c>
      <c r="D253" s="8">
        <f t="shared" si="15"/>
        <v>123.36</v>
      </c>
      <c r="E253" s="8">
        <f t="shared" si="17"/>
        <v>123.36</v>
      </c>
      <c r="F253" s="2">
        <v>123360</v>
      </c>
      <c r="G253" s="8">
        <f t="shared" si="16"/>
        <v>153.99</v>
      </c>
      <c r="H253" s="2">
        <v>153990</v>
      </c>
      <c r="I253" s="8">
        <f t="shared" si="18"/>
        <v>153.99</v>
      </c>
      <c r="J253" t="s">
        <v>301</v>
      </c>
      <c r="K253" t="s">
        <v>8873</v>
      </c>
      <c r="L253">
        <f>INDEX(TeamSports!B:B,MATCH(J253,TeamSports!C:C,0))</f>
        <v>40</v>
      </c>
      <c r="N253" t="str">
        <f t="shared" si="19"/>
        <v>INSERT INTO "SportsRecords" (sp_record_id,sp_record_name,sp_record_best,sp_record_last,sport_class,team_sport_id) VALUES ('SP_251','Mountain Quarry',123.36,153.99,'I',40);</v>
      </c>
    </row>
    <row r="254" spans="2:14" x14ac:dyDescent="0.25">
      <c r="B254" t="s">
        <v>8504</v>
      </c>
      <c r="C254" t="s">
        <v>315</v>
      </c>
      <c r="D254" s="8">
        <f t="shared" si="15"/>
        <v>97.98</v>
      </c>
      <c r="E254" s="8">
        <f t="shared" si="17"/>
        <v>97.98</v>
      </c>
      <c r="F254" s="2">
        <v>97980</v>
      </c>
      <c r="G254" s="8">
        <f t="shared" si="16"/>
        <v>127.99</v>
      </c>
      <c r="H254" s="2">
        <v>127990</v>
      </c>
      <c r="I254" s="8">
        <f t="shared" si="18"/>
        <v>127.99</v>
      </c>
      <c r="J254" t="s">
        <v>301</v>
      </c>
      <c r="K254" t="s">
        <v>8873</v>
      </c>
      <c r="L254">
        <f>INDEX(TeamSports!B:B,MATCH(J254,TeamSports!C:C,0))</f>
        <v>40</v>
      </c>
      <c r="N254" t="str">
        <f t="shared" si="19"/>
        <v>INSERT INTO "SportsRecords" (sp_record_id,sp_record_name,sp_record_best,sp_record_last,sport_class,team_sport_id) VALUES ('SP_252','Nashville, Tenesee',97.98,127.99,'I',40);</v>
      </c>
    </row>
    <row r="255" spans="2:14" x14ac:dyDescent="0.25">
      <c r="B255" t="s">
        <v>8505</v>
      </c>
      <c r="C255" t="s">
        <v>316</v>
      </c>
      <c r="D255" s="8">
        <f t="shared" si="15"/>
        <v>70.760000000000005</v>
      </c>
      <c r="E255" s="8">
        <f t="shared" si="17"/>
        <v>70.760000000000005</v>
      </c>
      <c r="F255" s="2">
        <v>70760</v>
      </c>
      <c r="G255" s="8">
        <f t="shared" si="16"/>
        <v>100.99</v>
      </c>
      <c r="H255" s="2">
        <v>100990</v>
      </c>
      <c r="I255" s="8">
        <f t="shared" si="18"/>
        <v>100.99</v>
      </c>
      <c r="J255" t="s">
        <v>301</v>
      </c>
      <c r="K255" t="s">
        <v>8873</v>
      </c>
      <c r="L255">
        <f>INDEX(TeamSports!B:B,MATCH(J255,TeamSports!C:C,0))</f>
        <v>40</v>
      </c>
      <c r="N255" t="str">
        <f t="shared" si="19"/>
        <v>INSERT INTO "SportsRecords" (sp_record_id,sp_record_name,sp_record_best,sp_record_last,sport_class,team_sport_id) VALUES ('SP_253','Orlando, Florida',70.76,100.99,'I',40);</v>
      </c>
    </row>
    <row r="256" spans="2:14" x14ac:dyDescent="0.25">
      <c r="B256" t="s">
        <v>8506</v>
      </c>
      <c r="C256" t="s">
        <v>317</v>
      </c>
      <c r="D256" s="8">
        <f t="shared" si="15"/>
        <v>142.30000000000001</v>
      </c>
      <c r="E256" s="8">
        <f t="shared" si="17"/>
        <v>142.30000000000001</v>
      </c>
      <c r="F256" s="2">
        <v>142300</v>
      </c>
      <c r="G256" s="8">
        <f t="shared" si="16"/>
        <v>172.99</v>
      </c>
      <c r="H256" s="2">
        <v>172990</v>
      </c>
      <c r="I256" s="8">
        <f t="shared" si="18"/>
        <v>172.99</v>
      </c>
      <c r="J256" t="s">
        <v>301</v>
      </c>
      <c r="K256" t="s">
        <v>8873</v>
      </c>
      <c r="L256">
        <f>INDEX(TeamSports!B:B,MATCH(J256,TeamSports!C:C,0))</f>
        <v>40</v>
      </c>
      <c r="N256" t="str">
        <f t="shared" si="19"/>
        <v>INSERT INTO "SportsRecords" (sp_record_id,sp_record_name,sp_record_best,sp_record_last,sport_class,team_sport_id) VALUES ('SP_254','Phoenix, Arizona',142.3,172.99,'I',40);</v>
      </c>
    </row>
    <row r="257" spans="2:14" x14ac:dyDescent="0.25">
      <c r="B257" t="s">
        <v>8507</v>
      </c>
      <c r="C257" t="s">
        <v>318</v>
      </c>
      <c r="D257" s="8">
        <f t="shared" si="15"/>
        <v>166.83</v>
      </c>
      <c r="E257" s="8">
        <f t="shared" si="17"/>
        <v>166.83</v>
      </c>
      <c r="F257" s="2">
        <v>166830</v>
      </c>
      <c r="G257" s="8">
        <f t="shared" si="16"/>
        <v>196.99</v>
      </c>
      <c r="H257" s="2">
        <v>196990</v>
      </c>
      <c r="I257" s="8">
        <f t="shared" si="18"/>
        <v>196.99</v>
      </c>
      <c r="J257" t="s">
        <v>301</v>
      </c>
      <c r="K257" t="s">
        <v>8873</v>
      </c>
      <c r="L257">
        <f>INDEX(TeamSports!B:B,MATCH(J257,TeamSports!C:C,0))</f>
        <v>40</v>
      </c>
      <c r="N257" t="str">
        <f t="shared" si="19"/>
        <v>INSERT INTO "SportsRecords" (sp_record_id,sp_record_name,sp_record_best,sp_record_last,sport_class,team_sport_id) VALUES ('SP_255','Rainforest Run',166.83,196.99,'I',40);</v>
      </c>
    </row>
    <row r="258" spans="2:14" x14ac:dyDescent="0.25">
      <c r="B258" t="s">
        <v>8508</v>
      </c>
      <c r="C258" t="s">
        <v>319</v>
      </c>
      <c r="D258" s="8">
        <f t="shared" si="15"/>
        <v>182.3</v>
      </c>
      <c r="E258" s="8">
        <f t="shared" si="17"/>
        <v>182.3</v>
      </c>
      <c r="F258" s="2">
        <v>182300</v>
      </c>
      <c r="G258" s="8">
        <f t="shared" si="16"/>
        <v>212.99</v>
      </c>
      <c r="H258" s="2">
        <v>212990</v>
      </c>
      <c r="I258" s="8">
        <f t="shared" si="18"/>
        <v>212.99</v>
      </c>
      <c r="J258" t="s">
        <v>301</v>
      </c>
      <c r="K258" t="s">
        <v>8873</v>
      </c>
      <c r="L258">
        <f>INDEX(TeamSports!B:B,MATCH(J258,TeamSports!C:C,0))</f>
        <v>40</v>
      </c>
      <c r="N258" t="str">
        <f t="shared" si="19"/>
        <v>INSERT INTO "SportsRecords" (sp_record_id,sp_record_name,sp_record_best,sp_record_last,sport_class,team_sport_id) VALUES ('SP_256','Seattle, Washington',182.3,212.99,'I',40);</v>
      </c>
    </row>
    <row r="259" spans="2:14" x14ac:dyDescent="0.25">
      <c r="B259" t="s">
        <v>8509</v>
      </c>
      <c r="C259" t="s">
        <v>320</v>
      </c>
      <c r="D259" s="8">
        <f t="shared" ref="D259:D322" si="20">VALUE(SUBSTITUTE(F259,".",","))/1000</f>
        <v>176.1</v>
      </c>
      <c r="E259" s="8">
        <f t="shared" si="17"/>
        <v>176.1</v>
      </c>
      <c r="F259" s="2">
        <v>176100</v>
      </c>
      <c r="G259" s="8">
        <f t="shared" ref="G259:G322" si="21">VALUE(SUBSTITUTE(H259,".",","))/1000</f>
        <v>206.99</v>
      </c>
      <c r="H259" s="2">
        <v>206990</v>
      </c>
      <c r="I259" s="8">
        <f t="shared" si="18"/>
        <v>206.99</v>
      </c>
      <c r="J259" t="s">
        <v>301</v>
      </c>
      <c r="K259" t="s">
        <v>8873</v>
      </c>
      <c r="L259">
        <f>INDEX(TeamSports!B:B,MATCH(J259,TeamSports!C:C,0))</f>
        <v>40</v>
      </c>
      <c r="N259" t="str">
        <f t="shared" si="19"/>
        <v>INSERT INTO "SportsRecords" (sp_record_id,sp_record_name,sp_record_best,sp_record_last,sport_class,team_sport_id) VALUES ('SP_257','The Gravel Pit',176.1,206.99,'I',40);</v>
      </c>
    </row>
    <row r="260" spans="2:14" x14ac:dyDescent="0.25">
      <c r="B260" t="s">
        <v>8510</v>
      </c>
      <c r="C260" t="s">
        <v>321</v>
      </c>
      <c r="D260" s="8">
        <f t="shared" si="20"/>
        <v>294.92</v>
      </c>
      <c r="E260" s="8">
        <f t="shared" ref="E260:E323" si="22">D260</f>
        <v>294.92</v>
      </c>
      <c r="F260" s="2">
        <v>294920</v>
      </c>
      <c r="G260" s="8">
        <f t="shared" si="21"/>
        <v>394.99</v>
      </c>
      <c r="H260" s="2">
        <v>394990</v>
      </c>
      <c r="I260" s="8">
        <f t="shared" ref="I260:I323" si="23">G260</f>
        <v>394.99</v>
      </c>
      <c r="J260" t="s">
        <v>499</v>
      </c>
      <c r="K260" t="s">
        <v>8873</v>
      </c>
      <c r="L260">
        <f>INDEX(TeamSports!B:B,MATCH(J260,TeamSports!C:C,0))</f>
        <v>41</v>
      </c>
      <c r="N260" t="str">
        <f t="shared" ref="N260:N323" si="2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('SP_258','A-1 Ring, Austria',294.92,394.99,'I',41);</v>
      </c>
    </row>
    <row r="261" spans="2:14" x14ac:dyDescent="0.25">
      <c r="B261" t="s">
        <v>8511</v>
      </c>
      <c r="C261" t="s">
        <v>322</v>
      </c>
      <c r="D261" s="8">
        <f t="shared" si="20"/>
        <v>358.9</v>
      </c>
      <c r="E261" s="8">
        <f t="shared" si="22"/>
        <v>358.9</v>
      </c>
      <c r="F261" s="2">
        <v>358900</v>
      </c>
      <c r="G261" s="8">
        <f t="shared" si="21"/>
        <v>458.99</v>
      </c>
      <c r="H261" s="2">
        <v>458990</v>
      </c>
      <c r="I261" s="8">
        <f t="shared" si="23"/>
        <v>458.99</v>
      </c>
      <c r="J261" t="s">
        <v>499</v>
      </c>
      <c r="K261" t="s">
        <v>8873</v>
      </c>
      <c r="L261">
        <f>INDEX(TeamSports!B:B,MATCH(J261,TeamSports!C:C,0))</f>
        <v>41</v>
      </c>
      <c r="N261" t="str">
        <f t="shared" si="24"/>
        <v>INSERT INTO "SportsRecords" (sp_record_id,sp_record_name,sp_record_best,sp_record_last,sport_class,team_sport_id) VALUES ('SP_259','Albert Park, Australia',358.9,458.99,'I',41);</v>
      </c>
    </row>
    <row r="262" spans="2:14" x14ac:dyDescent="0.25">
      <c r="B262" t="s">
        <v>8512</v>
      </c>
      <c r="C262" t="s">
        <v>323</v>
      </c>
      <c r="D262" s="8">
        <f t="shared" si="20"/>
        <v>337.87</v>
      </c>
      <c r="E262" s="8">
        <f t="shared" si="22"/>
        <v>337.87</v>
      </c>
      <c r="F262" s="2">
        <v>337870</v>
      </c>
      <c r="G262" s="8">
        <f t="shared" si="21"/>
        <v>437.99</v>
      </c>
      <c r="H262" s="2">
        <v>437990</v>
      </c>
      <c r="I262" s="8">
        <f t="shared" si="23"/>
        <v>437.99</v>
      </c>
      <c r="J262" t="s">
        <v>499</v>
      </c>
      <c r="K262" t="s">
        <v>8873</v>
      </c>
      <c r="L262">
        <f>INDEX(TeamSports!B:B,MATCH(J262,TeamSports!C:C,0))</f>
        <v>41</v>
      </c>
      <c r="N262" t="str">
        <f t="shared" si="24"/>
        <v>INSERT INTO "SportsRecords" (sp_record_id,sp_record_name,sp_record_best,sp_record_last,sport_class,team_sport_id) VALUES ('SP_260','Barcelona, Espania',337.87,437.99,'I',41);</v>
      </c>
    </row>
    <row r="263" spans="2:14" x14ac:dyDescent="0.25">
      <c r="B263" t="s">
        <v>8513</v>
      </c>
      <c r="C263" t="s">
        <v>324</v>
      </c>
      <c r="D263" s="8">
        <f t="shared" si="20"/>
        <v>339.02</v>
      </c>
      <c r="E263" s="8">
        <f t="shared" si="22"/>
        <v>339.02</v>
      </c>
      <c r="F263" s="2">
        <v>339020</v>
      </c>
      <c r="G263" s="8">
        <f t="shared" si="21"/>
        <v>439.99</v>
      </c>
      <c r="H263" s="2">
        <v>439990</v>
      </c>
      <c r="I263" s="8">
        <f t="shared" si="23"/>
        <v>439.99</v>
      </c>
      <c r="J263" t="s">
        <v>499</v>
      </c>
      <c r="K263" t="s">
        <v>8873</v>
      </c>
      <c r="L263">
        <f>INDEX(TeamSports!B:B,MATCH(J263,TeamSports!C:C,0))</f>
        <v>41</v>
      </c>
      <c r="N263" t="str">
        <f t="shared" si="24"/>
        <v>INSERT INTO "SportsRecords" (sp_record_id,sp_record_name,sp_record_best,sp_record_last,sport_class,team_sport_id) VALUES ('SP_261','Buenos Aires, Argentina',339.02,439.99,'I',41);</v>
      </c>
    </row>
    <row r="264" spans="2:14" x14ac:dyDescent="0.25">
      <c r="B264" t="s">
        <v>8514</v>
      </c>
      <c r="C264" t="s">
        <v>325</v>
      </c>
      <c r="D264" s="8">
        <f t="shared" si="20"/>
        <v>408.59</v>
      </c>
      <c r="E264" s="8">
        <f t="shared" si="22"/>
        <v>408.59</v>
      </c>
      <c r="F264" s="2">
        <v>408590</v>
      </c>
      <c r="G264" s="8">
        <f t="shared" si="21"/>
        <v>508.99</v>
      </c>
      <c r="H264" s="2">
        <v>508990</v>
      </c>
      <c r="I264" s="8">
        <f t="shared" si="23"/>
        <v>508.99</v>
      </c>
      <c r="J264" t="s">
        <v>499</v>
      </c>
      <c r="K264" t="s">
        <v>8873</v>
      </c>
      <c r="L264">
        <f>INDEX(TeamSports!B:B,MATCH(J264,TeamSports!C:C,0))</f>
        <v>41</v>
      </c>
      <c r="N264" t="str">
        <f t="shared" si="24"/>
        <v>INSERT INTO "SportsRecords" (sp_record_id,sp_record_name,sp_record_best,sp_record_last,sport_class,team_sport_id) VALUES ('SP_262','Hockenheim, Alemania',408.59,508.99,'I',41);</v>
      </c>
    </row>
    <row r="265" spans="2:14" x14ac:dyDescent="0.25">
      <c r="B265" t="s">
        <v>8515</v>
      </c>
      <c r="C265" t="s">
        <v>326</v>
      </c>
      <c r="D265" s="8">
        <f t="shared" si="20"/>
        <v>300.32</v>
      </c>
      <c r="E265" s="8">
        <f t="shared" si="22"/>
        <v>300.32</v>
      </c>
      <c r="F265" s="2">
        <v>300320</v>
      </c>
      <c r="G265" s="8">
        <f t="shared" si="21"/>
        <v>400.99</v>
      </c>
      <c r="H265" s="2">
        <v>400990</v>
      </c>
      <c r="I265" s="8">
        <f t="shared" si="23"/>
        <v>400.99</v>
      </c>
      <c r="J265" t="s">
        <v>499</v>
      </c>
      <c r="K265" t="s">
        <v>8873</v>
      </c>
      <c r="L265">
        <f>INDEX(TeamSports!B:B,MATCH(J265,TeamSports!C:C,0))</f>
        <v>41</v>
      </c>
      <c r="N265" t="str">
        <f t="shared" si="24"/>
        <v>INSERT INTO "SportsRecords" (sp_record_id,sp_record_name,sp_record_best,sp_record_last,sport_class,team_sport_id) VALUES ('SP_263','Hungaroring, Hungria',300.32,400.99,'I',41);</v>
      </c>
    </row>
    <row r="266" spans="2:14" x14ac:dyDescent="0.25">
      <c r="B266" t="s">
        <v>8516</v>
      </c>
      <c r="C266" t="s">
        <v>327</v>
      </c>
      <c r="D266" s="8">
        <f t="shared" si="20"/>
        <v>375.31</v>
      </c>
      <c r="E266" s="8">
        <f t="shared" si="22"/>
        <v>375.31</v>
      </c>
      <c r="F266" s="2">
        <v>375310</v>
      </c>
      <c r="G266" s="8">
        <f t="shared" si="21"/>
        <v>475.99</v>
      </c>
      <c r="H266" s="2">
        <v>475990</v>
      </c>
      <c r="I266" s="8">
        <f t="shared" si="23"/>
        <v>475.99</v>
      </c>
      <c r="J266" t="s">
        <v>499</v>
      </c>
      <c r="K266" t="s">
        <v>8873</v>
      </c>
      <c r="L266">
        <f>INDEX(TeamSports!B:B,MATCH(J266,TeamSports!C:C,0))</f>
        <v>41</v>
      </c>
      <c r="N266" t="str">
        <f t="shared" si="24"/>
        <v>INSERT INTO "SportsRecords" (sp_record_id,sp_record_name,sp_record_best,sp_record_last,sport_class,team_sport_id) VALUES ('SP_264','Imola, San Marino',375.31,475.99,'I',41);</v>
      </c>
    </row>
    <row r="267" spans="2:14" x14ac:dyDescent="0.25">
      <c r="B267" t="s">
        <v>8517</v>
      </c>
      <c r="C267" t="s">
        <v>328</v>
      </c>
      <c r="D267" s="8">
        <f t="shared" si="20"/>
        <v>305.38</v>
      </c>
      <c r="E267" s="8">
        <f t="shared" si="22"/>
        <v>305.38</v>
      </c>
      <c r="F267" s="2">
        <v>305380</v>
      </c>
      <c r="G267" s="8">
        <f t="shared" si="21"/>
        <v>405.99</v>
      </c>
      <c r="H267" s="2">
        <v>405990</v>
      </c>
      <c r="I267" s="8">
        <f t="shared" si="23"/>
        <v>405.99</v>
      </c>
      <c r="J267" t="s">
        <v>499</v>
      </c>
      <c r="K267" t="s">
        <v>8873</v>
      </c>
      <c r="L267">
        <f>INDEX(TeamSports!B:B,MATCH(J267,TeamSports!C:C,0))</f>
        <v>41</v>
      </c>
      <c r="N267" t="str">
        <f t="shared" si="24"/>
        <v>INSERT INTO "SportsRecords" (sp_record_id,sp_record_name,sp_record_best,sp_record_last,sport_class,team_sport_id) VALUES ('SP_265','Interlagos, Brasil',305.38,405.99,'I',41);</v>
      </c>
    </row>
    <row r="268" spans="2:14" x14ac:dyDescent="0.25">
      <c r="B268" t="s">
        <v>8518</v>
      </c>
      <c r="C268" t="s">
        <v>329</v>
      </c>
      <c r="D268" s="8">
        <f t="shared" si="20"/>
        <v>325.52</v>
      </c>
      <c r="E268" s="8">
        <f t="shared" si="22"/>
        <v>325.52</v>
      </c>
      <c r="F268" s="2">
        <v>325520</v>
      </c>
      <c r="G268" s="8">
        <f t="shared" si="21"/>
        <v>425.99</v>
      </c>
      <c r="H268" s="2">
        <v>425990</v>
      </c>
      <c r="I268" s="8">
        <f t="shared" si="23"/>
        <v>425.99</v>
      </c>
      <c r="J268" t="s">
        <v>499</v>
      </c>
      <c r="K268" t="s">
        <v>8873</v>
      </c>
      <c r="L268">
        <f>INDEX(TeamSports!B:B,MATCH(J268,TeamSports!C:C,0))</f>
        <v>41</v>
      </c>
      <c r="N268" t="str">
        <f t="shared" si="24"/>
        <v>INSERT INTO "SportsRecords" (sp_record_id,sp_record_name,sp_record_best,sp_record_last,sport_class,team_sport_id) VALUES ('SP_266','Jerez, Espania',325.52,425.99,'I',41);</v>
      </c>
    </row>
    <row r="269" spans="2:14" x14ac:dyDescent="0.25">
      <c r="B269" t="s">
        <v>8519</v>
      </c>
      <c r="C269" t="s">
        <v>330</v>
      </c>
      <c r="D269" s="8">
        <f t="shared" si="20"/>
        <v>299.89</v>
      </c>
      <c r="E269" s="8">
        <f t="shared" si="22"/>
        <v>299.89</v>
      </c>
      <c r="F269" s="2">
        <v>299890</v>
      </c>
      <c r="G269" s="8">
        <f t="shared" si="21"/>
        <v>399.99</v>
      </c>
      <c r="H269" s="2">
        <v>399990</v>
      </c>
      <c r="I269" s="8">
        <f t="shared" si="23"/>
        <v>399.99</v>
      </c>
      <c r="J269" t="s">
        <v>499</v>
      </c>
      <c r="K269" t="s">
        <v>8873</v>
      </c>
      <c r="L269">
        <f>INDEX(TeamSports!B:B,MATCH(J269,TeamSports!C:C,0))</f>
        <v>41</v>
      </c>
      <c r="N269" t="str">
        <f t="shared" si="24"/>
        <v>INSERT INTO "SportsRecords" (sp_record_id,sp_record_name,sp_record_best,sp_record_last,sport_class,team_sport_id) VALUES ('SP_267','Magny-Cours, Francia',299.89,399.99,'I',41);</v>
      </c>
    </row>
    <row r="270" spans="2:14" x14ac:dyDescent="0.25">
      <c r="B270" t="s">
        <v>8520</v>
      </c>
      <c r="C270" t="s">
        <v>331</v>
      </c>
      <c r="D270" s="8">
        <f t="shared" si="20"/>
        <v>335.6</v>
      </c>
      <c r="E270" s="8">
        <f t="shared" si="22"/>
        <v>335.6</v>
      </c>
      <c r="F270" s="2">
        <v>335600</v>
      </c>
      <c r="G270" s="8">
        <f t="shared" si="21"/>
        <v>435.99</v>
      </c>
      <c r="H270" s="2">
        <v>435990</v>
      </c>
      <c r="I270" s="8">
        <f t="shared" si="23"/>
        <v>435.99</v>
      </c>
      <c r="J270" t="s">
        <v>499</v>
      </c>
      <c r="K270" t="s">
        <v>8873</v>
      </c>
      <c r="L270">
        <f>INDEX(TeamSports!B:B,MATCH(J270,TeamSports!C:C,0))</f>
        <v>41</v>
      </c>
      <c r="N270" t="str">
        <f t="shared" si="24"/>
        <v>INSERT INTO "SportsRecords" (sp_record_id,sp_record_name,sp_record_best,sp_record_last,sport_class,team_sport_id) VALUES ('SP_268','Montecarlo, Monaco',335.6,435.99,'I',41);</v>
      </c>
    </row>
    <row r="271" spans="2:14" x14ac:dyDescent="0.25">
      <c r="B271" t="s">
        <v>8521</v>
      </c>
      <c r="C271" t="s">
        <v>332</v>
      </c>
      <c r="D271" s="8">
        <f t="shared" si="20"/>
        <v>313.79000000000002</v>
      </c>
      <c r="E271" s="8">
        <f t="shared" si="22"/>
        <v>313.79000000000002</v>
      </c>
      <c r="F271" s="2">
        <v>313790</v>
      </c>
      <c r="G271" s="8">
        <f t="shared" si="21"/>
        <v>413.99</v>
      </c>
      <c r="H271" s="2">
        <v>413990</v>
      </c>
      <c r="I271" s="8">
        <f t="shared" si="23"/>
        <v>413.99</v>
      </c>
      <c r="J271" t="s">
        <v>499</v>
      </c>
      <c r="K271" t="s">
        <v>8873</v>
      </c>
      <c r="L271">
        <f>INDEX(TeamSports!B:B,MATCH(J271,TeamSports!C:C,0))</f>
        <v>41</v>
      </c>
      <c r="N271" t="str">
        <f t="shared" si="24"/>
        <v>INSERT INTO "SportsRecords" (sp_record_id,sp_record_name,sp_record_best,sp_record_last,sport_class,team_sport_id) VALUES ('SP_269','Montreal, Canada',313.79,413.99,'I',41);</v>
      </c>
    </row>
    <row r="272" spans="2:14" x14ac:dyDescent="0.25">
      <c r="B272" t="s">
        <v>8522</v>
      </c>
      <c r="C272" t="s">
        <v>333</v>
      </c>
      <c r="D272" s="8">
        <f t="shared" si="20"/>
        <v>333.66</v>
      </c>
      <c r="E272" s="8">
        <f t="shared" si="22"/>
        <v>333.66</v>
      </c>
      <c r="F272" s="2">
        <v>333660</v>
      </c>
      <c r="G272" s="8">
        <f t="shared" si="21"/>
        <v>433.99</v>
      </c>
      <c r="H272" s="2">
        <v>433990</v>
      </c>
      <c r="I272" s="8">
        <f t="shared" si="23"/>
        <v>433.99</v>
      </c>
      <c r="J272" t="s">
        <v>499</v>
      </c>
      <c r="K272" t="s">
        <v>8873</v>
      </c>
      <c r="L272">
        <f>INDEX(TeamSports!B:B,MATCH(J272,TeamSports!C:C,0))</f>
        <v>41</v>
      </c>
      <c r="N272" t="str">
        <f t="shared" si="24"/>
        <v>INSERT INTO "SportsRecords" (sp_record_id,sp_record_name,sp_record_best,sp_record_last,sport_class,team_sport_id) VALUES ('SP_270','Monza, Italia',333.66,433.99,'I',41);</v>
      </c>
    </row>
    <row r="273" spans="2:14" x14ac:dyDescent="0.25">
      <c r="B273" t="s">
        <v>8523</v>
      </c>
      <c r="C273" t="s">
        <v>334</v>
      </c>
      <c r="D273" s="8">
        <f t="shared" si="20"/>
        <v>307.24</v>
      </c>
      <c r="E273" s="8">
        <f t="shared" si="22"/>
        <v>307.24</v>
      </c>
      <c r="F273" s="2">
        <v>307240</v>
      </c>
      <c r="G273" s="8">
        <f t="shared" si="21"/>
        <v>407.99</v>
      </c>
      <c r="H273" s="2">
        <v>407990</v>
      </c>
      <c r="I273" s="8">
        <f t="shared" si="23"/>
        <v>407.99</v>
      </c>
      <c r="J273" t="s">
        <v>499</v>
      </c>
      <c r="K273" t="s">
        <v>8873</v>
      </c>
      <c r="L273">
        <f>INDEX(TeamSports!B:B,MATCH(J273,TeamSports!C:C,0))</f>
        <v>41</v>
      </c>
      <c r="N273" t="str">
        <f t="shared" si="24"/>
        <v>INSERT INTO "SportsRecords" (sp_record_id,sp_record_name,sp_record_best,sp_record_last,sport_class,team_sport_id) VALUES ('SP_271','Nurburgring, Luxemburgo',307.24,407.99,'I',41);</v>
      </c>
    </row>
    <row r="274" spans="2:14" x14ac:dyDescent="0.25">
      <c r="B274" t="s">
        <v>8524</v>
      </c>
      <c r="C274" t="s">
        <v>335</v>
      </c>
      <c r="D274" s="8">
        <f t="shared" si="20"/>
        <v>315.61</v>
      </c>
      <c r="E274" s="8">
        <f t="shared" si="22"/>
        <v>315.61</v>
      </c>
      <c r="F274" s="2">
        <v>315610</v>
      </c>
      <c r="G274" s="8">
        <f t="shared" si="21"/>
        <v>415.99</v>
      </c>
      <c r="H274" s="2">
        <v>415990</v>
      </c>
      <c r="I274" s="8">
        <f t="shared" si="23"/>
        <v>415.99</v>
      </c>
      <c r="J274" t="s">
        <v>499</v>
      </c>
      <c r="K274" t="s">
        <v>8873</v>
      </c>
      <c r="L274">
        <f>INDEX(TeamSports!B:B,MATCH(J274,TeamSports!C:C,0))</f>
        <v>41</v>
      </c>
      <c r="N274" t="str">
        <f t="shared" si="24"/>
        <v>INSERT INTO "SportsRecords" (sp_record_id,sp_record_name,sp_record_best,sp_record_last,sport_class,team_sport_id) VALUES ('SP_272','Silverstone, Reino Unido',315.61,415.99,'I',41);</v>
      </c>
    </row>
    <row r="275" spans="2:14" x14ac:dyDescent="0.25">
      <c r="B275" t="s">
        <v>8525</v>
      </c>
      <c r="C275" t="s">
        <v>336</v>
      </c>
      <c r="D275" s="8">
        <f t="shared" si="20"/>
        <v>443.31</v>
      </c>
      <c r="E275" s="8">
        <f t="shared" si="22"/>
        <v>443.31</v>
      </c>
      <c r="F275" s="2">
        <v>443310</v>
      </c>
      <c r="G275" s="8">
        <f t="shared" si="21"/>
        <v>543.99</v>
      </c>
      <c r="H275" s="2">
        <v>543990</v>
      </c>
      <c r="I275" s="8">
        <f t="shared" si="23"/>
        <v>543.99</v>
      </c>
      <c r="J275" t="s">
        <v>499</v>
      </c>
      <c r="K275" t="s">
        <v>8873</v>
      </c>
      <c r="L275">
        <f>INDEX(TeamSports!B:B,MATCH(J275,TeamSports!C:C,0))</f>
        <v>41</v>
      </c>
      <c r="N275" t="str">
        <f t="shared" si="24"/>
        <v>INSERT INTO "SportsRecords" (sp_record_id,sp_record_name,sp_record_best,sp_record_last,sport_class,team_sport_id) VALUES ('SP_273','Spa Francochamps, Belgica',443.31,543.99,'I',41);</v>
      </c>
    </row>
    <row r="276" spans="2:14" x14ac:dyDescent="0.25">
      <c r="B276" t="s">
        <v>8526</v>
      </c>
      <c r="C276" t="s">
        <v>337</v>
      </c>
      <c r="D276" s="8">
        <f t="shared" si="20"/>
        <v>385.31</v>
      </c>
      <c r="E276" s="8">
        <f t="shared" si="22"/>
        <v>385.31</v>
      </c>
      <c r="F276" s="2">
        <v>385310</v>
      </c>
      <c r="G276" s="8">
        <f t="shared" si="21"/>
        <v>485.31</v>
      </c>
      <c r="H276" s="2">
        <v>485310</v>
      </c>
      <c r="I276" s="8">
        <f t="shared" si="23"/>
        <v>485.31</v>
      </c>
      <c r="J276" t="s">
        <v>499</v>
      </c>
      <c r="K276" t="s">
        <v>8873</v>
      </c>
      <c r="L276">
        <f>INDEX(TeamSports!B:B,MATCH(J276,TeamSports!C:C,0))</f>
        <v>41</v>
      </c>
      <c r="N276" t="str">
        <f t="shared" si="24"/>
        <v>INSERT INTO "SportsRecords" (sp_record_id,sp_record_name,sp_record_best,sp_record_last,sport_class,team_sport_id) VALUES ('SP_274','Suzuka, Japon',385.31,485.31,'I',41);</v>
      </c>
    </row>
    <row r="277" spans="2:14" x14ac:dyDescent="0.25">
      <c r="B277" t="s">
        <v>8527</v>
      </c>
      <c r="C277" t="s">
        <v>338</v>
      </c>
      <c r="D277" s="8">
        <f t="shared" si="20"/>
        <v>294.92</v>
      </c>
      <c r="E277" s="8">
        <f t="shared" si="22"/>
        <v>294.92</v>
      </c>
      <c r="F277" s="2">
        <v>294920</v>
      </c>
      <c r="G277" s="8">
        <f t="shared" si="21"/>
        <v>324.99</v>
      </c>
      <c r="H277" s="2">
        <v>324990</v>
      </c>
      <c r="I277" s="8">
        <f t="shared" si="23"/>
        <v>324.99</v>
      </c>
      <c r="J277" t="s">
        <v>499</v>
      </c>
      <c r="K277" t="s">
        <v>8873</v>
      </c>
      <c r="L277">
        <f>INDEX(TeamSports!B:B,MATCH(J277,TeamSports!C:C,0))</f>
        <v>41</v>
      </c>
      <c r="N277" t="str">
        <f t="shared" si="24"/>
        <v>INSERT INTO "SportsRecords" (sp_record_id,sp_record_name,sp_record_best,sp_record_last,sport_class,team_sport_id) VALUES ('SP_275','U A-1 Ring, Austria',294.92,324.99,'I',41);</v>
      </c>
    </row>
    <row r="278" spans="2:14" x14ac:dyDescent="0.25">
      <c r="B278" t="s">
        <v>8528</v>
      </c>
      <c r="C278" t="s">
        <v>339</v>
      </c>
      <c r="D278" s="8">
        <f t="shared" si="20"/>
        <v>89.72</v>
      </c>
      <c r="E278" s="8">
        <f t="shared" si="22"/>
        <v>89.72</v>
      </c>
      <c r="F278" s="2">
        <v>89720</v>
      </c>
      <c r="G278" s="8">
        <f t="shared" si="21"/>
        <v>119.99</v>
      </c>
      <c r="H278" s="2">
        <v>119990</v>
      </c>
      <c r="I278" s="8">
        <f t="shared" si="23"/>
        <v>119.99</v>
      </c>
      <c r="J278" t="s">
        <v>499</v>
      </c>
      <c r="K278" t="s">
        <v>8873</v>
      </c>
      <c r="L278">
        <f>INDEX(TeamSports!B:B,MATCH(J278,TeamSports!C:C,0))</f>
        <v>41</v>
      </c>
      <c r="N278" t="str">
        <f t="shared" si="24"/>
        <v>INSERT INTO "SportsRecords" (sp_record_id,sp_record_name,sp_record_best,sp_record_last,sport_class,team_sport_id) VALUES ('SP_276','U Albert Park, Australia',89.72,119.99,'I',41);</v>
      </c>
    </row>
    <row r="279" spans="2:14" x14ac:dyDescent="0.25">
      <c r="B279" t="s">
        <v>8529</v>
      </c>
      <c r="C279" t="s">
        <v>340</v>
      </c>
      <c r="D279" s="8">
        <f t="shared" si="20"/>
        <v>86.88</v>
      </c>
      <c r="E279" s="8">
        <f t="shared" si="22"/>
        <v>86.88</v>
      </c>
      <c r="F279" s="2">
        <v>86880</v>
      </c>
      <c r="G279" s="8">
        <f t="shared" si="21"/>
        <v>116.99</v>
      </c>
      <c r="H279" s="2">
        <v>116990</v>
      </c>
      <c r="I279" s="8">
        <f t="shared" si="23"/>
        <v>116.99</v>
      </c>
      <c r="J279" t="s">
        <v>499</v>
      </c>
      <c r="K279" t="s">
        <v>8873</v>
      </c>
      <c r="L279">
        <f>INDEX(TeamSports!B:B,MATCH(J279,TeamSports!C:C,0))</f>
        <v>41</v>
      </c>
      <c r="N279" t="str">
        <f t="shared" si="24"/>
        <v>INSERT INTO "SportsRecords" (sp_record_id,sp_record_name,sp_record_best,sp_record_last,sport_class,team_sport_id) VALUES ('SP_277','U Barcelona, Espania',86.88,116.99,'I',41);</v>
      </c>
    </row>
    <row r="280" spans="2:14" x14ac:dyDescent="0.25">
      <c r="B280" t="s">
        <v>8530</v>
      </c>
      <c r="C280" t="s">
        <v>341</v>
      </c>
      <c r="D280" s="8">
        <f t="shared" si="20"/>
        <v>84.75</v>
      </c>
      <c r="E280" s="8">
        <f t="shared" si="22"/>
        <v>84.75</v>
      </c>
      <c r="F280" s="2">
        <v>84750</v>
      </c>
      <c r="G280" s="8">
        <f t="shared" si="21"/>
        <v>114.99</v>
      </c>
      <c r="H280" s="2">
        <v>114990</v>
      </c>
      <c r="I280" s="8">
        <f t="shared" si="23"/>
        <v>114.99</v>
      </c>
      <c r="J280" t="s">
        <v>499</v>
      </c>
      <c r="K280" t="s">
        <v>8873</v>
      </c>
      <c r="L280">
        <f>INDEX(TeamSports!B:B,MATCH(J280,TeamSports!C:C,0))</f>
        <v>41</v>
      </c>
      <c r="N280" t="str">
        <f t="shared" si="24"/>
        <v>INSERT INTO "SportsRecords" (sp_record_id,sp_record_name,sp_record_best,sp_record_last,sport_class,team_sport_id) VALUES ('SP_278','U Buenos Aires, Argentina',84.75,114.99,'I',41);</v>
      </c>
    </row>
    <row r="281" spans="2:14" x14ac:dyDescent="0.25">
      <c r="B281" t="s">
        <v>8531</v>
      </c>
      <c r="C281" t="s">
        <v>342</v>
      </c>
      <c r="D281" s="8">
        <f t="shared" si="20"/>
        <v>92.29</v>
      </c>
      <c r="E281" s="8">
        <f t="shared" si="22"/>
        <v>92.29</v>
      </c>
      <c r="F281" s="2">
        <v>92290</v>
      </c>
      <c r="G281" s="8">
        <f t="shared" si="21"/>
        <v>122.99</v>
      </c>
      <c r="H281" s="2">
        <v>122990</v>
      </c>
      <c r="I281" s="8">
        <f t="shared" si="23"/>
        <v>122.99</v>
      </c>
      <c r="J281" t="s">
        <v>499</v>
      </c>
      <c r="K281" t="s">
        <v>8873</v>
      </c>
      <c r="L281">
        <f>INDEX(TeamSports!B:B,MATCH(J281,TeamSports!C:C,0))</f>
        <v>41</v>
      </c>
      <c r="N281" t="str">
        <f t="shared" si="24"/>
        <v>INSERT INTO "SportsRecords" (sp_record_id,sp_record_name,sp_record_best,sp_record_last,sport_class,team_sport_id) VALUES ('SP_279','U Hockenheim, Alemania',92.29,122.99,'I',41);</v>
      </c>
    </row>
    <row r="282" spans="2:14" x14ac:dyDescent="0.25">
      <c r="B282" t="s">
        <v>8532</v>
      </c>
      <c r="C282" t="s">
        <v>343</v>
      </c>
      <c r="D282" s="8">
        <f t="shared" si="20"/>
        <v>75.08</v>
      </c>
      <c r="E282" s="8">
        <f t="shared" si="22"/>
        <v>75.08</v>
      </c>
      <c r="F282" s="2">
        <v>75080</v>
      </c>
      <c r="G282" s="8">
        <f t="shared" si="21"/>
        <v>105.99</v>
      </c>
      <c r="H282" s="2">
        <v>105990</v>
      </c>
      <c r="I282" s="8">
        <f t="shared" si="23"/>
        <v>105.99</v>
      </c>
      <c r="J282" t="s">
        <v>499</v>
      </c>
      <c r="K282" t="s">
        <v>8873</v>
      </c>
      <c r="L282">
        <f>INDEX(TeamSports!B:B,MATCH(J282,TeamSports!C:C,0))</f>
        <v>41</v>
      </c>
      <c r="N282" t="str">
        <f t="shared" si="24"/>
        <v>INSERT INTO "SportsRecords" (sp_record_id,sp_record_name,sp_record_best,sp_record_last,sport_class,team_sport_id) VALUES ('SP_280','U Hungaroring, Hungria',75.08,105.99,'I',41);</v>
      </c>
    </row>
    <row r="283" spans="2:14" x14ac:dyDescent="0.25">
      <c r="B283" t="s">
        <v>8533</v>
      </c>
      <c r="C283" t="s">
        <v>344</v>
      </c>
      <c r="D283" s="8">
        <f t="shared" si="20"/>
        <v>93.83</v>
      </c>
      <c r="E283" s="8">
        <f t="shared" si="22"/>
        <v>93.83</v>
      </c>
      <c r="F283" s="2">
        <v>93830</v>
      </c>
      <c r="G283" s="8">
        <f t="shared" si="21"/>
        <v>123.99</v>
      </c>
      <c r="H283" s="2">
        <v>123990</v>
      </c>
      <c r="I283" s="8">
        <f t="shared" si="23"/>
        <v>123.99</v>
      </c>
      <c r="J283" t="s">
        <v>499</v>
      </c>
      <c r="K283" t="s">
        <v>8873</v>
      </c>
      <c r="L283">
        <f>INDEX(TeamSports!B:B,MATCH(J283,TeamSports!C:C,0))</f>
        <v>41</v>
      </c>
      <c r="N283" t="str">
        <f t="shared" si="24"/>
        <v>INSERT INTO "SportsRecords" (sp_record_id,sp_record_name,sp_record_best,sp_record_last,sport_class,team_sport_id) VALUES ('SP_281','U Imola, San Marino',93.83,123.99,'I',41);</v>
      </c>
    </row>
    <row r="284" spans="2:14" x14ac:dyDescent="0.25">
      <c r="B284" t="s">
        <v>8534</v>
      </c>
      <c r="C284" t="s">
        <v>345</v>
      </c>
      <c r="D284" s="8">
        <f t="shared" si="20"/>
        <v>76.349999999999994</v>
      </c>
      <c r="E284" s="8">
        <f t="shared" si="22"/>
        <v>76.349999999999994</v>
      </c>
      <c r="F284" s="2">
        <v>76350</v>
      </c>
      <c r="G284" s="8">
        <f t="shared" si="21"/>
        <v>106.99</v>
      </c>
      <c r="H284" s="2">
        <v>106990</v>
      </c>
      <c r="I284" s="8">
        <f t="shared" si="23"/>
        <v>106.99</v>
      </c>
      <c r="J284" t="s">
        <v>499</v>
      </c>
      <c r="K284" t="s">
        <v>8873</v>
      </c>
      <c r="L284">
        <f>INDEX(TeamSports!B:B,MATCH(J284,TeamSports!C:C,0))</f>
        <v>41</v>
      </c>
      <c r="N284" t="str">
        <f t="shared" si="24"/>
        <v>INSERT INTO "SportsRecords" (sp_record_id,sp_record_name,sp_record_best,sp_record_last,sport_class,team_sport_id) VALUES ('SP_282','U Interlagos, Brasil',76.35,106.99,'I',41);</v>
      </c>
    </row>
    <row r="285" spans="2:14" x14ac:dyDescent="0.25">
      <c r="B285" t="s">
        <v>8535</v>
      </c>
      <c r="C285" t="s">
        <v>346</v>
      </c>
      <c r="D285" s="8">
        <f t="shared" si="20"/>
        <v>81.38</v>
      </c>
      <c r="E285" s="8">
        <f t="shared" si="22"/>
        <v>81.38</v>
      </c>
      <c r="F285" s="2">
        <v>81380</v>
      </c>
      <c r="G285" s="8">
        <f t="shared" si="21"/>
        <v>111.99</v>
      </c>
      <c r="H285" s="2">
        <v>111990</v>
      </c>
      <c r="I285" s="8">
        <f t="shared" si="23"/>
        <v>111.99</v>
      </c>
      <c r="J285" t="s">
        <v>499</v>
      </c>
      <c r="K285" t="s">
        <v>8873</v>
      </c>
      <c r="L285">
        <f>INDEX(TeamSports!B:B,MATCH(J285,TeamSports!C:C,0))</f>
        <v>41</v>
      </c>
      <c r="N285" t="str">
        <f t="shared" si="24"/>
        <v>INSERT INTO "SportsRecords" (sp_record_id,sp_record_name,sp_record_best,sp_record_last,sport_class,team_sport_id) VALUES ('SP_283','U Jerez, Espania',81.38,111.99,'I',41);</v>
      </c>
    </row>
    <row r="286" spans="2:14" x14ac:dyDescent="0.25">
      <c r="B286" t="s">
        <v>8536</v>
      </c>
      <c r="C286" t="s">
        <v>347</v>
      </c>
      <c r="D286" s="8">
        <f t="shared" si="20"/>
        <v>74.97</v>
      </c>
      <c r="E286" s="8">
        <f t="shared" si="22"/>
        <v>74.97</v>
      </c>
      <c r="F286" s="2">
        <v>74970</v>
      </c>
      <c r="G286" s="8">
        <f t="shared" si="21"/>
        <v>104.99</v>
      </c>
      <c r="H286" s="2">
        <v>104990</v>
      </c>
      <c r="I286" s="8">
        <f t="shared" si="23"/>
        <v>104.99</v>
      </c>
      <c r="J286" t="s">
        <v>499</v>
      </c>
      <c r="K286" t="s">
        <v>8873</v>
      </c>
      <c r="L286">
        <f>INDEX(TeamSports!B:B,MATCH(J286,TeamSports!C:C,0))</f>
        <v>41</v>
      </c>
      <c r="N286" t="str">
        <f t="shared" si="24"/>
        <v>INSERT INTO "SportsRecords" (sp_record_id,sp_record_name,sp_record_best,sp_record_last,sport_class,team_sport_id) VALUES ('SP_284','U Magny-Cours, Francia',74.97,104.99,'I',41);</v>
      </c>
    </row>
    <row r="287" spans="2:14" x14ac:dyDescent="0.25">
      <c r="B287" t="s">
        <v>8537</v>
      </c>
      <c r="C287" t="s">
        <v>348</v>
      </c>
      <c r="D287" s="8">
        <f t="shared" si="20"/>
        <v>83.9</v>
      </c>
      <c r="E287" s="8">
        <f t="shared" si="22"/>
        <v>83.9</v>
      </c>
      <c r="F287" s="2">
        <v>83900</v>
      </c>
      <c r="G287" s="8">
        <f t="shared" si="21"/>
        <v>113.99</v>
      </c>
      <c r="H287" s="2">
        <v>113990</v>
      </c>
      <c r="I287" s="8">
        <f t="shared" si="23"/>
        <v>113.99</v>
      </c>
      <c r="J287" t="s">
        <v>499</v>
      </c>
      <c r="K287" t="s">
        <v>8873</v>
      </c>
      <c r="L287">
        <f>INDEX(TeamSports!B:B,MATCH(J287,TeamSports!C:C,0))</f>
        <v>41</v>
      </c>
      <c r="N287" t="str">
        <f t="shared" si="24"/>
        <v>INSERT INTO "SportsRecords" (sp_record_id,sp_record_name,sp_record_best,sp_record_last,sport_class,team_sport_id) VALUES ('SP_285','U Montecarlo, Monaco',83.9,113.99,'I',41);</v>
      </c>
    </row>
    <row r="288" spans="2:14" x14ac:dyDescent="0.25">
      <c r="B288" t="s">
        <v>8538</v>
      </c>
      <c r="C288" t="s">
        <v>349</v>
      </c>
      <c r="D288" s="8">
        <f t="shared" si="20"/>
        <v>78.45</v>
      </c>
      <c r="E288" s="8">
        <f t="shared" si="22"/>
        <v>78.45</v>
      </c>
      <c r="F288" s="2">
        <v>78450</v>
      </c>
      <c r="G288" s="8">
        <f t="shared" si="21"/>
        <v>108.99</v>
      </c>
      <c r="H288" s="2">
        <v>108990</v>
      </c>
      <c r="I288" s="8">
        <f t="shared" si="23"/>
        <v>108.99</v>
      </c>
      <c r="J288" t="s">
        <v>499</v>
      </c>
      <c r="K288" t="s">
        <v>8873</v>
      </c>
      <c r="L288">
        <f>INDEX(TeamSports!B:B,MATCH(J288,TeamSports!C:C,0))</f>
        <v>41</v>
      </c>
      <c r="N288" t="str">
        <f t="shared" si="24"/>
        <v>INSERT INTO "SportsRecords" (sp_record_id,sp_record_name,sp_record_best,sp_record_last,sport_class,team_sport_id) VALUES ('SP_286','U Montreal, Canada',78.45,108.99,'I',41);</v>
      </c>
    </row>
    <row r="289" spans="2:14" x14ac:dyDescent="0.25">
      <c r="B289" t="s">
        <v>8539</v>
      </c>
      <c r="C289" t="s">
        <v>350</v>
      </c>
      <c r="D289" s="8">
        <f t="shared" si="20"/>
        <v>83.41</v>
      </c>
      <c r="E289" s="8">
        <f t="shared" si="22"/>
        <v>83.41</v>
      </c>
      <c r="F289" s="2">
        <v>83410</v>
      </c>
      <c r="G289" s="8">
        <f t="shared" si="21"/>
        <v>113.99</v>
      </c>
      <c r="H289" s="2">
        <v>113990</v>
      </c>
      <c r="I289" s="8">
        <f t="shared" si="23"/>
        <v>113.99</v>
      </c>
      <c r="J289" t="s">
        <v>499</v>
      </c>
      <c r="K289" t="s">
        <v>8873</v>
      </c>
      <c r="L289">
        <f>INDEX(TeamSports!B:B,MATCH(J289,TeamSports!C:C,0))</f>
        <v>41</v>
      </c>
      <c r="N289" t="str">
        <f t="shared" si="24"/>
        <v>INSERT INTO "SportsRecords" (sp_record_id,sp_record_name,sp_record_best,sp_record_last,sport_class,team_sport_id) VALUES ('SP_287','U Monza, Italia',83.41,113.99,'I',41);</v>
      </c>
    </row>
    <row r="290" spans="2:14" x14ac:dyDescent="0.25">
      <c r="B290" t="s">
        <v>8540</v>
      </c>
      <c r="C290" t="s">
        <v>351</v>
      </c>
      <c r="D290" s="8">
        <f t="shared" si="20"/>
        <v>76.81</v>
      </c>
      <c r="E290" s="8">
        <f t="shared" si="22"/>
        <v>76.81</v>
      </c>
      <c r="F290" s="2">
        <v>76810</v>
      </c>
      <c r="G290" s="8">
        <f t="shared" si="21"/>
        <v>106.99</v>
      </c>
      <c r="H290" s="2">
        <v>106990</v>
      </c>
      <c r="I290" s="8">
        <f t="shared" si="23"/>
        <v>106.99</v>
      </c>
      <c r="J290" t="s">
        <v>499</v>
      </c>
      <c r="K290" t="s">
        <v>8873</v>
      </c>
      <c r="L290">
        <f>INDEX(TeamSports!B:B,MATCH(J290,TeamSports!C:C,0))</f>
        <v>41</v>
      </c>
      <c r="N290" t="str">
        <f t="shared" si="24"/>
        <v>INSERT INTO "SportsRecords" (sp_record_id,sp_record_name,sp_record_best,sp_record_last,sport_class,team_sport_id) VALUES ('SP_288','U Nurburgring, Luxemburgo',76.81,106.99,'I',41);</v>
      </c>
    </row>
    <row r="291" spans="2:14" x14ac:dyDescent="0.25">
      <c r="B291" t="s">
        <v>8541</v>
      </c>
      <c r="C291" t="s">
        <v>352</v>
      </c>
      <c r="D291" s="8">
        <f t="shared" si="20"/>
        <v>78.900000000000006</v>
      </c>
      <c r="E291" s="8">
        <f t="shared" si="22"/>
        <v>78.900000000000006</v>
      </c>
      <c r="F291" s="2">
        <v>78900</v>
      </c>
      <c r="G291" s="8">
        <f t="shared" si="21"/>
        <v>108.99</v>
      </c>
      <c r="H291" s="2">
        <v>108990</v>
      </c>
      <c r="I291" s="8">
        <f t="shared" si="23"/>
        <v>108.99</v>
      </c>
      <c r="J291" t="s">
        <v>499</v>
      </c>
      <c r="K291" t="s">
        <v>8873</v>
      </c>
      <c r="L291">
        <f>INDEX(TeamSports!B:B,MATCH(J291,TeamSports!C:C,0))</f>
        <v>41</v>
      </c>
      <c r="N291" t="str">
        <f t="shared" si="24"/>
        <v>INSERT INTO "SportsRecords" (sp_record_id,sp_record_name,sp_record_best,sp_record_last,sport_class,team_sport_id) VALUES ('SP_289','U Silverstone, Reino Unido',78.9,108.99,'I',41);</v>
      </c>
    </row>
    <row r="292" spans="2:14" x14ac:dyDescent="0.25">
      <c r="B292" t="s">
        <v>8542</v>
      </c>
      <c r="C292" t="s">
        <v>353</v>
      </c>
      <c r="D292" s="8">
        <f t="shared" si="20"/>
        <v>110.82</v>
      </c>
      <c r="E292" s="8">
        <f t="shared" si="22"/>
        <v>110.82</v>
      </c>
      <c r="F292" s="2">
        <v>110820</v>
      </c>
      <c r="G292" s="8">
        <f t="shared" si="21"/>
        <v>140.99</v>
      </c>
      <c r="H292" s="2">
        <v>140990</v>
      </c>
      <c r="I292" s="8">
        <f t="shared" si="23"/>
        <v>140.99</v>
      </c>
      <c r="J292" t="s">
        <v>499</v>
      </c>
      <c r="K292" t="s">
        <v>8873</v>
      </c>
      <c r="L292">
        <f>INDEX(TeamSports!B:B,MATCH(J292,TeamSports!C:C,0))</f>
        <v>41</v>
      </c>
      <c r="N292" t="str">
        <f t="shared" si="24"/>
        <v>INSERT INTO "SportsRecords" (sp_record_id,sp_record_name,sp_record_best,sp_record_last,sport_class,team_sport_id) VALUES ('SP_290','U Spa Francochamps, Belgica',110.82,140.99,'I',41);</v>
      </c>
    </row>
    <row r="293" spans="2:14" x14ac:dyDescent="0.25">
      <c r="B293" t="s">
        <v>8543</v>
      </c>
      <c r="C293" t="s">
        <v>354</v>
      </c>
      <c r="D293" s="8">
        <f t="shared" si="20"/>
        <v>96.32</v>
      </c>
      <c r="E293" s="8">
        <f t="shared" si="22"/>
        <v>96.32</v>
      </c>
      <c r="F293" s="2">
        <v>96320</v>
      </c>
      <c r="G293" s="8">
        <f t="shared" si="21"/>
        <v>126.99</v>
      </c>
      <c r="H293" s="2">
        <v>126990</v>
      </c>
      <c r="I293" s="8">
        <f t="shared" si="23"/>
        <v>126.99</v>
      </c>
      <c r="J293" t="s">
        <v>499</v>
      </c>
      <c r="K293" t="s">
        <v>8873</v>
      </c>
      <c r="L293">
        <f>INDEX(TeamSports!B:B,MATCH(J293,TeamSports!C:C,0))</f>
        <v>41</v>
      </c>
      <c r="N293" t="str">
        <f t="shared" si="24"/>
        <v>INSERT INTO "SportsRecords" (sp_record_id,sp_record_name,sp_record_best,sp_record_last,sport_class,team_sport_id) VALUES ('SP_291','U Suzuka, Japon',96.32,126.99,'I',41);</v>
      </c>
    </row>
    <row r="294" spans="2:14" x14ac:dyDescent="0.25">
      <c r="B294" t="s">
        <v>8544</v>
      </c>
      <c r="C294" t="s">
        <v>355</v>
      </c>
      <c r="D294" s="8">
        <f t="shared" si="20"/>
        <v>37.71</v>
      </c>
      <c r="E294" s="8">
        <f t="shared" si="22"/>
        <v>37.71</v>
      </c>
      <c r="F294" s="2">
        <v>37710</v>
      </c>
      <c r="G294" s="8">
        <f t="shared" si="21"/>
        <v>47.999000000000002</v>
      </c>
      <c r="H294" s="2">
        <v>47999</v>
      </c>
      <c r="I294" s="8">
        <f t="shared" si="23"/>
        <v>47.999000000000002</v>
      </c>
      <c r="J294" t="s">
        <v>356</v>
      </c>
      <c r="K294" t="s">
        <v>8873</v>
      </c>
      <c r="L294">
        <f>INDEX(TeamSports!B:B,MATCH(J294,TeamSports!C:C,0))</f>
        <v>42</v>
      </c>
      <c r="N294" t="str">
        <f t="shared" si="24"/>
        <v>INSERT INTO "SportsRecords" (sp_record_id,sp_record_name,sp_record_best,sp_record_last,sport_class,team_sport_id) VALUES ('SP_292','Big Blue',37.71,47.999,'I',42);</v>
      </c>
    </row>
    <row r="295" spans="2:14" x14ac:dyDescent="0.25">
      <c r="B295" t="s">
        <v>8545</v>
      </c>
      <c r="C295" t="s">
        <v>357</v>
      </c>
      <c r="D295" s="8">
        <f t="shared" si="20"/>
        <v>29.364999999999998</v>
      </c>
      <c r="E295" s="8">
        <f t="shared" si="22"/>
        <v>29.364999999999998</v>
      </c>
      <c r="F295" s="2">
        <v>29365</v>
      </c>
      <c r="G295" s="8">
        <f t="shared" si="21"/>
        <v>39.999000000000002</v>
      </c>
      <c r="H295" s="2">
        <v>39999</v>
      </c>
      <c r="I295" s="8">
        <f t="shared" si="23"/>
        <v>39.999000000000002</v>
      </c>
      <c r="J295" t="s">
        <v>356</v>
      </c>
      <c r="K295" t="s">
        <v>8873</v>
      </c>
      <c r="L295">
        <f>INDEX(TeamSports!B:B,MATCH(J295,TeamSports!C:C,0))</f>
        <v>42</v>
      </c>
      <c r="N295" t="str">
        <f t="shared" si="24"/>
        <v>INSERT INTO "SportsRecords" (sp_record_id,sp_record_name,sp_record_best,sp_record_last,sport_class,team_sport_id) VALUES ('SP_293','Big Blue 2',29.365,39.999,'I',42);</v>
      </c>
    </row>
    <row r="296" spans="2:14" x14ac:dyDescent="0.25">
      <c r="B296" t="s">
        <v>8546</v>
      </c>
      <c r="C296" t="s">
        <v>358</v>
      </c>
      <c r="D296" s="8">
        <f t="shared" si="20"/>
        <v>65.564999999999998</v>
      </c>
      <c r="E296" s="8">
        <f t="shared" si="22"/>
        <v>65.564999999999998</v>
      </c>
      <c r="F296" s="2">
        <v>65565</v>
      </c>
      <c r="G296" s="8">
        <f t="shared" si="21"/>
        <v>75.998999999999995</v>
      </c>
      <c r="H296" s="2">
        <v>75999</v>
      </c>
      <c r="I296" s="8">
        <f t="shared" si="23"/>
        <v>75.998999999999995</v>
      </c>
      <c r="J296" t="s">
        <v>356</v>
      </c>
      <c r="K296" t="s">
        <v>8873</v>
      </c>
      <c r="L296">
        <f>INDEX(TeamSports!B:B,MATCH(J296,TeamSports!C:C,0))</f>
        <v>42</v>
      </c>
      <c r="N296" t="str">
        <f t="shared" si="24"/>
        <v>INSERT INTO "SportsRecords" (sp_record_id,sp_record_name,sp_record_best,sp_record_last,sport_class,team_sport_id) VALUES ('SP_294','Big Hand',65.565,75.999,'I',42);</v>
      </c>
    </row>
    <row r="297" spans="2:14" x14ac:dyDescent="0.25">
      <c r="B297" t="s">
        <v>8547</v>
      </c>
      <c r="C297" t="s">
        <v>359</v>
      </c>
      <c r="D297" s="8">
        <f t="shared" si="20"/>
        <v>600</v>
      </c>
      <c r="E297" s="8">
        <f t="shared" si="22"/>
        <v>600</v>
      </c>
      <c r="F297" s="2">
        <v>600000</v>
      </c>
      <c r="G297" s="8">
        <f t="shared" si="21"/>
        <v>300</v>
      </c>
      <c r="H297" s="2">
        <v>300000</v>
      </c>
      <c r="I297" s="8">
        <f t="shared" si="23"/>
        <v>300</v>
      </c>
      <c r="J297" t="s">
        <v>356</v>
      </c>
      <c r="K297" t="s">
        <v>8873</v>
      </c>
      <c r="L297">
        <f>INDEX(TeamSports!B:B,MATCH(J297,TeamSports!C:C,0))</f>
        <v>42</v>
      </c>
      <c r="N297" t="str">
        <f t="shared" si="24"/>
        <v>INSERT INTO "SportsRecords" (sp_record_id,sp_record_name,sp_record_best,sp_record_last,sport_class,team_sport_id) VALUES ('SP_295','Copas',600,300,'I',42);</v>
      </c>
    </row>
    <row r="298" spans="2:14" x14ac:dyDescent="0.25">
      <c r="B298" t="s">
        <v>8548</v>
      </c>
      <c r="C298" t="s">
        <v>360</v>
      </c>
      <c r="D298" s="8">
        <f t="shared" si="20"/>
        <v>29</v>
      </c>
      <c r="E298" s="8">
        <f t="shared" si="22"/>
        <v>29</v>
      </c>
      <c r="F298" s="2">
        <v>29000</v>
      </c>
      <c r="G298" s="8">
        <f t="shared" si="21"/>
        <v>19</v>
      </c>
      <c r="H298" s="2">
        <v>19000</v>
      </c>
      <c r="I298" s="8">
        <f t="shared" si="23"/>
        <v>19</v>
      </c>
      <c r="J298" t="s">
        <v>356</v>
      </c>
      <c r="K298" t="s">
        <v>8873</v>
      </c>
      <c r="L298">
        <f>INDEX(TeamSports!B:B,MATCH(J298,TeamSports!C:C,0))</f>
        <v>42</v>
      </c>
      <c r="N298" t="str">
        <f t="shared" si="24"/>
        <v>INSERT INTO "SportsRecords" (sp_record_id,sp_record_name,sp_record_best,sp_record_last,sport_class,team_sport_id) VALUES ('SP_296','Death Race E',29,19,'I',42);</v>
      </c>
    </row>
    <row r="299" spans="2:14" x14ac:dyDescent="0.25">
      <c r="B299" t="s">
        <v>8549</v>
      </c>
      <c r="C299" t="s">
        <v>361</v>
      </c>
      <c r="D299" s="8">
        <f t="shared" si="20"/>
        <v>25.67</v>
      </c>
      <c r="E299" s="8">
        <f t="shared" si="22"/>
        <v>25.67</v>
      </c>
      <c r="F299" s="2">
        <v>25670</v>
      </c>
      <c r="G299" s="8">
        <f t="shared" si="21"/>
        <v>35.67</v>
      </c>
      <c r="H299" s="2">
        <v>35670</v>
      </c>
      <c r="I299" s="8">
        <f t="shared" si="23"/>
        <v>35.67</v>
      </c>
      <c r="J299" t="s">
        <v>356</v>
      </c>
      <c r="K299" t="s">
        <v>8873</v>
      </c>
      <c r="L299">
        <f>INDEX(TeamSports!B:B,MATCH(J299,TeamSports!C:C,0))</f>
        <v>42</v>
      </c>
      <c r="N299" t="str">
        <f t="shared" si="24"/>
        <v>INSERT INTO "SportsRecords" (sp_record_id,sp_record_name,sp_record_best,sp_record_last,sport_class,team_sport_id) VALUES ('SP_297','Death Race T',25.67,35.67,'I',42);</v>
      </c>
    </row>
    <row r="300" spans="2:14" x14ac:dyDescent="0.25">
      <c r="B300" t="s">
        <v>8550</v>
      </c>
      <c r="C300" t="s">
        <v>362</v>
      </c>
      <c r="D300" s="8">
        <f t="shared" si="20"/>
        <v>38.075000000000003</v>
      </c>
      <c r="E300" s="8">
        <f t="shared" si="22"/>
        <v>38.075000000000003</v>
      </c>
      <c r="F300" s="2">
        <v>38075</v>
      </c>
      <c r="G300" s="8">
        <f t="shared" si="21"/>
        <v>48.999000000000002</v>
      </c>
      <c r="H300" s="2">
        <v>48999</v>
      </c>
      <c r="I300" s="8">
        <f t="shared" si="23"/>
        <v>48.999000000000002</v>
      </c>
      <c r="J300" t="s">
        <v>356</v>
      </c>
      <c r="K300" t="s">
        <v>8873</v>
      </c>
      <c r="L300">
        <f>INDEX(TeamSports!B:B,MATCH(J300,TeamSports!C:C,0))</f>
        <v>42</v>
      </c>
      <c r="N300" t="str">
        <f t="shared" si="24"/>
        <v>INSERT INTO "SportsRecords" (sp_record_id,sp_record_name,sp_record_best,sp_record_last,sport_class,team_sport_id) VALUES ('SP_298','Devils Forest',38.075,48.999,'I',42);</v>
      </c>
    </row>
    <row r="301" spans="2:14" x14ac:dyDescent="0.25">
      <c r="B301" t="s">
        <v>8551</v>
      </c>
      <c r="C301" t="s">
        <v>363</v>
      </c>
      <c r="D301" s="8">
        <f t="shared" si="20"/>
        <v>35.543999999999997</v>
      </c>
      <c r="E301" s="8">
        <f t="shared" si="22"/>
        <v>35.543999999999997</v>
      </c>
      <c r="F301" s="2">
        <v>35544</v>
      </c>
      <c r="G301" s="8">
        <f t="shared" si="21"/>
        <v>45.999000000000002</v>
      </c>
      <c r="H301" s="2">
        <v>45999</v>
      </c>
      <c r="I301" s="8">
        <f t="shared" si="23"/>
        <v>45.999000000000002</v>
      </c>
      <c r="J301" t="s">
        <v>356</v>
      </c>
      <c r="K301" t="s">
        <v>8873</v>
      </c>
      <c r="L301">
        <f>INDEX(TeamSports!B:B,MATCH(J301,TeamSports!C:C,0))</f>
        <v>42</v>
      </c>
      <c r="N301" t="str">
        <f t="shared" si="24"/>
        <v>INSERT INTO "SportsRecords" (sp_record_id,sp_record_name,sp_record_best,sp_record_last,sport_class,team_sport_id) VALUES ('SP_299','Devils Forest 2',35.544,45.999,'I',42);</v>
      </c>
    </row>
    <row r="302" spans="2:14" x14ac:dyDescent="0.25">
      <c r="B302" t="s">
        <v>8552</v>
      </c>
      <c r="C302" t="s">
        <v>364</v>
      </c>
      <c r="D302" s="8">
        <f t="shared" si="20"/>
        <v>40.499000000000002</v>
      </c>
      <c r="E302" s="8">
        <f t="shared" si="22"/>
        <v>40.499000000000002</v>
      </c>
      <c r="F302" s="2">
        <v>40499</v>
      </c>
      <c r="G302" s="8">
        <f t="shared" si="21"/>
        <v>50.999000000000002</v>
      </c>
      <c r="H302" s="2">
        <v>50999</v>
      </c>
      <c r="I302" s="8">
        <f t="shared" si="23"/>
        <v>50.999000000000002</v>
      </c>
      <c r="J302" t="s">
        <v>356</v>
      </c>
      <c r="K302" t="s">
        <v>8873</v>
      </c>
      <c r="L302">
        <f>INDEX(TeamSports!B:B,MATCH(J302,TeamSports!C:C,0))</f>
        <v>42</v>
      </c>
      <c r="N302" t="str">
        <f t="shared" si="24"/>
        <v>INSERT INTO "SportsRecords" (sp_record_id,sp_record_name,sp_record_best,sp_record_last,sport_class,team_sport_id) VALUES ('SP_300','Devils Forest 3',40.499,50.999,'I',42);</v>
      </c>
    </row>
    <row r="303" spans="2:14" x14ac:dyDescent="0.25">
      <c r="B303" t="s">
        <v>8553</v>
      </c>
      <c r="C303" t="s">
        <v>365</v>
      </c>
      <c r="D303" s="8">
        <f t="shared" si="20"/>
        <v>33.633000000000003</v>
      </c>
      <c r="E303" s="8">
        <f t="shared" si="22"/>
        <v>33.633000000000003</v>
      </c>
      <c r="F303" s="2">
        <v>33633</v>
      </c>
      <c r="G303" s="8">
        <f t="shared" si="21"/>
        <v>43.999000000000002</v>
      </c>
      <c r="H303" s="2">
        <v>43999</v>
      </c>
      <c r="I303" s="8">
        <f t="shared" si="23"/>
        <v>43.999000000000002</v>
      </c>
      <c r="J303" t="s">
        <v>356</v>
      </c>
      <c r="K303" t="s">
        <v>8873</v>
      </c>
      <c r="L303">
        <f>INDEX(TeamSports!B:B,MATCH(J303,TeamSports!C:C,0))</f>
        <v>42</v>
      </c>
      <c r="N303" t="str">
        <f t="shared" si="24"/>
        <v>INSERT INTO "SportsRecords" (sp_record_id,sp_record_name,sp_record_best,sp_record_last,sport_class,team_sport_id) VALUES ('SP_301','Fire Field',33.633,43.999,'I',42);</v>
      </c>
    </row>
    <row r="304" spans="2:14" x14ac:dyDescent="0.25">
      <c r="B304" t="s">
        <v>8554</v>
      </c>
      <c r="C304" t="s">
        <v>366</v>
      </c>
      <c r="D304" s="8">
        <f t="shared" si="20"/>
        <v>40.645000000000003</v>
      </c>
      <c r="E304" s="8">
        <f t="shared" si="22"/>
        <v>40.645000000000003</v>
      </c>
      <c r="F304" s="2">
        <v>40645</v>
      </c>
      <c r="G304" s="8">
        <f t="shared" si="21"/>
        <v>50.999000000000002</v>
      </c>
      <c r="H304" s="2">
        <v>50999</v>
      </c>
      <c r="I304" s="8">
        <f t="shared" si="23"/>
        <v>50.999000000000002</v>
      </c>
      <c r="J304" t="s">
        <v>356</v>
      </c>
      <c r="K304" t="s">
        <v>8873</v>
      </c>
      <c r="L304">
        <f>INDEX(TeamSports!B:B,MATCH(J304,TeamSports!C:C,0))</f>
        <v>42</v>
      </c>
      <c r="N304" t="str">
        <f t="shared" si="24"/>
        <v>INSERT INTO "SportsRecords" (sp_record_id,sp_record_name,sp_record_best,sp_record_last,sport_class,team_sport_id) VALUES ('SP_302','Mute City',40.645,50.999,'I',42);</v>
      </c>
    </row>
    <row r="305" spans="2:14" x14ac:dyDescent="0.25">
      <c r="B305" t="s">
        <v>8555</v>
      </c>
      <c r="C305" t="s">
        <v>367</v>
      </c>
      <c r="D305" s="8">
        <f t="shared" si="20"/>
        <v>34.011000000000003</v>
      </c>
      <c r="E305" s="8">
        <f t="shared" si="22"/>
        <v>34.011000000000003</v>
      </c>
      <c r="F305" s="2">
        <v>34011</v>
      </c>
      <c r="G305" s="8">
        <f t="shared" si="21"/>
        <v>34.999000000000002</v>
      </c>
      <c r="H305" s="2">
        <v>34999</v>
      </c>
      <c r="I305" s="8">
        <f t="shared" si="23"/>
        <v>34.999000000000002</v>
      </c>
      <c r="J305" t="s">
        <v>356</v>
      </c>
      <c r="K305" t="s">
        <v>8873</v>
      </c>
      <c r="L305">
        <f>INDEX(TeamSports!B:B,MATCH(J305,TeamSports!C:C,0))</f>
        <v>42</v>
      </c>
      <c r="N305" t="str">
        <f t="shared" si="24"/>
        <v>INSERT INTO "SportsRecords" (sp_record_id,sp_record_name,sp_record_best,sp_record_last,sport_class,team_sport_id) VALUES ('SP_303','Mute City 2',34.011,34.999,'I',42);</v>
      </c>
    </row>
    <row r="306" spans="2:14" x14ac:dyDescent="0.25">
      <c r="B306" t="s">
        <v>8556</v>
      </c>
      <c r="C306" t="s">
        <v>368</v>
      </c>
      <c r="D306" s="8">
        <f t="shared" si="20"/>
        <v>46.634999999999998</v>
      </c>
      <c r="E306" s="8">
        <f t="shared" si="22"/>
        <v>46.634999999999998</v>
      </c>
      <c r="F306" s="2">
        <v>46635</v>
      </c>
      <c r="G306" s="8">
        <f t="shared" si="21"/>
        <v>56.999000000000002</v>
      </c>
      <c r="H306" s="2">
        <v>56999</v>
      </c>
      <c r="I306" s="8">
        <f t="shared" si="23"/>
        <v>56.999000000000002</v>
      </c>
      <c r="J306" t="s">
        <v>356</v>
      </c>
      <c r="K306" t="s">
        <v>8873</v>
      </c>
      <c r="L306">
        <f>INDEX(TeamSports!B:B,MATCH(J306,TeamSports!C:C,0))</f>
        <v>42</v>
      </c>
      <c r="N306" t="str">
        <f t="shared" si="24"/>
        <v>INSERT INTO "SportsRecords" (sp_record_id,sp_record_name,sp_record_best,sp_record_last,sport_class,team_sport_id) VALUES ('SP_304','Mute City 3',46.635,56.999,'I',42);</v>
      </c>
    </row>
    <row r="307" spans="2:14" x14ac:dyDescent="0.25">
      <c r="B307" t="s">
        <v>8557</v>
      </c>
      <c r="C307" t="s">
        <v>369</v>
      </c>
      <c r="D307" s="8">
        <f t="shared" si="20"/>
        <v>42.933</v>
      </c>
      <c r="E307" s="8">
        <f t="shared" si="22"/>
        <v>42.933</v>
      </c>
      <c r="F307" s="2">
        <v>42933</v>
      </c>
      <c r="G307" s="8">
        <f t="shared" si="21"/>
        <v>52.999000000000002</v>
      </c>
      <c r="H307" s="2">
        <v>52999</v>
      </c>
      <c r="I307" s="8">
        <f t="shared" si="23"/>
        <v>52.999000000000002</v>
      </c>
      <c r="J307" t="s">
        <v>356</v>
      </c>
      <c r="K307" t="s">
        <v>8873</v>
      </c>
      <c r="L307">
        <f>INDEX(TeamSports!B:B,MATCH(J307,TeamSports!C:C,0))</f>
        <v>42</v>
      </c>
      <c r="N307" t="str">
        <f t="shared" si="24"/>
        <v>INSERT INTO "SportsRecords" (sp_record_id,sp_record_name,sp_record_best,sp_record_last,sport_class,team_sport_id) VALUES ('SP_305','Port Town',42.933,52.999,'I',42);</v>
      </c>
    </row>
    <row r="308" spans="2:14" x14ac:dyDescent="0.25">
      <c r="B308" t="s">
        <v>8558</v>
      </c>
      <c r="C308" t="s">
        <v>370</v>
      </c>
      <c r="D308" s="8">
        <f t="shared" si="20"/>
        <v>45.704999999999998</v>
      </c>
      <c r="E308" s="8">
        <f t="shared" si="22"/>
        <v>45.704999999999998</v>
      </c>
      <c r="F308" s="2">
        <v>45705</v>
      </c>
      <c r="G308" s="8">
        <f t="shared" si="21"/>
        <v>55.999000000000002</v>
      </c>
      <c r="H308" s="2">
        <v>55999</v>
      </c>
      <c r="I308" s="8">
        <f t="shared" si="23"/>
        <v>55.999000000000002</v>
      </c>
      <c r="J308" t="s">
        <v>356</v>
      </c>
      <c r="K308" t="s">
        <v>8873</v>
      </c>
      <c r="L308">
        <f>INDEX(TeamSports!B:B,MATCH(J308,TeamSports!C:C,0))</f>
        <v>42</v>
      </c>
      <c r="N308" t="str">
        <f t="shared" si="24"/>
        <v>INSERT INTO "SportsRecords" (sp_record_id,sp_record_name,sp_record_best,sp_record_last,sport_class,team_sport_id) VALUES ('SP_306','Port Town 2',45.705,55.999,'I',42);</v>
      </c>
    </row>
    <row r="309" spans="2:14" x14ac:dyDescent="0.25">
      <c r="B309" t="s">
        <v>8559</v>
      </c>
      <c r="C309" t="s">
        <v>371</v>
      </c>
      <c r="D309" s="8">
        <f t="shared" si="20"/>
        <v>32.234999999999999</v>
      </c>
      <c r="E309" s="8">
        <f t="shared" si="22"/>
        <v>32.234999999999999</v>
      </c>
      <c r="F309" s="2">
        <v>32235</v>
      </c>
      <c r="G309" s="8">
        <f t="shared" si="21"/>
        <v>42.999000000000002</v>
      </c>
      <c r="H309" s="2">
        <v>42999</v>
      </c>
      <c r="I309" s="8">
        <f t="shared" si="23"/>
        <v>42.999000000000002</v>
      </c>
      <c r="J309" t="s">
        <v>356</v>
      </c>
      <c r="K309" t="s">
        <v>8873</v>
      </c>
      <c r="L309">
        <f>INDEX(TeamSports!B:B,MATCH(J309,TeamSports!C:C,0))</f>
        <v>42</v>
      </c>
      <c r="N309" t="str">
        <f t="shared" si="24"/>
        <v>INSERT INTO "SportsRecords" (sp_record_id,sp_record_name,sp_record_best,sp_record_last,sport_class,team_sport_id) VALUES ('SP_307','Red Cannyon',32.235,42.999,'I',42);</v>
      </c>
    </row>
    <row r="310" spans="2:14" x14ac:dyDescent="0.25">
      <c r="B310" t="s">
        <v>8560</v>
      </c>
      <c r="C310" t="s">
        <v>372</v>
      </c>
      <c r="D310" s="8">
        <f t="shared" si="20"/>
        <v>44.597999999999999</v>
      </c>
      <c r="E310" s="8">
        <f t="shared" si="22"/>
        <v>44.597999999999999</v>
      </c>
      <c r="F310" s="2">
        <v>44598</v>
      </c>
      <c r="G310" s="8">
        <f t="shared" si="21"/>
        <v>54.999000000000002</v>
      </c>
      <c r="H310" s="2">
        <v>54999</v>
      </c>
      <c r="I310" s="8">
        <f t="shared" si="23"/>
        <v>54.999000000000002</v>
      </c>
      <c r="J310" t="s">
        <v>356</v>
      </c>
      <c r="K310" t="s">
        <v>8873</v>
      </c>
      <c r="L310">
        <f>INDEX(TeamSports!B:B,MATCH(J310,TeamSports!C:C,0))</f>
        <v>42</v>
      </c>
      <c r="N310" t="str">
        <f t="shared" si="24"/>
        <v>INSERT INTO "SportsRecords" (sp_record_id,sp_record_name,sp_record_best,sp_record_last,sport_class,team_sport_id) VALUES ('SP_308','Red Cannyon 2',44.598,54.999,'I',42);</v>
      </c>
    </row>
    <row r="311" spans="2:14" x14ac:dyDescent="0.25">
      <c r="B311" t="s">
        <v>8561</v>
      </c>
      <c r="C311" t="s">
        <v>373</v>
      </c>
      <c r="D311" s="8">
        <f t="shared" si="20"/>
        <v>33.01</v>
      </c>
      <c r="E311" s="8">
        <f t="shared" si="22"/>
        <v>33.01</v>
      </c>
      <c r="F311" s="2">
        <v>33010</v>
      </c>
      <c r="G311" s="8">
        <f t="shared" si="21"/>
        <v>43.999000000000002</v>
      </c>
      <c r="H311" s="2">
        <v>43999</v>
      </c>
      <c r="I311" s="8">
        <f t="shared" si="23"/>
        <v>43.999000000000002</v>
      </c>
      <c r="J311" t="s">
        <v>356</v>
      </c>
      <c r="K311" t="s">
        <v>8873</v>
      </c>
      <c r="L311">
        <f>INDEX(TeamSports!B:B,MATCH(J311,TeamSports!C:C,0))</f>
        <v>42</v>
      </c>
      <c r="N311" t="str">
        <f t="shared" si="24"/>
        <v>INSERT INTO "SportsRecords" (sp_record_id,sp_record_name,sp_record_best,sp_record_last,sport_class,team_sport_id) VALUES ('SP_309','Sand Ocean',33.01,43.999,'I',42);</v>
      </c>
    </row>
    <row r="312" spans="2:14" x14ac:dyDescent="0.25">
      <c r="B312" t="s">
        <v>8562</v>
      </c>
      <c r="C312" t="s">
        <v>374</v>
      </c>
      <c r="D312" s="8">
        <f t="shared" si="20"/>
        <v>43.92</v>
      </c>
      <c r="E312" s="8">
        <f t="shared" si="22"/>
        <v>43.92</v>
      </c>
      <c r="F312" s="2">
        <v>43920</v>
      </c>
      <c r="G312" s="8">
        <f t="shared" si="21"/>
        <v>53.999000000000002</v>
      </c>
      <c r="H312" s="2">
        <v>53999</v>
      </c>
      <c r="I312" s="8">
        <f t="shared" si="23"/>
        <v>53.999000000000002</v>
      </c>
      <c r="J312" t="s">
        <v>356</v>
      </c>
      <c r="K312" t="s">
        <v>8873</v>
      </c>
      <c r="L312">
        <f>INDEX(TeamSports!B:B,MATCH(J312,TeamSports!C:C,0))</f>
        <v>42</v>
      </c>
      <c r="N312" t="str">
        <f t="shared" si="24"/>
        <v>INSERT INTO "SportsRecords" (sp_record_id,sp_record_name,sp_record_best,sp_record_last,sport_class,team_sport_id) VALUES ('SP_310','Sand Ocean 2',43.92,53.999,'I',42);</v>
      </c>
    </row>
    <row r="313" spans="2:14" x14ac:dyDescent="0.25">
      <c r="B313" t="s">
        <v>8563</v>
      </c>
      <c r="C313" t="s">
        <v>375</v>
      </c>
      <c r="D313" s="8">
        <f t="shared" si="20"/>
        <v>43.871000000000002</v>
      </c>
      <c r="E313" s="8">
        <f t="shared" si="22"/>
        <v>43.871000000000002</v>
      </c>
      <c r="F313" s="2">
        <v>43871</v>
      </c>
      <c r="G313" s="8">
        <f t="shared" si="21"/>
        <v>53.999000000000002</v>
      </c>
      <c r="H313" s="2">
        <v>53999</v>
      </c>
      <c r="I313" s="8">
        <f t="shared" si="23"/>
        <v>53.999000000000002</v>
      </c>
      <c r="J313" t="s">
        <v>356</v>
      </c>
      <c r="K313" t="s">
        <v>8873</v>
      </c>
      <c r="L313">
        <f>INDEX(TeamSports!B:B,MATCH(J313,TeamSports!C:C,0))</f>
        <v>42</v>
      </c>
      <c r="N313" t="str">
        <f t="shared" si="24"/>
        <v>INSERT INTO "SportsRecords" (sp_record_id,sp_record_name,sp_record_best,sp_record_last,sport_class,team_sport_id) VALUES ('SP_311','Sector Alpha',43.871,53.999,'I',42);</v>
      </c>
    </row>
    <row r="314" spans="2:14" x14ac:dyDescent="0.25">
      <c r="B314" t="s">
        <v>8564</v>
      </c>
      <c r="C314" t="s">
        <v>376</v>
      </c>
      <c r="D314" s="8">
        <f t="shared" si="20"/>
        <v>59.86</v>
      </c>
      <c r="E314" s="8">
        <f t="shared" si="22"/>
        <v>59.86</v>
      </c>
      <c r="F314" s="2">
        <v>59860</v>
      </c>
      <c r="G314" s="8">
        <f t="shared" si="21"/>
        <v>69.998999999999995</v>
      </c>
      <c r="H314" s="2">
        <v>69999</v>
      </c>
      <c r="I314" s="8">
        <f t="shared" si="23"/>
        <v>69.998999999999995</v>
      </c>
      <c r="J314" t="s">
        <v>356</v>
      </c>
      <c r="K314" t="s">
        <v>8873</v>
      </c>
      <c r="L314">
        <f>INDEX(TeamSports!B:B,MATCH(J314,TeamSports!C:C,0))</f>
        <v>42</v>
      </c>
      <c r="N314" t="str">
        <f t="shared" si="24"/>
        <v>INSERT INTO "SportsRecords" (sp_record_id,sp_record_name,sp_record_best,sp_record_last,sport_class,team_sport_id) VALUES ('SP_312','Sector Beta',59.86,69.999,'I',42);</v>
      </c>
    </row>
    <row r="315" spans="2:14" x14ac:dyDescent="0.25">
      <c r="B315" t="s">
        <v>8565</v>
      </c>
      <c r="C315" t="s">
        <v>377</v>
      </c>
      <c r="D315" s="8">
        <f t="shared" si="20"/>
        <v>46.366999999999997</v>
      </c>
      <c r="E315" s="8">
        <f t="shared" si="22"/>
        <v>46.366999999999997</v>
      </c>
      <c r="F315" s="2">
        <v>46367</v>
      </c>
      <c r="G315" s="8">
        <f t="shared" si="21"/>
        <v>56.999000000000002</v>
      </c>
      <c r="H315" s="2">
        <v>56999</v>
      </c>
      <c r="I315" s="8">
        <f t="shared" si="23"/>
        <v>56.999000000000002</v>
      </c>
      <c r="J315" t="s">
        <v>356</v>
      </c>
      <c r="K315" t="s">
        <v>8873</v>
      </c>
      <c r="L315">
        <f>INDEX(TeamSports!B:B,MATCH(J315,TeamSports!C:C,0))</f>
        <v>42</v>
      </c>
      <c r="N315" t="str">
        <f t="shared" si="24"/>
        <v>INSERT INTO "SportsRecords" (sp_record_id,sp_record_name,sp_record_best,sp_record_last,sport_class,team_sport_id) VALUES ('SP_313','Silence',46.367,56.999,'I',42);</v>
      </c>
    </row>
    <row r="316" spans="2:14" x14ac:dyDescent="0.25">
      <c r="B316" t="s">
        <v>8566</v>
      </c>
      <c r="C316" t="s">
        <v>378</v>
      </c>
      <c r="D316" s="8">
        <f t="shared" si="20"/>
        <v>41.170999999999999</v>
      </c>
      <c r="E316" s="8">
        <f t="shared" si="22"/>
        <v>41.170999999999999</v>
      </c>
      <c r="F316" s="2">
        <v>41171</v>
      </c>
      <c r="G316" s="8">
        <f t="shared" si="21"/>
        <v>51.999000000000002</v>
      </c>
      <c r="H316" s="2">
        <v>51999</v>
      </c>
      <c r="I316" s="8">
        <f t="shared" si="23"/>
        <v>51.999000000000002</v>
      </c>
      <c r="J316" t="s">
        <v>356</v>
      </c>
      <c r="K316" t="s">
        <v>8873</v>
      </c>
      <c r="L316">
        <f>INDEX(TeamSports!B:B,MATCH(J316,TeamSports!C:C,0))</f>
        <v>42</v>
      </c>
      <c r="N316" t="str">
        <f t="shared" si="24"/>
        <v>INSERT INTO "SportsRecords" (sp_record_id,sp_record_name,sp_record_best,sp_record_last,sport_class,team_sport_id) VALUES ('SP_314','Silence 2',41.171,51.999,'I',42);</v>
      </c>
    </row>
    <row r="317" spans="2:14" x14ac:dyDescent="0.25">
      <c r="B317" t="s">
        <v>8567</v>
      </c>
      <c r="C317" t="s">
        <v>379</v>
      </c>
      <c r="D317" s="8">
        <f t="shared" si="20"/>
        <v>62.009</v>
      </c>
      <c r="E317" s="8">
        <f t="shared" si="22"/>
        <v>62.009</v>
      </c>
      <c r="F317" s="2">
        <v>62009</v>
      </c>
      <c r="G317" s="8">
        <f t="shared" si="21"/>
        <v>72.998999999999995</v>
      </c>
      <c r="H317" s="2">
        <v>72999</v>
      </c>
      <c r="I317" s="8">
        <f t="shared" si="23"/>
        <v>72.998999999999995</v>
      </c>
      <c r="J317" t="s">
        <v>356</v>
      </c>
      <c r="K317" t="s">
        <v>8873</v>
      </c>
      <c r="L317">
        <f>INDEX(TeamSports!B:B,MATCH(J317,TeamSports!C:C,0))</f>
        <v>42</v>
      </c>
      <c r="N317" t="str">
        <f t="shared" si="24"/>
        <v>INSERT INTO "SportsRecords" (sp_record_id,sp_record_name,sp_record_best,sp_record_last,sport_class,team_sport_id) VALUES ('SP_315','Space Plant',62.009,72.999,'I',42);</v>
      </c>
    </row>
    <row r="318" spans="2:14" x14ac:dyDescent="0.25">
      <c r="B318" t="s">
        <v>8568</v>
      </c>
      <c r="C318" t="s">
        <v>380</v>
      </c>
      <c r="D318" s="8">
        <f t="shared" si="20"/>
        <v>45.857999999999997</v>
      </c>
      <c r="E318" s="8">
        <f t="shared" si="22"/>
        <v>45.857999999999997</v>
      </c>
      <c r="F318" s="2">
        <v>45858</v>
      </c>
      <c r="G318" s="8">
        <f t="shared" si="21"/>
        <v>55.999000000000002</v>
      </c>
      <c r="H318" s="2">
        <v>55999</v>
      </c>
      <c r="I318" s="8">
        <f t="shared" si="23"/>
        <v>55.999000000000002</v>
      </c>
      <c r="J318" t="s">
        <v>356</v>
      </c>
      <c r="K318" t="s">
        <v>8873</v>
      </c>
      <c r="L318">
        <f>INDEX(TeamSports!B:B,MATCH(J318,TeamSports!C:C,0))</f>
        <v>42</v>
      </c>
      <c r="N318" t="str">
        <f t="shared" si="24"/>
        <v>INSERT INTO "SportsRecords" (sp_record_id,sp_record_name,sp_record_best,sp_record_last,sport_class,team_sport_id) VALUES ('SP_316','White Land',45.858,55.999,'I',42);</v>
      </c>
    </row>
    <row r="319" spans="2:14" x14ac:dyDescent="0.25">
      <c r="B319" t="s">
        <v>8569</v>
      </c>
      <c r="C319" t="s">
        <v>381</v>
      </c>
      <c r="D319" s="8">
        <f t="shared" si="20"/>
        <v>34.74</v>
      </c>
      <c r="E319" s="8">
        <f t="shared" si="22"/>
        <v>34.74</v>
      </c>
      <c r="F319" s="2">
        <v>34740</v>
      </c>
      <c r="G319" s="8">
        <f t="shared" si="21"/>
        <v>44.999000000000002</v>
      </c>
      <c r="H319" s="2">
        <v>44999</v>
      </c>
      <c r="I319" s="8">
        <f t="shared" si="23"/>
        <v>44.999000000000002</v>
      </c>
      <c r="J319" t="s">
        <v>356</v>
      </c>
      <c r="K319" t="s">
        <v>8873</v>
      </c>
      <c r="L319">
        <f>INDEX(TeamSports!B:B,MATCH(J319,TeamSports!C:C,0))</f>
        <v>42</v>
      </c>
      <c r="N319" t="str">
        <f t="shared" si="24"/>
        <v>INSERT INTO "SportsRecords" (sp_record_id,sp_record_name,sp_record_best,sp_record_last,sport_class,team_sport_id) VALUES ('SP_317','White Land 2',34.74,44.999,'I',42);</v>
      </c>
    </row>
    <row r="320" spans="2:14" x14ac:dyDescent="0.25">
      <c r="B320" t="s">
        <v>8570</v>
      </c>
      <c r="C320" t="s">
        <v>382</v>
      </c>
      <c r="D320" s="8">
        <f t="shared" si="20"/>
        <v>14</v>
      </c>
      <c r="E320" s="8">
        <f t="shared" si="22"/>
        <v>14</v>
      </c>
      <c r="F320" s="2">
        <v>14000</v>
      </c>
      <c r="G320" s="8">
        <f t="shared" si="21"/>
        <v>24</v>
      </c>
      <c r="H320" s="2">
        <v>24000</v>
      </c>
      <c r="I320" s="8">
        <f t="shared" si="23"/>
        <v>24</v>
      </c>
      <c r="J320" t="s">
        <v>383</v>
      </c>
      <c r="K320" t="s">
        <v>8873</v>
      </c>
      <c r="L320">
        <f>INDEX(TeamSports!B:B,MATCH(J320,TeamSports!C:C,0))</f>
        <v>43</v>
      </c>
      <c r="N320" t="str">
        <f t="shared" si="24"/>
        <v>INSERT INTO "SportsRecords" (sp_record_id,sp_record_name,sp_record_best,sp_record_last,sport_class,team_sport_id) VALUES ('SP_318','Archivos Dp',14,24,'I',43);</v>
      </c>
    </row>
    <row r="321" spans="2:14" x14ac:dyDescent="0.25">
      <c r="B321" t="s">
        <v>8571</v>
      </c>
      <c r="C321" t="s">
        <v>384</v>
      </c>
      <c r="D321" s="8">
        <f t="shared" si="20"/>
        <v>17</v>
      </c>
      <c r="E321" s="8">
        <f t="shared" si="22"/>
        <v>17</v>
      </c>
      <c r="F321" s="2">
        <v>17000</v>
      </c>
      <c r="G321" s="8">
        <f t="shared" si="21"/>
        <v>12</v>
      </c>
      <c r="H321" s="2">
        <v>12000</v>
      </c>
      <c r="I321" s="8">
        <f t="shared" si="23"/>
        <v>12</v>
      </c>
      <c r="J321" t="s">
        <v>383</v>
      </c>
      <c r="K321" t="s">
        <v>8873</v>
      </c>
      <c r="L321">
        <f>INDEX(TeamSports!B:B,MATCH(J321,TeamSports!C:C,0))</f>
        <v>43</v>
      </c>
      <c r="N321" t="str">
        <f t="shared" si="24"/>
        <v>INSERT INTO "SportsRecords" (sp_record_id,sp_record_name,sp_record_best,sp_record_last,sport_class,team_sport_id) VALUES ('SP_319','Archivos Mt',17,12,'I',43);</v>
      </c>
    </row>
    <row r="322" spans="2:14" x14ac:dyDescent="0.25">
      <c r="B322" t="s">
        <v>8572</v>
      </c>
      <c r="C322" t="s">
        <v>385</v>
      </c>
      <c r="D322" s="8">
        <f t="shared" si="20"/>
        <v>100</v>
      </c>
      <c r="E322" s="8">
        <f t="shared" si="22"/>
        <v>100</v>
      </c>
      <c r="F322" s="2">
        <v>100000</v>
      </c>
      <c r="G322" s="8">
        <f t="shared" si="21"/>
        <v>80</v>
      </c>
      <c r="H322" s="2">
        <v>80000</v>
      </c>
      <c r="I322" s="8">
        <f t="shared" si="23"/>
        <v>80</v>
      </c>
      <c r="J322" t="s">
        <v>383</v>
      </c>
      <c r="K322" t="s">
        <v>8873</v>
      </c>
      <c r="L322">
        <f>INDEX(TeamSports!B:B,MATCH(J322,TeamSports!C:C,0))</f>
        <v>43</v>
      </c>
      <c r="N322" t="str">
        <f t="shared" si="24"/>
        <v>INSERT INTO "SportsRecords" (sp_record_id,sp_record_name,sp_record_best,sp_record_last,sport_class,team_sport_id) VALUES ('SP_320','Archivos Pt',100,80,'I',43);</v>
      </c>
    </row>
    <row r="323" spans="2:14" x14ac:dyDescent="0.25">
      <c r="B323" t="s">
        <v>8573</v>
      </c>
      <c r="C323" t="s">
        <v>386</v>
      </c>
      <c r="D323" s="8">
        <f t="shared" ref="D323:D386" si="25">VALUE(SUBSTITUTE(F323,".",","))/1000</f>
        <v>34</v>
      </c>
      <c r="E323" s="8">
        <f t="shared" si="22"/>
        <v>34</v>
      </c>
      <c r="F323" s="2">
        <v>34000</v>
      </c>
      <c r="G323" s="8">
        <f t="shared" ref="G323:G386" si="26">VALUE(SUBSTITUTE(H323,".",","))/1000</f>
        <v>46</v>
      </c>
      <c r="H323" s="2">
        <v>46000</v>
      </c>
      <c r="I323" s="8">
        <f t="shared" si="23"/>
        <v>46</v>
      </c>
      <c r="J323" t="s">
        <v>383</v>
      </c>
      <c r="K323" t="s">
        <v>8873</v>
      </c>
      <c r="L323">
        <f>INDEX(TeamSports!B:B,MATCH(J323,TeamSports!C:C,0))</f>
        <v>43</v>
      </c>
      <c r="N323" t="str">
        <f t="shared" si="24"/>
        <v>INSERT INTO "SportsRecords" (sp_record_id,sp_record_name,sp_record_best,sp_record_last,sport_class,team_sport_id) VALUES ('SP_321','Archivos Tm',34,46,'I',43);</v>
      </c>
    </row>
    <row r="324" spans="2:14" x14ac:dyDescent="0.25">
      <c r="B324" t="s">
        <v>8574</v>
      </c>
      <c r="C324" t="s">
        <v>387</v>
      </c>
      <c r="D324" s="8">
        <f t="shared" si="25"/>
        <v>54</v>
      </c>
      <c r="E324" s="8">
        <f t="shared" ref="E324:E387" si="27">D324</f>
        <v>54</v>
      </c>
      <c r="F324" s="2">
        <v>54000</v>
      </c>
      <c r="G324" s="8">
        <f t="shared" si="26"/>
        <v>76</v>
      </c>
      <c r="H324" s="2">
        <v>76000</v>
      </c>
      <c r="I324" s="8">
        <f t="shared" ref="I324:I387" si="28">G324</f>
        <v>76</v>
      </c>
      <c r="J324" t="s">
        <v>383</v>
      </c>
      <c r="K324" t="s">
        <v>8873</v>
      </c>
      <c r="L324">
        <f>INDEX(TeamSports!B:B,MATCH(J324,TeamSports!C:C,0))</f>
        <v>43</v>
      </c>
      <c r="N324" t="str">
        <f t="shared" ref="N324:N387" si="29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('SP_322','Azteca Dp',54,76,'I',43);</v>
      </c>
    </row>
    <row r="325" spans="2:14" x14ac:dyDescent="0.25">
      <c r="B325" t="s">
        <v>8575</v>
      </c>
      <c r="C325" t="s">
        <v>388</v>
      </c>
      <c r="D325" s="8">
        <f t="shared" si="25"/>
        <v>36</v>
      </c>
      <c r="E325" s="8">
        <f t="shared" si="27"/>
        <v>36</v>
      </c>
      <c r="F325" s="2">
        <v>36000</v>
      </c>
      <c r="G325" s="8">
        <f t="shared" si="26"/>
        <v>35</v>
      </c>
      <c r="H325" s="2">
        <v>35000</v>
      </c>
      <c r="I325" s="8">
        <f t="shared" si="28"/>
        <v>35</v>
      </c>
      <c r="J325" t="s">
        <v>383</v>
      </c>
      <c r="K325" t="s">
        <v>8873</v>
      </c>
      <c r="L325">
        <f>INDEX(TeamSports!B:B,MATCH(J325,TeamSports!C:C,0))</f>
        <v>43</v>
      </c>
      <c r="N325" t="str">
        <f t="shared" si="29"/>
        <v>INSERT INTO "SportsRecords" (sp_record_id,sp_record_name,sp_record_best,sp_record_last,sport_class,team_sport_id) VALUES ('SP_323','Azteca Mt',36,35,'I',43);</v>
      </c>
    </row>
    <row r="326" spans="2:14" x14ac:dyDescent="0.25">
      <c r="B326" t="s">
        <v>8576</v>
      </c>
      <c r="C326" t="s">
        <v>389</v>
      </c>
      <c r="D326" s="8">
        <f t="shared" si="25"/>
        <v>95</v>
      </c>
      <c r="E326" s="8">
        <f t="shared" si="27"/>
        <v>95</v>
      </c>
      <c r="F326" s="2">
        <v>95000</v>
      </c>
      <c r="G326" s="8">
        <f t="shared" si="26"/>
        <v>75</v>
      </c>
      <c r="H326" s="2">
        <v>75000</v>
      </c>
      <c r="I326" s="8">
        <f t="shared" si="28"/>
        <v>75</v>
      </c>
      <c r="J326" t="s">
        <v>383</v>
      </c>
      <c r="K326" t="s">
        <v>8873</v>
      </c>
      <c r="L326">
        <f>INDEX(TeamSports!B:B,MATCH(J326,TeamSports!C:C,0))</f>
        <v>43</v>
      </c>
      <c r="N326" t="str">
        <f t="shared" si="29"/>
        <v>INSERT INTO "SportsRecords" (sp_record_id,sp_record_name,sp_record_best,sp_record_last,sport_class,team_sport_id) VALUES ('SP_324','Azteca Pt',95,75,'I',43);</v>
      </c>
    </row>
    <row r="327" spans="2:14" x14ac:dyDescent="0.25">
      <c r="B327" t="s">
        <v>8577</v>
      </c>
      <c r="C327" t="s">
        <v>390</v>
      </c>
      <c r="D327" s="8">
        <f t="shared" si="25"/>
        <v>117</v>
      </c>
      <c r="E327" s="8">
        <f t="shared" si="27"/>
        <v>117</v>
      </c>
      <c r="F327" s="2">
        <v>117000</v>
      </c>
      <c r="G327" s="8">
        <f t="shared" si="26"/>
        <v>120</v>
      </c>
      <c r="H327" s="2">
        <v>120000</v>
      </c>
      <c r="I327" s="8">
        <f t="shared" si="28"/>
        <v>120</v>
      </c>
      <c r="J327" t="s">
        <v>383</v>
      </c>
      <c r="K327" t="s">
        <v>8873</v>
      </c>
      <c r="L327">
        <f>INDEX(TeamSports!B:B,MATCH(J327,TeamSports!C:C,0))</f>
        <v>43</v>
      </c>
      <c r="N327" t="str">
        <f t="shared" si="29"/>
        <v>INSERT INTO "SportsRecords" (sp_record_id,sp_record_name,sp_record_best,sp_record_last,sport_class,team_sport_id) VALUES ('SP_325','Azteca Tm',117,120,'I',43);</v>
      </c>
    </row>
    <row r="328" spans="2:14" x14ac:dyDescent="0.25">
      <c r="B328" t="s">
        <v>8578</v>
      </c>
      <c r="C328" t="s">
        <v>391</v>
      </c>
      <c r="D328" s="8">
        <f t="shared" si="25"/>
        <v>10</v>
      </c>
      <c r="E328" s="8">
        <f t="shared" si="27"/>
        <v>10</v>
      </c>
      <c r="F328" s="2">
        <v>10000</v>
      </c>
      <c r="G328" s="8">
        <f t="shared" si="26"/>
        <v>14</v>
      </c>
      <c r="H328" s="2">
        <v>14000</v>
      </c>
      <c r="I328" s="8">
        <f t="shared" si="28"/>
        <v>14</v>
      </c>
      <c r="J328" t="s">
        <v>383</v>
      </c>
      <c r="K328" t="s">
        <v>8873</v>
      </c>
      <c r="L328">
        <f>INDEX(TeamSports!B:B,MATCH(J328,TeamSports!C:C,0))</f>
        <v>43</v>
      </c>
      <c r="N328" t="str">
        <f t="shared" si="29"/>
        <v>INSERT INTO "SportsRecords" (sp_record_id,sp_record_name,sp_record_best,sp_record_last,sport_class,team_sport_id) VALUES ('SP_326','Bunker Dp',10,14,'I',43);</v>
      </c>
    </row>
    <row r="329" spans="2:14" x14ac:dyDescent="0.25">
      <c r="B329" t="s">
        <v>8579</v>
      </c>
      <c r="C329" t="s">
        <v>392</v>
      </c>
      <c r="D329" s="8">
        <f t="shared" si="25"/>
        <v>0</v>
      </c>
      <c r="E329" s="8">
        <f t="shared" si="27"/>
        <v>0</v>
      </c>
      <c r="F329">
        <v>0</v>
      </c>
      <c r="G329" s="8">
        <f t="shared" si="26"/>
        <v>1</v>
      </c>
      <c r="H329" s="2">
        <v>1000</v>
      </c>
      <c r="I329" s="8">
        <f t="shared" si="28"/>
        <v>1</v>
      </c>
      <c r="J329" t="s">
        <v>383</v>
      </c>
      <c r="K329" t="s">
        <v>8873</v>
      </c>
      <c r="L329">
        <f>INDEX(TeamSports!B:B,MATCH(J329,TeamSports!C:C,0))</f>
        <v>43</v>
      </c>
      <c r="N329" t="str">
        <f t="shared" si="29"/>
        <v>INSERT INTO "SportsRecords" (sp_record_id,sp_record_name,sp_record_best,sp_record_last,sport_class,team_sport_id) VALUES ('SP_327','Bunker II Dp',0,1,'I',43);</v>
      </c>
    </row>
    <row r="330" spans="2:14" x14ac:dyDescent="0.25">
      <c r="B330" t="s">
        <v>8580</v>
      </c>
      <c r="C330" t="s">
        <v>393</v>
      </c>
      <c r="D330" s="8">
        <f t="shared" si="25"/>
        <v>1</v>
      </c>
      <c r="E330" s="8">
        <f t="shared" si="27"/>
        <v>1</v>
      </c>
      <c r="F330" s="2">
        <v>1000</v>
      </c>
      <c r="G330" s="8">
        <f t="shared" si="26"/>
        <v>0</v>
      </c>
      <c r="H330">
        <v>0</v>
      </c>
      <c r="I330" s="8">
        <f t="shared" si="28"/>
        <v>0</v>
      </c>
      <c r="J330" t="s">
        <v>383</v>
      </c>
      <c r="K330" t="s">
        <v>8873</v>
      </c>
      <c r="L330">
        <f>INDEX(TeamSports!B:B,MATCH(J330,TeamSports!C:C,0))</f>
        <v>43</v>
      </c>
      <c r="N330" t="str">
        <f t="shared" si="29"/>
        <v>INSERT INTO "SportsRecords" (sp_record_id,sp_record_name,sp_record_best,sp_record_last,sport_class,team_sport_id) VALUES ('SP_328','Bunker II Mt',1,0,'I',43);</v>
      </c>
    </row>
    <row r="331" spans="2:14" x14ac:dyDescent="0.25">
      <c r="B331" t="s">
        <v>8581</v>
      </c>
      <c r="C331" t="s">
        <v>394</v>
      </c>
      <c r="D331" s="8">
        <f t="shared" si="25"/>
        <v>100</v>
      </c>
      <c r="E331" s="8">
        <f t="shared" si="27"/>
        <v>100</v>
      </c>
      <c r="F331" s="2">
        <v>100000</v>
      </c>
      <c r="G331" s="8">
        <f t="shared" si="26"/>
        <v>50</v>
      </c>
      <c r="H331" s="2">
        <v>50000</v>
      </c>
      <c r="I331" s="8">
        <f t="shared" si="28"/>
        <v>50</v>
      </c>
      <c r="J331" t="s">
        <v>383</v>
      </c>
      <c r="K331" t="s">
        <v>8873</v>
      </c>
      <c r="L331">
        <f>INDEX(TeamSports!B:B,MATCH(J331,TeamSports!C:C,0))</f>
        <v>43</v>
      </c>
      <c r="N331" t="str">
        <f t="shared" si="29"/>
        <v>INSERT INTO "SportsRecords" (sp_record_id,sp_record_name,sp_record_best,sp_record_last,sport_class,team_sport_id) VALUES ('SP_329','Bunker II Pt',100,50,'I',43);</v>
      </c>
    </row>
    <row r="332" spans="2:14" x14ac:dyDescent="0.25">
      <c r="B332" t="s">
        <v>8582</v>
      </c>
      <c r="C332" t="s">
        <v>395</v>
      </c>
      <c r="D332" s="8">
        <f t="shared" si="25"/>
        <v>16</v>
      </c>
      <c r="E332" s="8">
        <f t="shared" si="27"/>
        <v>16</v>
      </c>
      <c r="F332" s="2">
        <v>16000</v>
      </c>
      <c r="G332" s="8">
        <f t="shared" si="26"/>
        <v>21</v>
      </c>
      <c r="H332" s="2">
        <v>21000</v>
      </c>
      <c r="I332" s="8">
        <f t="shared" si="28"/>
        <v>21</v>
      </c>
      <c r="J332" t="s">
        <v>383</v>
      </c>
      <c r="K332" t="s">
        <v>8873</v>
      </c>
      <c r="L332">
        <f>INDEX(TeamSports!B:B,MATCH(J332,TeamSports!C:C,0))</f>
        <v>43</v>
      </c>
      <c r="N332" t="str">
        <f t="shared" si="29"/>
        <v>INSERT INTO "SportsRecords" (sp_record_id,sp_record_name,sp_record_best,sp_record_last,sport_class,team_sport_id) VALUES ('SP_330','Bunker II Tm',16,21,'I',43);</v>
      </c>
    </row>
    <row r="333" spans="2:14" x14ac:dyDescent="0.25">
      <c r="B333" t="s">
        <v>8583</v>
      </c>
      <c r="C333" t="s">
        <v>396</v>
      </c>
      <c r="D333" s="8">
        <f t="shared" si="25"/>
        <v>10</v>
      </c>
      <c r="E333" s="8">
        <f t="shared" si="27"/>
        <v>10</v>
      </c>
      <c r="F333" s="2">
        <v>10000</v>
      </c>
      <c r="G333" s="8">
        <f t="shared" si="26"/>
        <v>5</v>
      </c>
      <c r="H333" s="2">
        <v>5000</v>
      </c>
      <c r="I333" s="8">
        <f t="shared" si="28"/>
        <v>5</v>
      </c>
      <c r="J333" t="s">
        <v>383</v>
      </c>
      <c r="K333" t="s">
        <v>8873</v>
      </c>
      <c r="L333">
        <f>INDEX(TeamSports!B:B,MATCH(J333,TeamSports!C:C,0))</f>
        <v>43</v>
      </c>
      <c r="N333" t="str">
        <f t="shared" si="29"/>
        <v>INSERT INTO "SportsRecords" (sp_record_id,sp_record_name,sp_record_best,sp_record_last,sport_class,team_sport_id) VALUES ('SP_331','Bunker Mt',10,5,'I',43);</v>
      </c>
    </row>
    <row r="334" spans="2:14" x14ac:dyDescent="0.25">
      <c r="B334" t="s">
        <v>8584</v>
      </c>
      <c r="C334" t="s">
        <v>397</v>
      </c>
      <c r="D334" s="8">
        <f t="shared" si="25"/>
        <v>100</v>
      </c>
      <c r="E334" s="8">
        <f t="shared" si="27"/>
        <v>100</v>
      </c>
      <c r="F334" s="2">
        <v>100000</v>
      </c>
      <c r="G334" s="8">
        <f t="shared" si="26"/>
        <v>80</v>
      </c>
      <c r="H334" s="2">
        <v>80000</v>
      </c>
      <c r="I334" s="8">
        <f t="shared" si="28"/>
        <v>80</v>
      </c>
      <c r="J334" t="s">
        <v>383</v>
      </c>
      <c r="K334" t="s">
        <v>8873</v>
      </c>
      <c r="L334">
        <f>INDEX(TeamSports!B:B,MATCH(J334,TeamSports!C:C,0))</f>
        <v>43</v>
      </c>
      <c r="N334" t="str">
        <f t="shared" si="29"/>
        <v>INSERT INTO "SportsRecords" (sp_record_id,sp_record_name,sp_record_best,sp_record_last,sport_class,team_sport_id) VALUES ('SP_332','Bunker Pt',100,80,'I',43);</v>
      </c>
    </row>
    <row r="335" spans="2:14" x14ac:dyDescent="0.25">
      <c r="B335" t="s">
        <v>8585</v>
      </c>
      <c r="C335" t="s">
        <v>398</v>
      </c>
      <c r="D335" s="8">
        <f t="shared" si="25"/>
        <v>28</v>
      </c>
      <c r="E335" s="8">
        <f t="shared" si="27"/>
        <v>28</v>
      </c>
      <c r="F335" s="2">
        <v>28000</v>
      </c>
      <c r="G335" s="8">
        <f t="shared" si="26"/>
        <v>31</v>
      </c>
      <c r="H335" s="2">
        <v>31000</v>
      </c>
      <c r="I335" s="8">
        <f t="shared" si="28"/>
        <v>31</v>
      </c>
      <c r="J335" t="s">
        <v>383</v>
      </c>
      <c r="K335" t="s">
        <v>8873</v>
      </c>
      <c r="L335">
        <f>INDEX(TeamSports!B:B,MATCH(J335,TeamSports!C:C,0))</f>
        <v>43</v>
      </c>
      <c r="N335" t="str">
        <f t="shared" si="29"/>
        <v>INSERT INTO "SportsRecords" (sp_record_id,sp_record_name,sp_record_best,sp_record_last,sport_class,team_sport_id) VALUES ('SP_333','Bunker Tm',28,31,'I',43);</v>
      </c>
    </row>
    <row r="336" spans="2:14" x14ac:dyDescent="0.25">
      <c r="B336" t="s">
        <v>8586</v>
      </c>
      <c r="C336" t="s">
        <v>399</v>
      </c>
      <c r="D336" s="8">
        <f t="shared" si="25"/>
        <v>3</v>
      </c>
      <c r="E336" s="8">
        <f t="shared" si="27"/>
        <v>3</v>
      </c>
      <c r="F336" s="2">
        <v>3000</v>
      </c>
      <c r="G336" s="8">
        <f t="shared" si="26"/>
        <v>6</v>
      </c>
      <c r="H336" s="2">
        <v>6000</v>
      </c>
      <c r="I336" s="8">
        <f t="shared" si="28"/>
        <v>6</v>
      </c>
      <c r="J336" t="s">
        <v>383</v>
      </c>
      <c r="K336" t="s">
        <v>8873</v>
      </c>
      <c r="L336">
        <f>INDEX(TeamSports!B:B,MATCH(J336,TeamSports!C:C,0))</f>
        <v>43</v>
      </c>
      <c r="N336" t="str">
        <f t="shared" si="29"/>
        <v>INSERT INTO "SportsRecords" (sp_record_id,sp_record_name,sp_record_best,sp_record_last,sport_class,team_sport_id) VALUES ('SP_334','Calles Dp',3,6,'I',43);</v>
      </c>
    </row>
    <row r="337" spans="2:14" x14ac:dyDescent="0.25">
      <c r="B337" t="s">
        <v>8587</v>
      </c>
      <c r="C337" t="s">
        <v>400</v>
      </c>
      <c r="D337" s="8">
        <f t="shared" si="25"/>
        <v>19</v>
      </c>
      <c r="E337" s="8">
        <f t="shared" si="27"/>
        <v>19</v>
      </c>
      <c r="F337" s="2">
        <v>19000</v>
      </c>
      <c r="G337" s="8">
        <f t="shared" si="26"/>
        <v>12</v>
      </c>
      <c r="H337" s="2">
        <v>12000</v>
      </c>
      <c r="I337" s="8">
        <f t="shared" si="28"/>
        <v>12</v>
      </c>
      <c r="J337" t="s">
        <v>383</v>
      </c>
      <c r="K337" t="s">
        <v>8873</v>
      </c>
      <c r="L337">
        <f>INDEX(TeamSports!B:B,MATCH(J337,TeamSports!C:C,0))</f>
        <v>43</v>
      </c>
      <c r="N337" t="str">
        <f t="shared" si="29"/>
        <v>INSERT INTO "SportsRecords" (sp_record_id,sp_record_name,sp_record_best,sp_record_last,sport_class,team_sport_id) VALUES ('SP_335','Calles Mt',19,12,'I',43);</v>
      </c>
    </row>
    <row r="338" spans="2:14" x14ac:dyDescent="0.25">
      <c r="B338" t="s">
        <v>8588</v>
      </c>
      <c r="C338" t="s">
        <v>401</v>
      </c>
      <c r="D338" s="8">
        <f t="shared" si="25"/>
        <v>100</v>
      </c>
      <c r="E338" s="8">
        <f t="shared" si="27"/>
        <v>100</v>
      </c>
      <c r="F338" s="2">
        <v>100000</v>
      </c>
      <c r="G338" s="8">
        <f t="shared" si="26"/>
        <v>85</v>
      </c>
      <c r="H338" s="2">
        <v>85000</v>
      </c>
      <c r="I338" s="8">
        <f t="shared" si="28"/>
        <v>85</v>
      </c>
      <c r="J338" t="s">
        <v>383</v>
      </c>
      <c r="K338" t="s">
        <v>8873</v>
      </c>
      <c r="L338">
        <f>INDEX(TeamSports!B:B,MATCH(J338,TeamSports!C:C,0))</f>
        <v>43</v>
      </c>
      <c r="N338" t="str">
        <f t="shared" si="29"/>
        <v>INSERT INTO "SportsRecords" (sp_record_id,sp_record_name,sp_record_best,sp_record_last,sport_class,team_sport_id) VALUES ('SP_336','Calles Pt',100,85,'I',43);</v>
      </c>
    </row>
    <row r="339" spans="2:14" x14ac:dyDescent="0.25">
      <c r="B339" t="s">
        <v>8589</v>
      </c>
      <c r="C339" t="s">
        <v>402</v>
      </c>
      <c r="D339" s="8">
        <f t="shared" si="25"/>
        <v>95</v>
      </c>
      <c r="E339" s="8">
        <f t="shared" si="27"/>
        <v>95</v>
      </c>
      <c r="F339" s="2">
        <v>95000</v>
      </c>
      <c r="G339" s="8">
        <f t="shared" si="26"/>
        <v>102</v>
      </c>
      <c r="H339" s="2">
        <v>102000</v>
      </c>
      <c r="I339" s="8">
        <f t="shared" si="28"/>
        <v>102</v>
      </c>
      <c r="J339" t="s">
        <v>383</v>
      </c>
      <c r="K339" t="s">
        <v>8873</v>
      </c>
      <c r="L339">
        <f>INDEX(TeamSports!B:B,MATCH(J339,TeamSports!C:C,0))</f>
        <v>43</v>
      </c>
      <c r="N339" t="str">
        <f t="shared" si="29"/>
        <v>INSERT INTO "SportsRecords" (sp_record_id,sp_record_name,sp_record_best,sp_record_last,sport_class,team_sport_id) VALUES ('SP_337','Calles Tm',95,102,'I',43);</v>
      </c>
    </row>
    <row r="340" spans="2:14" x14ac:dyDescent="0.25">
      <c r="B340" t="s">
        <v>8590</v>
      </c>
      <c r="C340" t="s">
        <v>403</v>
      </c>
      <c r="D340" s="8">
        <f t="shared" si="25"/>
        <v>80</v>
      </c>
      <c r="E340" s="8">
        <f t="shared" si="27"/>
        <v>80</v>
      </c>
      <c r="F340" s="2">
        <v>80000</v>
      </c>
      <c r="G340" s="8">
        <f t="shared" si="26"/>
        <v>110</v>
      </c>
      <c r="H340" s="2">
        <v>110000</v>
      </c>
      <c r="I340" s="8">
        <f t="shared" si="28"/>
        <v>110</v>
      </c>
      <c r="J340" t="s">
        <v>383</v>
      </c>
      <c r="K340" t="s">
        <v>8873</v>
      </c>
      <c r="L340">
        <f>INDEX(TeamSports!B:B,MATCH(J340,TeamSports!C:C,0))</f>
        <v>43</v>
      </c>
      <c r="N340" t="str">
        <f t="shared" si="29"/>
        <v>INSERT INTO "SportsRecords" (sp_record_id,sp_record_name,sp_record_best,sp_record_last,sport_class,team_sport_id) VALUES ('SP_338','Cavernas Dp',80,110,'I',43);</v>
      </c>
    </row>
    <row r="341" spans="2:14" x14ac:dyDescent="0.25">
      <c r="B341" t="s">
        <v>8591</v>
      </c>
      <c r="C341" t="s">
        <v>404</v>
      </c>
      <c r="D341" s="8">
        <f t="shared" si="25"/>
        <v>28</v>
      </c>
      <c r="E341" s="8">
        <f t="shared" si="27"/>
        <v>28</v>
      </c>
      <c r="F341" s="2">
        <v>28000</v>
      </c>
      <c r="G341" s="8">
        <f t="shared" si="26"/>
        <v>23</v>
      </c>
      <c r="H341" s="2">
        <v>23000</v>
      </c>
      <c r="I341" s="8">
        <f t="shared" si="28"/>
        <v>23</v>
      </c>
      <c r="J341" t="s">
        <v>383</v>
      </c>
      <c r="K341" t="s">
        <v>8873</v>
      </c>
      <c r="L341">
        <f>INDEX(TeamSports!B:B,MATCH(J341,TeamSports!C:C,0))</f>
        <v>43</v>
      </c>
      <c r="N341" t="str">
        <f t="shared" si="29"/>
        <v>INSERT INTO "SportsRecords" (sp_record_id,sp_record_name,sp_record_best,sp_record_last,sport_class,team_sport_id) VALUES ('SP_339','Cavernas Mt',28,23,'I',43);</v>
      </c>
    </row>
    <row r="342" spans="2:14" x14ac:dyDescent="0.25">
      <c r="B342" t="s">
        <v>8592</v>
      </c>
      <c r="C342" t="s">
        <v>405</v>
      </c>
      <c r="D342" s="8">
        <f t="shared" si="25"/>
        <v>90</v>
      </c>
      <c r="E342" s="8">
        <f t="shared" si="27"/>
        <v>90</v>
      </c>
      <c r="F342" s="2">
        <v>90000</v>
      </c>
      <c r="G342" s="8">
        <f t="shared" si="26"/>
        <v>65</v>
      </c>
      <c r="H342" s="2">
        <v>65000</v>
      </c>
      <c r="I342" s="8">
        <f t="shared" si="28"/>
        <v>65</v>
      </c>
      <c r="J342" t="s">
        <v>383</v>
      </c>
      <c r="K342" t="s">
        <v>8873</v>
      </c>
      <c r="L342">
        <f>INDEX(TeamSports!B:B,MATCH(J342,TeamSports!C:C,0))</f>
        <v>43</v>
      </c>
      <c r="N342" t="str">
        <f t="shared" si="29"/>
        <v>INSERT INTO "SportsRecords" (sp_record_id,sp_record_name,sp_record_best,sp_record_last,sport_class,team_sport_id) VALUES ('SP_340','Cavernas Pt',90,65,'I',43);</v>
      </c>
    </row>
    <row r="343" spans="2:14" x14ac:dyDescent="0.25">
      <c r="B343" t="s">
        <v>8593</v>
      </c>
      <c r="C343" t="s">
        <v>406</v>
      </c>
      <c r="D343" s="8">
        <f t="shared" si="25"/>
        <v>56</v>
      </c>
      <c r="E343" s="8">
        <f t="shared" si="27"/>
        <v>56</v>
      </c>
      <c r="F343" s="2">
        <v>56000</v>
      </c>
      <c r="G343" s="8">
        <f t="shared" si="26"/>
        <v>61</v>
      </c>
      <c r="H343" s="2">
        <v>61000</v>
      </c>
      <c r="I343" s="8">
        <f t="shared" si="28"/>
        <v>61</v>
      </c>
      <c r="J343" t="s">
        <v>383</v>
      </c>
      <c r="K343" t="s">
        <v>8873</v>
      </c>
      <c r="L343">
        <f>INDEX(TeamSports!B:B,MATCH(J343,TeamSports!C:C,0))</f>
        <v>43</v>
      </c>
      <c r="N343" t="str">
        <f t="shared" si="29"/>
        <v>INSERT INTO "SportsRecords" (sp_record_id,sp_record_name,sp_record_best,sp_record_last,sport_class,team_sport_id) VALUES ('SP_341','Cavernas Tm',56,61,'I',43);</v>
      </c>
    </row>
    <row r="344" spans="2:14" x14ac:dyDescent="0.25">
      <c r="B344" t="s">
        <v>8594</v>
      </c>
      <c r="C344" t="s">
        <v>407</v>
      </c>
      <c r="D344" s="8">
        <f t="shared" si="25"/>
        <v>382</v>
      </c>
      <c r="E344" s="8">
        <f t="shared" si="27"/>
        <v>382</v>
      </c>
      <c r="F344" s="2">
        <v>382000</v>
      </c>
      <c r="G344" s="8">
        <f t="shared" si="26"/>
        <v>428</v>
      </c>
      <c r="H344" s="2">
        <v>428000</v>
      </c>
      <c r="I344" s="8">
        <f t="shared" si="28"/>
        <v>428</v>
      </c>
      <c r="J344" t="s">
        <v>383</v>
      </c>
      <c r="K344" t="s">
        <v>8873</v>
      </c>
      <c r="L344">
        <f>INDEX(TeamSports!B:B,MATCH(J344,TeamSports!C:C,0))</f>
        <v>43</v>
      </c>
      <c r="N344" t="str">
        <f t="shared" si="29"/>
        <v>INSERT INTO "SportsRecords" (sp_record_id,sp_record_name,sp_record_best,sp_record_last,sport_class,team_sport_id) VALUES ('SP_342','Control Dp',382,428,'I',43);</v>
      </c>
    </row>
    <row r="345" spans="2:14" x14ac:dyDescent="0.25">
      <c r="B345" t="s">
        <v>8595</v>
      </c>
      <c r="C345" t="s">
        <v>408</v>
      </c>
      <c r="D345" s="8">
        <f t="shared" si="25"/>
        <v>46</v>
      </c>
      <c r="E345" s="8">
        <f t="shared" si="27"/>
        <v>46</v>
      </c>
      <c r="F345" s="2">
        <v>46000</v>
      </c>
      <c r="G345" s="8">
        <f t="shared" si="26"/>
        <v>42</v>
      </c>
      <c r="H345" s="2">
        <v>42000</v>
      </c>
      <c r="I345" s="8">
        <f t="shared" si="28"/>
        <v>42</v>
      </c>
      <c r="J345" t="s">
        <v>383</v>
      </c>
      <c r="K345" t="s">
        <v>8873</v>
      </c>
      <c r="L345">
        <f>INDEX(TeamSports!B:B,MATCH(J345,TeamSports!C:C,0))</f>
        <v>43</v>
      </c>
      <c r="N345" t="str">
        <f t="shared" si="29"/>
        <v>INSERT INTO "SportsRecords" (sp_record_id,sp_record_name,sp_record_best,sp_record_last,sport_class,team_sport_id) VALUES ('SP_343','Control Mt',46,42,'I',43);</v>
      </c>
    </row>
    <row r="346" spans="2:14" x14ac:dyDescent="0.25">
      <c r="B346" t="s">
        <v>8596</v>
      </c>
      <c r="C346" t="s">
        <v>409</v>
      </c>
      <c r="D346" s="8">
        <f t="shared" si="25"/>
        <v>98.5</v>
      </c>
      <c r="E346" s="8">
        <f t="shared" si="27"/>
        <v>98.5</v>
      </c>
      <c r="F346" s="2">
        <v>98500</v>
      </c>
      <c r="G346" s="8">
        <f t="shared" si="26"/>
        <v>90</v>
      </c>
      <c r="H346" s="2">
        <v>90000</v>
      </c>
      <c r="I346" s="8">
        <f t="shared" si="28"/>
        <v>90</v>
      </c>
      <c r="J346" t="s">
        <v>383</v>
      </c>
      <c r="K346" t="s">
        <v>8873</v>
      </c>
      <c r="L346">
        <f>INDEX(TeamSports!B:B,MATCH(J346,TeamSports!C:C,0))</f>
        <v>43</v>
      </c>
      <c r="N346" t="str">
        <f t="shared" si="29"/>
        <v>INSERT INTO "SportsRecords" (sp_record_id,sp_record_name,sp_record_best,sp_record_last,sport_class,team_sport_id) VALUES ('SP_344','Control Pt',98.5,90,'I',43);</v>
      </c>
    </row>
    <row r="347" spans="2:14" x14ac:dyDescent="0.25">
      <c r="B347" t="s">
        <v>8597</v>
      </c>
      <c r="C347" t="s">
        <v>410</v>
      </c>
      <c r="D347" s="8">
        <f t="shared" si="25"/>
        <v>300</v>
      </c>
      <c r="E347" s="8">
        <f t="shared" si="27"/>
        <v>300</v>
      </c>
      <c r="F347" s="2">
        <v>300000</v>
      </c>
      <c r="G347" s="8">
        <f t="shared" si="26"/>
        <v>360</v>
      </c>
      <c r="H347" s="2">
        <v>360000</v>
      </c>
      <c r="I347" s="8">
        <f t="shared" si="28"/>
        <v>360</v>
      </c>
      <c r="J347" t="s">
        <v>383</v>
      </c>
      <c r="K347" t="s">
        <v>8873</v>
      </c>
      <c r="L347">
        <f>INDEX(TeamSports!B:B,MATCH(J347,TeamSports!C:C,0))</f>
        <v>43</v>
      </c>
      <c r="N347" t="str">
        <f t="shared" si="29"/>
        <v>INSERT INTO "SportsRecords" (sp_record_id,sp_record_name,sp_record_best,sp_record_last,sport_class,team_sport_id) VALUES ('SP_345','Control Tm',300,360,'I',43);</v>
      </c>
    </row>
    <row r="348" spans="2:14" x14ac:dyDescent="0.25">
      <c r="B348" t="s">
        <v>8598</v>
      </c>
      <c r="C348" t="s">
        <v>411</v>
      </c>
      <c r="D348" s="8">
        <f t="shared" si="25"/>
        <v>44</v>
      </c>
      <c r="E348" s="8">
        <f t="shared" si="27"/>
        <v>44</v>
      </c>
      <c r="F348" s="2">
        <v>44000</v>
      </c>
      <c r="G348" s="8">
        <f t="shared" si="26"/>
        <v>56</v>
      </c>
      <c r="H348" s="2">
        <v>56000</v>
      </c>
      <c r="I348" s="8">
        <f t="shared" si="28"/>
        <v>56</v>
      </c>
      <c r="J348" t="s">
        <v>383</v>
      </c>
      <c r="K348" t="s">
        <v>8873</v>
      </c>
      <c r="L348">
        <f>INDEX(TeamSports!B:B,MATCH(J348,TeamSports!C:C,0))</f>
        <v>43</v>
      </c>
      <c r="N348" t="str">
        <f t="shared" si="29"/>
        <v>INSERT INTO "SportsRecords" (sp_record_id,sp_record_name,sp_record_best,sp_record_last,sport_class,team_sport_id) VALUES ('SP_346','Cuna Dp',44,56,'I',43);</v>
      </c>
    </row>
    <row r="349" spans="2:14" x14ac:dyDescent="0.25">
      <c r="B349" t="s">
        <v>8599</v>
      </c>
      <c r="C349" t="s">
        <v>412</v>
      </c>
      <c r="D349" s="8">
        <f t="shared" si="25"/>
        <v>8</v>
      </c>
      <c r="E349" s="8">
        <f t="shared" si="27"/>
        <v>8</v>
      </c>
      <c r="F349" s="2">
        <v>8000</v>
      </c>
      <c r="G349" s="8">
        <f t="shared" si="26"/>
        <v>6</v>
      </c>
      <c r="H349" s="2">
        <v>6000</v>
      </c>
      <c r="I349" s="8">
        <f t="shared" si="28"/>
        <v>6</v>
      </c>
      <c r="J349" t="s">
        <v>383</v>
      </c>
      <c r="K349" t="s">
        <v>8873</v>
      </c>
      <c r="L349">
        <f>INDEX(TeamSports!B:B,MATCH(J349,TeamSports!C:C,0))</f>
        <v>43</v>
      </c>
      <c r="N349" t="str">
        <f t="shared" si="29"/>
        <v>INSERT INTO "SportsRecords" (sp_record_id,sp_record_name,sp_record_best,sp_record_last,sport_class,team_sport_id) VALUES ('SP_347','Cuna Mt',8,6,'I',43);</v>
      </c>
    </row>
    <row r="350" spans="2:14" x14ac:dyDescent="0.25">
      <c r="B350" t="s">
        <v>8600</v>
      </c>
      <c r="C350" t="s">
        <v>413</v>
      </c>
      <c r="D350" s="8">
        <f t="shared" si="25"/>
        <v>85</v>
      </c>
      <c r="E350" s="8">
        <f t="shared" si="27"/>
        <v>85</v>
      </c>
      <c r="F350" s="2">
        <v>85000</v>
      </c>
      <c r="G350" s="8">
        <f t="shared" si="26"/>
        <v>60</v>
      </c>
      <c r="H350" s="2">
        <v>60000</v>
      </c>
      <c r="I350" s="8">
        <f t="shared" si="28"/>
        <v>60</v>
      </c>
      <c r="J350" t="s">
        <v>383</v>
      </c>
      <c r="K350" t="s">
        <v>8873</v>
      </c>
      <c r="L350">
        <f>INDEX(TeamSports!B:B,MATCH(J350,TeamSports!C:C,0))</f>
        <v>43</v>
      </c>
      <c r="N350" t="str">
        <f t="shared" si="29"/>
        <v>INSERT INTO "SportsRecords" (sp_record_id,sp_record_name,sp_record_best,sp_record_last,sport_class,team_sport_id) VALUES ('SP_348','Cuna Pt',85,60,'I',43);</v>
      </c>
    </row>
    <row r="351" spans="2:14" x14ac:dyDescent="0.25">
      <c r="B351" t="s">
        <v>8601</v>
      </c>
      <c r="C351" t="s">
        <v>414</v>
      </c>
      <c r="D351" s="8">
        <f t="shared" si="25"/>
        <v>64</v>
      </c>
      <c r="E351" s="8">
        <f t="shared" si="27"/>
        <v>64</v>
      </c>
      <c r="F351" s="2">
        <v>64000</v>
      </c>
      <c r="G351" s="8">
        <f t="shared" si="26"/>
        <v>90</v>
      </c>
      <c r="H351" s="2">
        <v>90000</v>
      </c>
      <c r="I351" s="8">
        <f t="shared" si="28"/>
        <v>90</v>
      </c>
      <c r="J351" t="s">
        <v>383</v>
      </c>
      <c r="K351" t="s">
        <v>8873</v>
      </c>
      <c r="L351">
        <f>INDEX(TeamSports!B:B,MATCH(J351,TeamSports!C:C,0))</f>
        <v>43</v>
      </c>
      <c r="N351" t="str">
        <f t="shared" si="29"/>
        <v>INSERT INTO "SportsRecords" (sp_record_id,sp_record_name,sp_record_best,sp_record_last,sport_class,team_sport_id) VALUES ('SP_349','Cuna Tm',64,90,'I',43);</v>
      </c>
    </row>
    <row r="352" spans="2:14" x14ac:dyDescent="0.25">
      <c r="B352" t="s">
        <v>8602</v>
      </c>
      <c r="C352" t="s">
        <v>415</v>
      </c>
      <c r="D352" s="8">
        <f t="shared" si="25"/>
        <v>5</v>
      </c>
      <c r="E352" s="8">
        <f t="shared" si="27"/>
        <v>5</v>
      </c>
      <c r="F352" s="2">
        <v>5000</v>
      </c>
      <c r="G352" s="8">
        <f t="shared" si="26"/>
        <v>13</v>
      </c>
      <c r="H352" s="2">
        <v>13000</v>
      </c>
      <c r="I352" s="8">
        <f t="shared" si="28"/>
        <v>13</v>
      </c>
      <c r="J352" t="s">
        <v>383</v>
      </c>
      <c r="K352" t="s">
        <v>8873</v>
      </c>
      <c r="L352">
        <f>INDEX(TeamSports!B:B,MATCH(J352,TeamSports!C:C,0))</f>
        <v>43</v>
      </c>
      <c r="N352" t="str">
        <f t="shared" si="29"/>
        <v>INSERT INTO "SportsRecords" (sp_record_id,sp_record_name,sp_record_best,sp_record_last,sport_class,team_sport_id) VALUES ('SP_350','Deposito Dp',5,13,'I',43);</v>
      </c>
    </row>
    <row r="353" spans="2:14" x14ac:dyDescent="0.25">
      <c r="B353" t="s">
        <v>8603</v>
      </c>
      <c r="C353" t="s">
        <v>416</v>
      </c>
      <c r="D353" s="8">
        <f t="shared" si="25"/>
        <v>5</v>
      </c>
      <c r="E353" s="8">
        <f t="shared" si="27"/>
        <v>5</v>
      </c>
      <c r="F353" s="2">
        <v>5000</v>
      </c>
      <c r="G353" s="8">
        <f t="shared" si="26"/>
        <v>4</v>
      </c>
      <c r="H353" s="2">
        <v>4000</v>
      </c>
      <c r="I353" s="8">
        <f t="shared" si="28"/>
        <v>4</v>
      </c>
      <c r="J353" t="s">
        <v>383</v>
      </c>
      <c r="K353" t="s">
        <v>8873</v>
      </c>
      <c r="L353">
        <f>INDEX(TeamSports!B:B,MATCH(J353,TeamSports!C:C,0))</f>
        <v>43</v>
      </c>
      <c r="N353" t="str">
        <f t="shared" si="29"/>
        <v>INSERT INTO "SportsRecords" (sp_record_id,sp_record_name,sp_record_best,sp_record_last,sport_class,team_sport_id) VALUES ('SP_351','Deposito Mt',5,4,'I',43);</v>
      </c>
    </row>
    <row r="354" spans="2:14" x14ac:dyDescent="0.25">
      <c r="B354" t="s">
        <v>8604</v>
      </c>
      <c r="C354" t="s">
        <v>417</v>
      </c>
      <c r="D354" s="8">
        <f t="shared" si="25"/>
        <v>100</v>
      </c>
      <c r="E354" s="8">
        <f t="shared" si="27"/>
        <v>100</v>
      </c>
      <c r="F354" s="2">
        <v>100000</v>
      </c>
      <c r="G354" s="8">
        <f t="shared" si="26"/>
        <v>75</v>
      </c>
      <c r="H354" s="2">
        <v>75000</v>
      </c>
      <c r="I354" s="8">
        <f t="shared" si="28"/>
        <v>75</v>
      </c>
      <c r="J354" t="s">
        <v>383</v>
      </c>
      <c r="K354" t="s">
        <v>8873</v>
      </c>
      <c r="L354">
        <f>INDEX(TeamSports!B:B,MATCH(J354,TeamSports!C:C,0))</f>
        <v>43</v>
      </c>
      <c r="N354" t="str">
        <f t="shared" si="29"/>
        <v>INSERT INTO "SportsRecords" (sp_record_id,sp_record_name,sp_record_best,sp_record_last,sport_class,team_sport_id) VALUES ('SP_352','Deposito Pt',100,75,'I',43);</v>
      </c>
    </row>
    <row r="355" spans="2:14" x14ac:dyDescent="0.25">
      <c r="B355" t="s">
        <v>8605</v>
      </c>
      <c r="C355" t="s">
        <v>418</v>
      </c>
      <c r="D355" s="8">
        <f t="shared" si="25"/>
        <v>26</v>
      </c>
      <c r="E355" s="8">
        <f t="shared" si="27"/>
        <v>26</v>
      </c>
      <c r="F355" s="2">
        <v>26000</v>
      </c>
      <c r="G355" s="8">
        <f t="shared" si="26"/>
        <v>30</v>
      </c>
      <c r="H355" s="2">
        <v>30000</v>
      </c>
      <c r="I355" s="8">
        <f t="shared" si="28"/>
        <v>30</v>
      </c>
      <c r="J355" t="s">
        <v>383</v>
      </c>
      <c r="K355" t="s">
        <v>8873</v>
      </c>
      <c r="L355">
        <f>INDEX(TeamSports!B:B,MATCH(J355,TeamSports!C:C,0))</f>
        <v>43</v>
      </c>
      <c r="N355" t="str">
        <f t="shared" si="29"/>
        <v>INSERT INTO "SportsRecords" (sp_record_id,sp_record_name,sp_record_best,sp_record_last,sport_class,team_sport_id) VALUES ('SP_353','Deposito Tm',26,30,'I',43);</v>
      </c>
    </row>
    <row r="356" spans="2:14" x14ac:dyDescent="0.25">
      <c r="B356" t="s">
        <v>8606</v>
      </c>
      <c r="C356" t="s">
        <v>419</v>
      </c>
      <c r="D356" s="8">
        <f t="shared" si="25"/>
        <v>18</v>
      </c>
      <c r="E356" s="8">
        <f t="shared" si="27"/>
        <v>18</v>
      </c>
      <c r="F356" s="2">
        <v>18000</v>
      </c>
      <c r="G356" s="8">
        <f t="shared" si="26"/>
        <v>23</v>
      </c>
      <c r="H356" s="2">
        <v>23000</v>
      </c>
      <c r="I356" s="8">
        <f t="shared" si="28"/>
        <v>23</v>
      </c>
      <c r="J356" t="s">
        <v>383</v>
      </c>
      <c r="K356" t="s">
        <v>8873</v>
      </c>
      <c r="L356">
        <f>INDEX(TeamSports!B:B,MATCH(J356,TeamSports!C:C,0))</f>
        <v>43</v>
      </c>
      <c r="N356" t="str">
        <f t="shared" si="29"/>
        <v>INSERT INTO "SportsRecords" (sp_record_id,sp_record_name,sp_record_best,sp_record_last,sport_class,team_sport_id) VALUES ('SP_354','Egipcio Dp',18,23,'I',43);</v>
      </c>
    </row>
    <row r="357" spans="2:14" x14ac:dyDescent="0.25">
      <c r="B357" t="s">
        <v>8607</v>
      </c>
      <c r="C357" t="s">
        <v>420</v>
      </c>
      <c r="D357" s="8">
        <f t="shared" si="25"/>
        <v>17</v>
      </c>
      <c r="E357" s="8">
        <f t="shared" si="27"/>
        <v>17</v>
      </c>
      <c r="F357" s="2">
        <v>17000</v>
      </c>
      <c r="G357" s="8">
        <f t="shared" si="26"/>
        <v>15</v>
      </c>
      <c r="H357" s="2">
        <v>15000</v>
      </c>
      <c r="I357" s="8">
        <f t="shared" si="28"/>
        <v>15</v>
      </c>
      <c r="J357" t="s">
        <v>383</v>
      </c>
      <c r="K357" t="s">
        <v>8873</v>
      </c>
      <c r="L357">
        <f>INDEX(TeamSports!B:B,MATCH(J357,TeamSports!C:C,0))</f>
        <v>43</v>
      </c>
      <c r="N357" t="str">
        <f t="shared" si="29"/>
        <v>INSERT INTO "SportsRecords" (sp_record_id,sp_record_name,sp_record_best,sp_record_last,sport_class,team_sport_id) VALUES ('SP_355','Egipcio Mt',17,15,'I',43);</v>
      </c>
    </row>
    <row r="358" spans="2:14" x14ac:dyDescent="0.25">
      <c r="B358" t="s">
        <v>8608</v>
      </c>
      <c r="C358" t="s">
        <v>421</v>
      </c>
      <c r="D358" s="8">
        <f t="shared" si="25"/>
        <v>100</v>
      </c>
      <c r="E358" s="8">
        <f t="shared" si="27"/>
        <v>100</v>
      </c>
      <c r="F358" s="2">
        <v>100000</v>
      </c>
      <c r="G358" s="8">
        <f t="shared" si="26"/>
        <v>85</v>
      </c>
      <c r="H358" s="2">
        <v>85000</v>
      </c>
      <c r="I358" s="8">
        <f t="shared" si="28"/>
        <v>85</v>
      </c>
      <c r="J358" t="s">
        <v>383</v>
      </c>
      <c r="K358" t="s">
        <v>8873</v>
      </c>
      <c r="L358">
        <f>INDEX(TeamSports!B:B,MATCH(J358,TeamSports!C:C,0))</f>
        <v>43</v>
      </c>
      <c r="N358" t="str">
        <f t="shared" si="29"/>
        <v>INSERT INTO "SportsRecords" (sp_record_id,sp_record_name,sp_record_best,sp_record_last,sport_class,team_sport_id) VALUES ('SP_356','Egipcio Pt',100,85,'I',43);</v>
      </c>
    </row>
    <row r="359" spans="2:14" x14ac:dyDescent="0.25">
      <c r="B359" t="s">
        <v>8609</v>
      </c>
      <c r="C359" t="s">
        <v>422</v>
      </c>
      <c r="D359" s="8">
        <f t="shared" si="25"/>
        <v>65</v>
      </c>
      <c r="E359" s="8">
        <f t="shared" si="27"/>
        <v>65</v>
      </c>
      <c r="F359" s="2">
        <v>65000</v>
      </c>
      <c r="G359" s="8">
        <f t="shared" si="26"/>
        <v>82</v>
      </c>
      <c r="H359" s="2">
        <v>82000</v>
      </c>
      <c r="I359" s="8">
        <f t="shared" si="28"/>
        <v>82</v>
      </c>
      <c r="J359" t="s">
        <v>383</v>
      </c>
      <c r="K359" t="s">
        <v>8873</v>
      </c>
      <c r="L359">
        <f>INDEX(TeamSports!B:B,MATCH(J359,TeamSports!C:C,0))</f>
        <v>43</v>
      </c>
      <c r="N359" t="str">
        <f t="shared" si="29"/>
        <v>INSERT INTO "SportsRecords" (sp_record_id,sp_record_name,sp_record_best,sp_record_last,sport_class,team_sport_id) VALUES ('SP_357','Egipcio Tm',65,82,'I',43);</v>
      </c>
    </row>
    <row r="360" spans="2:14" x14ac:dyDescent="0.25">
      <c r="B360" t="s">
        <v>8610</v>
      </c>
      <c r="C360" t="s">
        <v>423</v>
      </c>
      <c r="D360" s="8">
        <f t="shared" si="25"/>
        <v>11</v>
      </c>
      <c r="E360" s="8">
        <f t="shared" si="27"/>
        <v>11</v>
      </c>
      <c r="F360" s="2">
        <v>11000</v>
      </c>
      <c r="G360" s="8">
        <f t="shared" si="26"/>
        <v>19</v>
      </c>
      <c r="H360" s="2">
        <v>19000</v>
      </c>
      <c r="I360" s="8">
        <f t="shared" si="28"/>
        <v>19</v>
      </c>
      <c r="J360" t="s">
        <v>383</v>
      </c>
      <c r="K360" t="s">
        <v>8873</v>
      </c>
      <c r="L360">
        <f>INDEX(TeamSports!B:B,MATCH(J360,TeamSports!C:C,0))</f>
        <v>43</v>
      </c>
      <c r="N360" t="str">
        <f t="shared" si="29"/>
        <v>INSERT INTO "SportsRecords" (sp_record_id,sp_record_name,sp_record_best,sp_record_last,sport_class,team_sport_id) VALUES ('SP_358','Estatua Dp',11,19,'I',43);</v>
      </c>
    </row>
    <row r="361" spans="2:14" x14ac:dyDescent="0.25">
      <c r="B361" t="s">
        <v>8611</v>
      </c>
      <c r="C361" t="s">
        <v>424</v>
      </c>
      <c r="D361" s="8">
        <f t="shared" si="25"/>
        <v>10</v>
      </c>
      <c r="E361" s="8">
        <f t="shared" si="27"/>
        <v>10</v>
      </c>
      <c r="F361" s="2">
        <v>10000</v>
      </c>
      <c r="G361" s="8">
        <f t="shared" si="26"/>
        <v>6</v>
      </c>
      <c r="H361" s="2">
        <v>6000</v>
      </c>
      <c r="I361" s="8">
        <f t="shared" si="28"/>
        <v>6</v>
      </c>
      <c r="J361" t="s">
        <v>383</v>
      </c>
      <c r="K361" t="s">
        <v>8873</v>
      </c>
      <c r="L361">
        <f>INDEX(TeamSports!B:B,MATCH(J361,TeamSports!C:C,0))</f>
        <v>43</v>
      </c>
      <c r="N361" t="str">
        <f t="shared" si="29"/>
        <v>INSERT INTO "SportsRecords" (sp_record_id,sp_record_name,sp_record_best,sp_record_last,sport_class,team_sport_id) VALUES ('SP_359','Estatua Mt',10,6,'I',43);</v>
      </c>
    </row>
    <row r="362" spans="2:14" x14ac:dyDescent="0.25">
      <c r="B362" t="s">
        <v>8612</v>
      </c>
      <c r="C362" t="s">
        <v>425</v>
      </c>
      <c r="D362" s="8">
        <f t="shared" si="25"/>
        <v>245</v>
      </c>
      <c r="E362" s="8">
        <f t="shared" si="27"/>
        <v>245</v>
      </c>
      <c r="F362" s="2">
        <v>245000</v>
      </c>
      <c r="G362" s="8">
        <f t="shared" si="26"/>
        <v>100</v>
      </c>
      <c r="H362" s="2">
        <v>100000</v>
      </c>
      <c r="I362" s="8">
        <f t="shared" si="28"/>
        <v>100</v>
      </c>
      <c r="J362" t="s">
        <v>383</v>
      </c>
      <c r="K362" t="s">
        <v>8873</v>
      </c>
      <c r="L362">
        <f>INDEX(TeamSports!B:B,MATCH(J362,TeamSports!C:C,0))</f>
        <v>43</v>
      </c>
      <c r="N362" t="str">
        <f t="shared" si="29"/>
        <v>INSERT INTO "SportsRecords" (sp_record_id,sp_record_name,sp_record_best,sp_record_last,sport_class,team_sport_id) VALUES ('SP_360','Estatua Pt',245,100,'I',43);</v>
      </c>
    </row>
    <row r="363" spans="2:14" x14ac:dyDescent="0.25">
      <c r="B363" t="s">
        <v>8613</v>
      </c>
      <c r="C363" t="s">
        <v>426</v>
      </c>
      <c r="D363" s="8">
        <f t="shared" si="25"/>
        <v>144</v>
      </c>
      <c r="E363" s="8">
        <f t="shared" si="27"/>
        <v>144</v>
      </c>
      <c r="F363" s="2">
        <v>144000</v>
      </c>
      <c r="G363" s="8">
        <f t="shared" si="26"/>
        <v>162</v>
      </c>
      <c r="H363" s="2">
        <v>162000</v>
      </c>
      <c r="I363" s="8">
        <f t="shared" si="28"/>
        <v>162</v>
      </c>
      <c r="J363" t="s">
        <v>383</v>
      </c>
      <c r="K363" t="s">
        <v>8873</v>
      </c>
      <c r="L363">
        <f>INDEX(TeamSports!B:B,MATCH(J363,TeamSports!C:C,0))</f>
        <v>43</v>
      </c>
      <c r="N363" t="str">
        <f t="shared" si="29"/>
        <v>INSERT INTO "SportsRecords" (sp_record_id,sp_record_name,sp_record_best,sp_record_last,sport_class,team_sport_id) VALUES ('SP_361','Estatua Tm',144,162,'I',43);</v>
      </c>
    </row>
    <row r="364" spans="2:14" x14ac:dyDescent="0.25">
      <c r="B364" t="s">
        <v>8614</v>
      </c>
      <c r="C364" t="s">
        <v>427</v>
      </c>
      <c r="D364" s="8">
        <f t="shared" si="25"/>
        <v>22</v>
      </c>
      <c r="E364" s="8">
        <f t="shared" si="27"/>
        <v>22</v>
      </c>
      <c r="F364" s="2">
        <v>22000</v>
      </c>
      <c r="G364" s="8">
        <f t="shared" si="26"/>
        <v>39</v>
      </c>
      <c r="H364" s="2">
        <v>39000</v>
      </c>
      <c r="I364" s="8">
        <f t="shared" si="28"/>
        <v>39</v>
      </c>
      <c r="J364" t="s">
        <v>383</v>
      </c>
      <c r="K364" t="s">
        <v>8873</v>
      </c>
      <c r="L364">
        <f>INDEX(TeamSports!B:B,MATCH(J364,TeamSports!C:C,0))</f>
        <v>43</v>
      </c>
      <c r="N364" t="str">
        <f t="shared" si="29"/>
        <v>INSERT INTO "SportsRecords" (sp_record_id,sp_record_name,sp_record_best,sp_record_last,sport_class,team_sport_id) VALUES ('SP_362','Fragata Dp',22,39,'I',43);</v>
      </c>
    </row>
    <row r="365" spans="2:14" x14ac:dyDescent="0.25">
      <c r="B365" t="s">
        <v>8615</v>
      </c>
      <c r="C365" t="s">
        <v>428</v>
      </c>
      <c r="D365" s="8">
        <f t="shared" si="25"/>
        <v>19</v>
      </c>
      <c r="E365" s="8">
        <f t="shared" si="27"/>
        <v>19</v>
      </c>
      <c r="F365" s="2">
        <v>19000</v>
      </c>
      <c r="G365" s="8">
        <f t="shared" si="26"/>
        <v>14</v>
      </c>
      <c r="H365" s="2">
        <v>14000</v>
      </c>
      <c r="I365" s="8">
        <f t="shared" si="28"/>
        <v>14</v>
      </c>
      <c r="J365" t="s">
        <v>383</v>
      </c>
      <c r="K365" t="s">
        <v>8873</v>
      </c>
      <c r="L365">
        <f>INDEX(TeamSports!B:B,MATCH(J365,TeamSports!C:C,0))</f>
        <v>43</v>
      </c>
      <c r="N365" t="str">
        <f t="shared" si="29"/>
        <v>INSERT INTO "SportsRecords" (sp_record_id,sp_record_name,sp_record_best,sp_record_last,sport_class,team_sport_id) VALUES ('SP_363','Fragata Mt',19,14,'I',43);</v>
      </c>
    </row>
    <row r="366" spans="2:14" x14ac:dyDescent="0.25">
      <c r="B366" t="s">
        <v>8616</v>
      </c>
      <c r="C366" t="s">
        <v>429</v>
      </c>
      <c r="D366" s="8">
        <f t="shared" si="25"/>
        <v>96</v>
      </c>
      <c r="E366" s="8">
        <f t="shared" si="27"/>
        <v>96</v>
      </c>
      <c r="F366" s="2">
        <v>96000</v>
      </c>
      <c r="G366" s="8">
        <f t="shared" si="26"/>
        <v>75</v>
      </c>
      <c r="H366" s="2">
        <v>75000</v>
      </c>
      <c r="I366" s="8">
        <f t="shared" si="28"/>
        <v>75</v>
      </c>
      <c r="J366" t="s">
        <v>383</v>
      </c>
      <c r="K366" t="s">
        <v>8873</v>
      </c>
      <c r="L366">
        <f>INDEX(TeamSports!B:B,MATCH(J366,TeamSports!C:C,0))</f>
        <v>43</v>
      </c>
      <c r="N366" t="str">
        <f t="shared" si="29"/>
        <v>INSERT INTO "SportsRecords" (sp_record_id,sp_record_name,sp_record_best,sp_record_last,sport_class,team_sport_id) VALUES ('SP_364','Fragata Pt',96,75,'I',43);</v>
      </c>
    </row>
    <row r="367" spans="2:14" x14ac:dyDescent="0.25">
      <c r="B367" t="s">
        <v>8617</v>
      </c>
      <c r="C367" t="s">
        <v>430</v>
      </c>
      <c r="D367" s="8">
        <f t="shared" si="25"/>
        <v>51</v>
      </c>
      <c r="E367" s="8">
        <f t="shared" si="27"/>
        <v>51</v>
      </c>
      <c r="F367" s="2">
        <v>51000</v>
      </c>
      <c r="G367" s="8">
        <f t="shared" si="26"/>
        <v>63</v>
      </c>
      <c r="H367" s="2">
        <v>63000</v>
      </c>
      <c r="I367" s="8">
        <f t="shared" si="28"/>
        <v>63</v>
      </c>
      <c r="J367" t="s">
        <v>383</v>
      </c>
      <c r="K367" t="s">
        <v>8873</v>
      </c>
      <c r="L367">
        <f>INDEX(TeamSports!B:B,MATCH(J367,TeamSports!C:C,0))</f>
        <v>43</v>
      </c>
      <c r="N367" t="str">
        <f t="shared" si="29"/>
        <v>INSERT INTO "SportsRecords" (sp_record_id,sp_record_name,sp_record_best,sp_record_last,sport_class,team_sport_id) VALUES ('SP_365','Fragata Tm',51,63,'I',43);</v>
      </c>
    </row>
    <row r="368" spans="2:14" x14ac:dyDescent="0.25">
      <c r="B368" t="s">
        <v>8618</v>
      </c>
      <c r="C368" t="s">
        <v>431</v>
      </c>
      <c r="D368" s="8">
        <f t="shared" si="25"/>
        <v>5</v>
      </c>
      <c r="E368" s="8">
        <f t="shared" si="27"/>
        <v>5</v>
      </c>
      <c r="F368" s="2">
        <v>5000</v>
      </c>
      <c r="G368" s="8">
        <f t="shared" si="26"/>
        <v>9</v>
      </c>
      <c r="H368" s="2">
        <v>9000</v>
      </c>
      <c r="I368" s="8">
        <f t="shared" si="28"/>
        <v>9</v>
      </c>
      <c r="J368" t="s">
        <v>383</v>
      </c>
      <c r="K368" t="s">
        <v>8873</v>
      </c>
      <c r="L368">
        <f>INDEX(TeamSports!B:B,MATCH(J368,TeamSports!C:C,0))</f>
        <v>43</v>
      </c>
      <c r="N368" t="str">
        <f t="shared" si="29"/>
        <v>INSERT INTO "SportsRecords" (sp_record_id,sp_record_name,sp_record_best,sp_record_last,sport_class,team_sport_id) VALUES ('SP_366','Huida Dp',5,9,'I',43);</v>
      </c>
    </row>
    <row r="369" spans="2:14" x14ac:dyDescent="0.25">
      <c r="B369" t="s">
        <v>8619</v>
      </c>
      <c r="C369" t="s">
        <v>432</v>
      </c>
      <c r="D369" s="8">
        <f t="shared" si="25"/>
        <v>7</v>
      </c>
      <c r="E369" s="8">
        <f t="shared" si="27"/>
        <v>7</v>
      </c>
      <c r="F369" s="2">
        <v>7000</v>
      </c>
      <c r="G369" s="8">
        <f t="shared" si="26"/>
        <v>6</v>
      </c>
      <c r="H369" s="2">
        <v>6000</v>
      </c>
      <c r="I369" s="8">
        <f t="shared" si="28"/>
        <v>6</v>
      </c>
      <c r="J369" t="s">
        <v>383</v>
      </c>
      <c r="K369" t="s">
        <v>8873</v>
      </c>
      <c r="L369">
        <f>INDEX(TeamSports!B:B,MATCH(J369,TeamSports!C:C,0))</f>
        <v>43</v>
      </c>
      <c r="N369" t="str">
        <f t="shared" si="29"/>
        <v>INSERT INTO "SportsRecords" (sp_record_id,sp_record_name,sp_record_best,sp_record_last,sport_class,team_sport_id) VALUES ('SP_367','Huida Mt',7,6,'I',43);</v>
      </c>
    </row>
    <row r="370" spans="2:14" x14ac:dyDescent="0.25">
      <c r="B370" t="s">
        <v>8620</v>
      </c>
      <c r="C370" t="s">
        <v>433</v>
      </c>
      <c r="D370" s="8">
        <f t="shared" si="25"/>
        <v>100</v>
      </c>
      <c r="E370" s="8">
        <f t="shared" si="27"/>
        <v>100</v>
      </c>
      <c r="F370" s="2">
        <v>100000</v>
      </c>
      <c r="G370" s="8">
        <f t="shared" si="26"/>
        <v>85</v>
      </c>
      <c r="H370" s="2">
        <v>85000</v>
      </c>
      <c r="I370" s="8">
        <f t="shared" si="28"/>
        <v>85</v>
      </c>
      <c r="J370" t="s">
        <v>383</v>
      </c>
      <c r="K370" t="s">
        <v>8873</v>
      </c>
      <c r="L370">
        <f>INDEX(TeamSports!B:B,MATCH(J370,TeamSports!C:C,0))</f>
        <v>43</v>
      </c>
      <c r="N370" t="str">
        <f t="shared" si="29"/>
        <v>INSERT INTO "SportsRecords" (sp_record_id,sp_record_name,sp_record_best,sp_record_last,sport_class,team_sport_id) VALUES ('SP_368','Huida Pt',100,85,'I',43);</v>
      </c>
    </row>
    <row r="371" spans="2:14" x14ac:dyDescent="0.25">
      <c r="B371" t="s">
        <v>8621</v>
      </c>
      <c r="C371" t="s">
        <v>434</v>
      </c>
      <c r="D371" s="8">
        <f t="shared" si="25"/>
        <v>21</v>
      </c>
      <c r="E371" s="8">
        <f t="shared" si="27"/>
        <v>21</v>
      </c>
      <c r="F371" s="2">
        <v>21000</v>
      </c>
      <c r="G371" s="8">
        <f t="shared" si="26"/>
        <v>27</v>
      </c>
      <c r="H371" s="2">
        <v>27000</v>
      </c>
      <c r="I371" s="8">
        <f t="shared" si="28"/>
        <v>27</v>
      </c>
      <c r="J371" t="s">
        <v>383</v>
      </c>
      <c r="K371" t="s">
        <v>8873</v>
      </c>
      <c r="L371">
        <f>INDEX(TeamSports!B:B,MATCH(J371,TeamSports!C:C,0))</f>
        <v>43</v>
      </c>
      <c r="N371" t="str">
        <f t="shared" si="29"/>
        <v>INSERT INTO "SportsRecords" (sp_record_id,sp_record_name,sp_record_best,sp_record_last,sport_class,team_sport_id) VALUES ('SP_369','Huida Tm',21,27,'I',43);</v>
      </c>
    </row>
    <row r="372" spans="2:14" x14ac:dyDescent="0.25">
      <c r="B372" t="s">
        <v>8622</v>
      </c>
      <c r="C372" t="s">
        <v>435</v>
      </c>
      <c r="D372" s="8">
        <f t="shared" si="25"/>
        <v>168</v>
      </c>
      <c r="E372" s="8">
        <f t="shared" si="27"/>
        <v>168</v>
      </c>
      <c r="F372" s="2">
        <v>168000</v>
      </c>
      <c r="G372" s="8">
        <f t="shared" si="26"/>
        <v>246</v>
      </c>
      <c r="H372" s="2">
        <v>246000</v>
      </c>
      <c r="I372" s="8">
        <f t="shared" si="28"/>
        <v>246</v>
      </c>
      <c r="J372" t="s">
        <v>383</v>
      </c>
      <c r="K372" t="s">
        <v>8873</v>
      </c>
      <c r="L372">
        <f>INDEX(TeamSports!B:B,MATCH(J372,TeamSports!C:C,0))</f>
        <v>43</v>
      </c>
      <c r="N372" t="str">
        <f t="shared" si="29"/>
        <v>INSERT INTO "SportsRecords" (sp_record_id,sp_record_name,sp_record_best,sp_record_last,sport_class,team_sport_id) VALUES ('SP_370','Jungla Dp',168,246,'I',43);</v>
      </c>
    </row>
    <row r="373" spans="2:14" x14ac:dyDescent="0.25">
      <c r="B373" t="s">
        <v>8623</v>
      </c>
      <c r="C373" t="s">
        <v>436</v>
      </c>
      <c r="D373" s="8">
        <f t="shared" si="25"/>
        <v>41</v>
      </c>
      <c r="E373" s="8">
        <f t="shared" si="27"/>
        <v>41</v>
      </c>
      <c r="F373" s="2">
        <v>41000</v>
      </c>
      <c r="G373" s="8">
        <f t="shared" si="26"/>
        <v>35</v>
      </c>
      <c r="H373" s="2">
        <v>35000</v>
      </c>
      <c r="I373" s="8">
        <f t="shared" si="28"/>
        <v>35</v>
      </c>
      <c r="J373" t="s">
        <v>383</v>
      </c>
      <c r="K373" t="s">
        <v>8873</v>
      </c>
      <c r="L373">
        <f>INDEX(TeamSports!B:B,MATCH(J373,TeamSports!C:C,0))</f>
        <v>43</v>
      </c>
      <c r="N373" t="str">
        <f t="shared" si="29"/>
        <v>INSERT INTO "SportsRecords" (sp_record_id,sp_record_name,sp_record_best,sp_record_last,sport_class,team_sport_id) VALUES ('SP_371','Jungla Mt',41,35,'I',43);</v>
      </c>
    </row>
    <row r="374" spans="2:14" x14ac:dyDescent="0.25">
      <c r="B374" t="s">
        <v>8624</v>
      </c>
      <c r="C374" t="s">
        <v>437</v>
      </c>
      <c r="D374" s="8">
        <f t="shared" si="25"/>
        <v>75</v>
      </c>
      <c r="E374" s="8">
        <f t="shared" si="27"/>
        <v>75</v>
      </c>
      <c r="F374" s="2">
        <v>75000</v>
      </c>
      <c r="G374" s="8">
        <f t="shared" si="26"/>
        <v>60</v>
      </c>
      <c r="H374" s="2">
        <v>60000</v>
      </c>
      <c r="I374" s="8">
        <f t="shared" si="28"/>
        <v>60</v>
      </c>
      <c r="J374" t="s">
        <v>383</v>
      </c>
      <c r="K374" t="s">
        <v>8873</v>
      </c>
      <c r="L374">
        <f>INDEX(TeamSports!B:B,MATCH(J374,TeamSports!C:C,0))</f>
        <v>43</v>
      </c>
      <c r="N374" t="str">
        <f t="shared" si="29"/>
        <v>INSERT INTO "SportsRecords" (sp_record_id,sp_record_name,sp_record_best,sp_record_last,sport_class,team_sport_id) VALUES ('SP_372','Jungla Pt',75,60,'I',43);</v>
      </c>
    </row>
    <row r="375" spans="2:14" x14ac:dyDescent="0.25">
      <c r="B375" t="s">
        <v>8625</v>
      </c>
      <c r="C375" t="s">
        <v>438</v>
      </c>
      <c r="D375" s="8">
        <f t="shared" si="25"/>
        <v>119</v>
      </c>
      <c r="E375" s="8">
        <f t="shared" si="27"/>
        <v>119</v>
      </c>
      <c r="F375" s="2">
        <v>119000</v>
      </c>
      <c r="G375" s="8">
        <f t="shared" si="26"/>
        <v>148</v>
      </c>
      <c r="H375" s="2">
        <v>148000</v>
      </c>
      <c r="I375" s="8">
        <f t="shared" si="28"/>
        <v>148</v>
      </c>
      <c r="J375" t="s">
        <v>383</v>
      </c>
      <c r="K375" t="s">
        <v>8873</v>
      </c>
      <c r="L375">
        <f>INDEX(TeamSports!B:B,MATCH(J375,TeamSports!C:C,0))</f>
        <v>43</v>
      </c>
      <c r="N375" t="str">
        <f t="shared" si="29"/>
        <v>INSERT INTO "SportsRecords" (sp_record_id,sp_record_name,sp_record_best,sp_record_last,sport_class,team_sport_id) VALUES ('SP_373','Jungla Tm',119,148,'I',43);</v>
      </c>
    </row>
    <row r="376" spans="2:14" x14ac:dyDescent="0.25">
      <c r="B376" t="s">
        <v>8626</v>
      </c>
      <c r="C376" t="s">
        <v>439</v>
      </c>
      <c r="D376" s="8">
        <f t="shared" si="25"/>
        <v>24</v>
      </c>
      <c r="E376" s="8">
        <f t="shared" si="27"/>
        <v>24</v>
      </c>
      <c r="F376" s="2">
        <v>24000</v>
      </c>
      <c r="G376" s="8">
        <f t="shared" si="26"/>
        <v>37</v>
      </c>
      <c r="H376" s="2">
        <v>37000</v>
      </c>
      <c r="I376" s="8">
        <f t="shared" si="28"/>
        <v>37</v>
      </c>
      <c r="J376" t="s">
        <v>383</v>
      </c>
      <c r="K376" t="s">
        <v>8873</v>
      </c>
      <c r="L376">
        <f>INDEX(TeamSports!B:B,MATCH(J376,TeamSports!C:C,0))</f>
        <v>43</v>
      </c>
      <c r="N376" t="str">
        <f t="shared" si="29"/>
        <v>INSERT INTO "SportsRecords" (sp_record_id,sp_record_name,sp_record_best,sp_record_last,sport_class,team_sport_id) VALUES ('SP_374','Planta Dp',24,37,'I',43);</v>
      </c>
    </row>
    <row r="377" spans="2:14" x14ac:dyDescent="0.25">
      <c r="B377" t="s">
        <v>8627</v>
      </c>
      <c r="C377" t="s">
        <v>440</v>
      </c>
      <c r="D377" s="8">
        <f t="shared" si="25"/>
        <v>19</v>
      </c>
      <c r="E377" s="8">
        <f t="shared" si="27"/>
        <v>19</v>
      </c>
      <c r="F377" s="2">
        <v>19000</v>
      </c>
      <c r="G377" s="8">
        <f t="shared" si="26"/>
        <v>16</v>
      </c>
      <c r="H377" s="2">
        <v>16000</v>
      </c>
      <c r="I377" s="8">
        <f t="shared" si="28"/>
        <v>16</v>
      </c>
      <c r="J377" t="s">
        <v>383</v>
      </c>
      <c r="K377" t="s">
        <v>8873</v>
      </c>
      <c r="L377">
        <f>INDEX(TeamSports!B:B,MATCH(J377,TeamSports!C:C,0))</f>
        <v>43</v>
      </c>
      <c r="N377" t="str">
        <f t="shared" si="29"/>
        <v>INSERT INTO "SportsRecords" (sp_record_id,sp_record_name,sp_record_best,sp_record_last,sport_class,team_sport_id) VALUES ('SP_375','Planta Mt',19,16,'I',43);</v>
      </c>
    </row>
    <row r="378" spans="2:14" x14ac:dyDescent="0.25">
      <c r="B378" t="s">
        <v>8628</v>
      </c>
      <c r="C378" t="s">
        <v>441</v>
      </c>
      <c r="D378" s="8">
        <f t="shared" si="25"/>
        <v>100</v>
      </c>
      <c r="E378" s="8">
        <f t="shared" si="27"/>
        <v>100</v>
      </c>
      <c r="F378" s="2">
        <v>100000</v>
      </c>
      <c r="G378" s="8">
        <f t="shared" si="26"/>
        <v>67</v>
      </c>
      <c r="H378" s="2">
        <v>67000</v>
      </c>
      <c r="I378" s="8">
        <f t="shared" si="28"/>
        <v>67</v>
      </c>
      <c r="J378" t="s">
        <v>383</v>
      </c>
      <c r="K378" t="s">
        <v>8873</v>
      </c>
      <c r="L378">
        <f>INDEX(TeamSports!B:B,MATCH(J378,TeamSports!C:C,0))</f>
        <v>43</v>
      </c>
      <c r="N378" t="str">
        <f t="shared" si="29"/>
        <v>INSERT INTO "SportsRecords" (sp_record_id,sp_record_name,sp_record_best,sp_record_last,sport_class,team_sport_id) VALUES ('SP_376','Planta Pt',100,67,'I',43);</v>
      </c>
    </row>
    <row r="379" spans="2:14" x14ac:dyDescent="0.25">
      <c r="B379" t="s">
        <v>8629</v>
      </c>
      <c r="C379" t="s">
        <v>442</v>
      </c>
      <c r="D379" s="8">
        <f t="shared" si="25"/>
        <v>66</v>
      </c>
      <c r="E379" s="8">
        <f t="shared" si="27"/>
        <v>66</v>
      </c>
      <c r="F379" s="2">
        <v>66000</v>
      </c>
      <c r="G379" s="8">
        <f t="shared" si="26"/>
        <v>87</v>
      </c>
      <c r="H379" s="2">
        <v>87000</v>
      </c>
      <c r="I379" s="8">
        <f t="shared" si="28"/>
        <v>87</v>
      </c>
      <c r="J379" t="s">
        <v>383</v>
      </c>
      <c r="K379" t="s">
        <v>8873</v>
      </c>
      <c r="L379">
        <f>INDEX(TeamSports!B:B,MATCH(J379,TeamSports!C:C,0))</f>
        <v>43</v>
      </c>
      <c r="N379" t="str">
        <f t="shared" si="29"/>
        <v>INSERT INTO "SportsRecords" (sp_record_id,sp_record_name,sp_record_best,sp_record_last,sport_class,team_sport_id) VALUES ('SP_377','Planta Tm',66,87,'I',43);</v>
      </c>
    </row>
    <row r="380" spans="2:14" x14ac:dyDescent="0.25">
      <c r="B380" t="s">
        <v>8630</v>
      </c>
      <c r="C380" t="s">
        <v>443</v>
      </c>
      <c r="D380" s="8">
        <f t="shared" si="25"/>
        <v>23</v>
      </c>
      <c r="E380" s="8">
        <f t="shared" si="27"/>
        <v>23</v>
      </c>
      <c r="F380" s="2">
        <v>23000</v>
      </c>
      <c r="G380" s="8">
        <f t="shared" si="26"/>
        <v>29</v>
      </c>
      <c r="H380" s="2">
        <v>29000</v>
      </c>
      <c r="I380" s="8">
        <f t="shared" si="28"/>
        <v>29</v>
      </c>
      <c r="J380" t="s">
        <v>383</v>
      </c>
      <c r="K380" t="s">
        <v>8873</v>
      </c>
      <c r="L380">
        <f>INDEX(TeamSports!B:B,MATCH(J380,TeamSports!C:C,0))</f>
        <v>43</v>
      </c>
      <c r="N380" t="str">
        <f t="shared" si="29"/>
        <v>INSERT INTO "SportsRecords" (sp_record_id,sp_record_name,sp_record_best,sp_record_last,sport_class,team_sport_id) VALUES ('SP_378','Presa Dp',23,29,'I',43);</v>
      </c>
    </row>
    <row r="381" spans="2:14" x14ac:dyDescent="0.25">
      <c r="B381" t="s">
        <v>8631</v>
      </c>
      <c r="C381" t="s">
        <v>444</v>
      </c>
      <c r="D381" s="8">
        <f t="shared" si="25"/>
        <v>14</v>
      </c>
      <c r="E381" s="8">
        <f t="shared" si="27"/>
        <v>14</v>
      </c>
      <c r="F381" s="2">
        <v>14000</v>
      </c>
      <c r="G381" s="8">
        <f t="shared" si="26"/>
        <v>13</v>
      </c>
      <c r="H381" s="2">
        <v>13000</v>
      </c>
      <c r="I381" s="8">
        <f t="shared" si="28"/>
        <v>13</v>
      </c>
      <c r="J381" t="s">
        <v>383</v>
      </c>
      <c r="K381" t="s">
        <v>8873</v>
      </c>
      <c r="L381">
        <f>INDEX(TeamSports!B:B,MATCH(J381,TeamSports!C:C,0))</f>
        <v>43</v>
      </c>
      <c r="N381" t="str">
        <f t="shared" si="29"/>
        <v>INSERT INTO "SportsRecords" (sp_record_id,sp_record_name,sp_record_best,sp_record_last,sport_class,team_sport_id) VALUES ('SP_379','Presa Mt',14,13,'I',43);</v>
      </c>
    </row>
    <row r="382" spans="2:14" x14ac:dyDescent="0.25">
      <c r="B382" t="s">
        <v>8632</v>
      </c>
      <c r="C382" t="s">
        <v>445</v>
      </c>
      <c r="D382" s="8">
        <f t="shared" si="25"/>
        <v>100</v>
      </c>
      <c r="E382" s="8">
        <f t="shared" si="27"/>
        <v>100</v>
      </c>
      <c r="F382" s="2">
        <v>100000</v>
      </c>
      <c r="G382" s="8">
        <f t="shared" si="26"/>
        <v>85</v>
      </c>
      <c r="H382" s="2">
        <v>85000</v>
      </c>
      <c r="I382" s="8">
        <f t="shared" si="28"/>
        <v>85</v>
      </c>
      <c r="J382" t="s">
        <v>383</v>
      </c>
      <c r="K382" t="s">
        <v>8873</v>
      </c>
      <c r="L382">
        <f>INDEX(TeamSports!B:B,MATCH(J382,TeamSports!C:C,0))</f>
        <v>43</v>
      </c>
      <c r="N382" t="str">
        <f t="shared" si="29"/>
        <v>INSERT INTO "SportsRecords" (sp_record_id,sp_record_name,sp_record_best,sp_record_last,sport_class,team_sport_id) VALUES ('SP_380','Presa Pt',100,85,'I',43);</v>
      </c>
    </row>
    <row r="383" spans="2:14" x14ac:dyDescent="0.25">
      <c r="B383" t="s">
        <v>8633</v>
      </c>
      <c r="C383" t="s">
        <v>446</v>
      </c>
      <c r="D383" s="8">
        <f t="shared" si="25"/>
        <v>60</v>
      </c>
      <c r="E383" s="8">
        <f t="shared" si="27"/>
        <v>60</v>
      </c>
      <c r="F383" s="2">
        <v>60000</v>
      </c>
      <c r="G383" s="8">
        <f t="shared" si="26"/>
        <v>75</v>
      </c>
      <c r="H383" s="2">
        <v>75000</v>
      </c>
      <c r="I383" s="8">
        <f t="shared" si="28"/>
        <v>75</v>
      </c>
      <c r="J383" t="s">
        <v>383</v>
      </c>
      <c r="K383" t="s">
        <v>8873</v>
      </c>
      <c r="L383">
        <f>INDEX(TeamSports!B:B,MATCH(J383,TeamSports!C:C,0))</f>
        <v>43</v>
      </c>
      <c r="N383" t="str">
        <f t="shared" si="29"/>
        <v>INSERT INTO "SportsRecords" (sp_record_id,sp_record_name,sp_record_best,sp_record_last,sport_class,team_sport_id) VALUES ('SP_381','Presa Tm',60,75,'I',43);</v>
      </c>
    </row>
    <row r="384" spans="2:14" x14ac:dyDescent="0.25">
      <c r="B384" t="s">
        <v>8634</v>
      </c>
      <c r="C384" t="s">
        <v>447</v>
      </c>
      <c r="D384" s="8">
        <f t="shared" si="25"/>
        <v>47</v>
      </c>
      <c r="E384" s="8">
        <f t="shared" si="27"/>
        <v>47</v>
      </c>
      <c r="F384" s="2">
        <v>47000</v>
      </c>
      <c r="G384" s="8">
        <f t="shared" si="26"/>
        <v>64</v>
      </c>
      <c r="H384" s="2">
        <v>64000</v>
      </c>
      <c r="I384" s="8">
        <f t="shared" si="28"/>
        <v>64</v>
      </c>
      <c r="J384" t="s">
        <v>383</v>
      </c>
      <c r="K384" t="s">
        <v>8873</v>
      </c>
      <c r="L384">
        <f>INDEX(TeamSports!B:B,MATCH(J384,TeamSports!C:C,0))</f>
        <v>43</v>
      </c>
      <c r="N384" t="str">
        <f t="shared" si="29"/>
        <v>INSERT INTO "SportsRecords" (sp_record_id,sp_record_name,sp_record_best,sp_record_last,sport_class,team_sport_id) VALUES ('SP_382','Silo Dp',47,64,'I',43);</v>
      </c>
    </row>
    <row r="385" spans="2:14" x14ac:dyDescent="0.25">
      <c r="B385" t="s">
        <v>8635</v>
      </c>
      <c r="C385" t="s">
        <v>448</v>
      </c>
      <c r="D385" s="8">
        <f t="shared" si="25"/>
        <v>28</v>
      </c>
      <c r="E385" s="8">
        <f t="shared" si="27"/>
        <v>28</v>
      </c>
      <c r="F385" s="2">
        <v>28000</v>
      </c>
      <c r="G385" s="8">
        <f t="shared" si="26"/>
        <v>22</v>
      </c>
      <c r="H385" s="2">
        <v>22000</v>
      </c>
      <c r="I385" s="8">
        <f t="shared" si="28"/>
        <v>22</v>
      </c>
      <c r="J385" t="s">
        <v>383</v>
      </c>
      <c r="K385" t="s">
        <v>8873</v>
      </c>
      <c r="L385">
        <f>INDEX(TeamSports!B:B,MATCH(J385,TeamSports!C:C,0))</f>
        <v>43</v>
      </c>
      <c r="N385" t="str">
        <f t="shared" si="29"/>
        <v>INSERT INTO "SportsRecords" (sp_record_id,sp_record_name,sp_record_best,sp_record_last,sport_class,team_sport_id) VALUES ('SP_383','Silo Mt',28,22,'I',43);</v>
      </c>
    </row>
    <row r="386" spans="2:14" x14ac:dyDescent="0.25">
      <c r="B386" t="s">
        <v>8636</v>
      </c>
      <c r="C386" t="s">
        <v>449</v>
      </c>
      <c r="D386" s="8">
        <f t="shared" si="25"/>
        <v>89</v>
      </c>
      <c r="E386" s="8">
        <f t="shared" si="27"/>
        <v>89</v>
      </c>
      <c r="F386" s="2">
        <v>89000</v>
      </c>
      <c r="G386" s="8">
        <f t="shared" si="26"/>
        <v>70</v>
      </c>
      <c r="H386" s="2">
        <v>70000</v>
      </c>
      <c r="I386" s="8">
        <f t="shared" si="28"/>
        <v>70</v>
      </c>
      <c r="J386" t="s">
        <v>383</v>
      </c>
      <c r="K386" t="s">
        <v>8873</v>
      </c>
      <c r="L386">
        <f>INDEX(TeamSports!B:B,MATCH(J386,TeamSports!C:C,0))</f>
        <v>43</v>
      </c>
      <c r="N386" t="str">
        <f t="shared" si="29"/>
        <v>INSERT INTO "SportsRecords" (sp_record_id,sp_record_name,sp_record_best,sp_record_last,sport_class,team_sport_id) VALUES ('SP_384','Silo Pt',89,70,'I',43);</v>
      </c>
    </row>
    <row r="387" spans="2:14" x14ac:dyDescent="0.25">
      <c r="B387" t="s">
        <v>8637</v>
      </c>
      <c r="C387" t="s">
        <v>450</v>
      </c>
      <c r="D387" s="8">
        <f t="shared" ref="D387:D438" si="30">VALUE(SUBSTITUTE(F387,".",","))/1000</f>
        <v>70</v>
      </c>
      <c r="E387" s="8">
        <f t="shared" si="27"/>
        <v>70</v>
      </c>
      <c r="F387" s="2">
        <v>70000</v>
      </c>
      <c r="G387" s="8">
        <f t="shared" ref="G387:G438" si="31">VALUE(SUBSTITUTE(H387,".",","))/1000</f>
        <v>78</v>
      </c>
      <c r="H387" s="2">
        <v>78000</v>
      </c>
      <c r="I387" s="8">
        <f t="shared" si="28"/>
        <v>78</v>
      </c>
      <c r="J387" t="s">
        <v>383</v>
      </c>
      <c r="K387" t="s">
        <v>8873</v>
      </c>
      <c r="L387">
        <f>INDEX(TeamSports!B:B,MATCH(J387,TeamSports!C:C,0))</f>
        <v>43</v>
      </c>
      <c r="N387" t="str">
        <f t="shared" si="29"/>
        <v>INSERT INTO "SportsRecords" (sp_record_id,sp_record_name,sp_record_best,sp_record_last,sport_class,team_sport_id) VALUES ('SP_385','Silo Tm',70,78,'I',43);</v>
      </c>
    </row>
    <row r="388" spans="2:14" x14ac:dyDescent="0.25">
      <c r="B388" t="s">
        <v>8638</v>
      </c>
      <c r="C388" t="s">
        <v>451</v>
      </c>
      <c r="D388" s="8">
        <f t="shared" si="30"/>
        <v>3</v>
      </c>
      <c r="E388" s="8">
        <f t="shared" ref="E388:E438" si="32">D388</f>
        <v>3</v>
      </c>
      <c r="F388" s="2">
        <v>3000</v>
      </c>
      <c r="G388" s="8">
        <f t="shared" si="31"/>
        <v>5</v>
      </c>
      <c r="H388" s="2">
        <v>5000</v>
      </c>
      <c r="I388" s="8">
        <f t="shared" ref="I388:I438" si="33">G388</f>
        <v>5</v>
      </c>
      <c r="J388" t="s">
        <v>383</v>
      </c>
      <c r="K388" t="s">
        <v>8873</v>
      </c>
      <c r="L388">
        <f>INDEX(TeamSports!B:B,MATCH(J388,TeamSports!C:C,0))</f>
        <v>43</v>
      </c>
      <c r="N388" t="str">
        <f t="shared" ref="N388:N438" si="34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('SP_386','Superficie Dp',3,5,'I',43);</v>
      </c>
    </row>
    <row r="389" spans="2:14" x14ac:dyDescent="0.25">
      <c r="B389" t="s">
        <v>8639</v>
      </c>
      <c r="C389" t="s">
        <v>452</v>
      </c>
      <c r="D389" s="8">
        <f t="shared" si="30"/>
        <v>2</v>
      </c>
      <c r="E389" s="8">
        <f t="shared" si="32"/>
        <v>2</v>
      </c>
      <c r="F389" s="2">
        <v>2000</v>
      </c>
      <c r="G389" s="8">
        <f t="shared" si="31"/>
        <v>6</v>
      </c>
      <c r="H389" s="2">
        <v>6000</v>
      </c>
      <c r="I389" s="8">
        <f t="shared" si="33"/>
        <v>6</v>
      </c>
      <c r="J389" t="s">
        <v>383</v>
      </c>
      <c r="K389" t="s">
        <v>8873</v>
      </c>
      <c r="L389">
        <f>INDEX(TeamSports!B:B,MATCH(J389,TeamSports!C:C,0))</f>
        <v>43</v>
      </c>
      <c r="N389" t="str">
        <f t="shared" si="34"/>
        <v>INSERT INTO "SportsRecords" (sp_record_id,sp_record_name,sp_record_best,sp_record_last,sport_class,team_sport_id) VALUES ('SP_387','Superficie II Dp',2,6,'I',43);</v>
      </c>
    </row>
    <row r="390" spans="2:14" x14ac:dyDescent="0.25">
      <c r="B390" t="s">
        <v>8640</v>
      </c>
      <c r="C390" t="s">
        <v>453</v>
      </c>
      <c r="D390" s="8">
        <f t="shared" si="30"/>
        <v>6</v>
      </c>
      <c r="E390" s="8">
        <f t="shared" si="32"/>
        <v>6</v>
      </c>
      <c r="F390" s="2">
        <v>6000</v>
      </c>
      <c r="G390" s="8">
        <f t="shared" si="31"/>
        <v>2</v>
      </c>
      <c r="H390" s="2">
        <v>2000</v>
      </c>
      <c r="I390" s="8">
        <f t="shared" si="33"/>
        <v>2</v>
      </c>
      <c r="J390" t="s">
        <v>383</v>
      </c>
      <c r="K390" t="s">
        <v>8873</v>
      </c>
      <c r="L390">
        <f>INDEX(TeamSports!B:B,MATCH(J390,TeamSports!C:C,0))</f>
        <v>43</v>
      </c>
      <c r="N390" t="str">
        <f t="shared" si="34"/>
        <v>INSERT INTO "SportsRecords" (sp_record_id,sp_record_name,sp_record_best,sp_record_last,sport_class,team_sport_id) VALUES ('SP_388','Superficie II Mt',6,2,'I',43);</v>
      </c>
    </row>
    <row r="391" spans="2:14" x14ac:dyDescent="0.25">
      <c r="B391" t="s">
        <v>8641</v>
      </c>
      <c r="C391" t="s">
        <v>454</v>
      </c>
      <c r="D391" s="8">
        <f t="shared" si="30"/>
        <v>87.5</v>
      </c>
      <c r="E391" s="8">
        <f t="shared" si="32"/>
        <v>87.5</v>
      </c>
      <c r="F391" s="2">
        <v>87500</v>
      </c>
      <c r="G391" s="8">
        <f t="shared" si="31"/>
        <v>66.7</v>
      </c>
      <c r="H391" s="2">
        <v>66700</v>
      </c>
      <c r="I391" s="8">
        <f t="shared" si="33"/>
        <v>66.7</v>
      </c>
      <c r="J391" t="s">
        <v>383</v>
      </c>
      <c r="K391" t="s">
        <v>8873</v>
      </c>
      <c r="L391">
        <f>INDEX(TeamSports!B:B,MATCH(J391,TeamSports!C:C,0))</f>
        <v>43</v>
      </c>
      <c r="N391" t="str">
        <f t="shared" si="34"/>
        <v>INSERT INTO "SportsRecords" (sp_record_id,sp_record_name,sp_record_best,sp_record_last,sport_class,team_sport_id) VALUES ('SP_389','Superficie II Pt',87.5,66.7,'I',43);</v>
      </c>
    </row>
    <row r="392" spans="2:14" x14ac:dyDescent="0.25">
      <c r="B392" t="s">
        <v>8642</v>
      </c>
      <c r="C392" t="s">
        <v>455</v>
      </c>
      <c r="D392" s="8">
        <f t="shared" si="30"/>
        <v>50</v>
      </c>
      <c r="E392" s="8">
        <f t="shared" si="32"/>
        <v>50</v>
      </c>
      <c r="F392" s="2">
        <v>50000</v>
      </c>
      <c r="G392" s="8">
        <f t="shared" si="31"/>
        <v>56</v>
      </c>
      <c r="H392" s="2">
        <v>56000</v>
      </c>
      <c r="I392" s="8">
        <f t="shared" si="33"/>
        <v>56</v>
      </c>
      <c r="J392" t="s">
        <v>383</v>
      </c>
      <c r="K392" t="s">
        <v>8873</v>
      </c>
      <c r="L392">
        <f>INDEX(TeamSports!B:B,MATCH(J392,TeamSports!C:C,0))</f>
        <v>43</v>
      </c>
      <c r="N392" t="str">
        <f t="shared" si="34"/>
        <v>INSERT INTO "SportsRecords" (sp_record_id,sp_record_name,sp_record_best,sp_record_last,sport_class,team_sport_id) VALUES ('SP_390','Superficie II Tm',50,56,'I',43);</v>
      </c>
    </row>
    <row r="393" spans="2:14" x14ac:dyDescent="0.25">
      <c r="B393" t="s">
        <v>8643</v>
      </c>
      <c r="C393" t="s">
        <v>456</v>
      </c>
      <c r="D393" s="8">
        <f t="shared" si="30"/>
        <v>3</v>
      </c>
      <c r="E393" s="8">
        <f t="shared" si="32"/>
        <v>3</v>
      </c>
      <c r="F393" s="2">
        <v>3000</v>
      </c>
      <c r="G393" s="8">
        <f t="shared" si="31"/>
        <v>2</v>
      </c>
      <c r="H393" s="2">
        <v>2000</v>
      </c>
      <c r="I393" s="8">
        <f t="shared" si="33"/>
        <v>2</v>
      </c>
      <c r="J393" t="s">
        <v>383</v>
      </c>
      <c r="K393" t="s">
        <v>8873</v>
      </c>
      <c r="L393">
        <f>INDEX(TeamSports!B:B,MATCH(J393,TeamSports!C:C,0))</f>
        <v>43</v>
      </c>
      <c r="N393" t="str">
        <f t="shared" si="34"/>
        <v>INSERT INTO "SportsRecords" (sp_record_id,sp_record_name,sp_record_best,sp_record_last,sport_class,team_sport_id) VALUES ('SP_391','Superficie Mt',3,2,'I',43);</v>
      </c>
    </row>
    <row r="394" spans="2:14" x14ac:dyDescent="0.25">
      <c r="B394" t="s">
        <v>8644</v>
      </c>
      <c r="C394" t="s">
        <v>457</v>
      </c>
      <c r="D394" s="8">
        <f t="shared" si="30"/>
        <v>100</v>
      </c>
      <c r="E394" s="8">
        <f t="shared" si="32"/>
        <v>100</v>
      </c>
      <c r="F394" s="2">
        <v>100000</v>
      </c>
      <c r="G394" s="8">
        <f t="shared" si="31"/>
        <v>80</v>
      </c>
      <c r="H394" s="2">
        <v>80000</v>
      </c>
      <c r="I394" s="8">
        <f t="shared" si="33"/>
        <v>80</v>
      </c>
      <c r="J394" t="s">
        <v>383</v>
      </c>
      <c r="K394" t="s">
        <v>8873</v>
      </c>
      <c r="L394">
        <f>INDEX(TeamSports!B:B,MATCH(J394,TeamSports!C:C,0))</f>
        <v>43</v>
      </c>
      <c r="N394" t="str">
        <f t="shared" si="34"/>
        <v>INSERT INTO "SportsRecords" (sp_record_id,sp_record_name,sp_record_best,sp_record_last,sport_class,team_sport_id) VALUES ('SP_392','Superficie Pt',100,80,'I',43);</v>
      </c>
    </row>
    <row r="395" spans="2:14" x14ac:dyDescent="0.25">
      <c r="B395" t="s">
        <v>8645</v>
      </c>
      <c r="C395" t="s">
        <v>458</v>
      </c>
      <c r="D395" s="8">
        <f t="shared" si="30"/>
        <v>43</v>
      </c>
      <c r="E395" s="8">
        <f t="shared" si="32"/>
        <v>43</v>
      </c>
      <c r="F395" s="2">
        <v>43000</v>
      </c>
      <c r="G395" s="8">
        <f t="shared" si="31"/>
        <v>52</v>
      </c>
      <c r="H395" s="2">
        <v>52000</v>
      </c>
      <c r="I395" s="8">
        <f t="shared" si="33"/>
        <v>52</v>
      </c>
      <c r="J395" t="s">
        <v>383</v>
      </c>
      <c r="K395" t="s">
        <v>8873</v>
      </c>
      <c r="L395">
        <f>INDEX(TeamSports!B:B,MATCH(J395,TeamSports!C:C,0))</f>
        <v>43</v>
      </c>
      <c r="N395" t="str">
        <f t="shared" si="34"/>
        <v>INSERT INTO "SportsRecords" (sp_record_id,sp_record_name,sp_record_best,sp_record_last,sport_class,team_sport_id) VALUES ('SP_393','Superficie Tm',43,52,'I',43);</v>
      </c>
    </row>
    <row r="396" spans="2:14" x14ac:dyDescent="0.25">
      <c r="B396" t="s">
        <v>8646</v>
      </c>
      <c r="C396" t="s">
        <v>459</v>
      </c>
      <c r="D396" s="8">
        <f t="shared" si="30"/>
        <v>247</v>
      </c>
      <c r="E396" s="8">
        <f t="shared" si="32"/>
        <v>247</v>
      </c>
      <c r="F396" s="2">
        <v>247000</v>
      </c>
      <c r="G396" s="8">
        <f t="shared" si="31"/>
        <v>295</v>
      </c>
      <c r="H396" s="2">
        <v>295000</v>
      </c>
      <c r="I396" s="8">
        <f t="shared" si="33"/>
        <v>295</v>
      </c>
      <c r="J396" t="s">
        <v>383</v>
      </c>
      <c r="K396" t="s">
        <v>8873</v>
      </c>
      <c r="L396">
        <f>INDEX(TeamSports!B:B,MATCH(J396,TeamSports!C:C,0))</f>
        <v>43</v>
      </c>
      <c r="N396" t="str">
        <f t="shared" si="34"/>
        <v>INSERT INTO "SportsRecords" (sp_record_id,sp_record_name,sp_record_best,sp_record_last,sport_class,team_sport_id) VALUES ('SP_394','Tren Dp',247,295,'I',43);</v>
      </c>
    </row>
    <row r="397" spans="2:14" x14ac:dyDescent="0.25">
      <c r="B397" t="s">
        <v>8647</v>
      </c>
      <c r="C397" t="s">
        <v>460</v>
      </c>
      <c r="D397" s="8">
        <f t="shared" si="30"/>
        <v>46</v>
      </c>
      <c r="E397" s="8">
        <f t="shared" si="32"/>
        <v>46</v>
      </c>
      <c r="F397" s="2">
        <v>46000</v>
      </c>
      <c r="G397" s="8">
        <f t="shared" si="31"/>
        <v>45</v>
      </c>
      <c r="H397" s="2">
        <v>45000</v>
      </c>
      <c r="I397" s="8">
        <f t="shared" si="33"/>
        <v>45</v>
      </c>
      <c r="J397" t="s">
        <v>383</v>
      </c>
      <c r="K397" t="s">
        <v>8873</v>
      </c>
      <c r="L397">
        <f>INDEX(TeamSports!B:B,MATCH(J397,TeamSports!C:C,0))</f>
        <v>43</v>
      </c>
      <c r="N397" t="str">
        <f t="shared" si="34"/>
        <v>INSERT INTO "SportsRecords" (sp_record_id,sp_record_name,sp_record_best,sp_record_last,sport_class,team_sport_id) VALUES ('SP_395','Tren Mt',46,45,'I',43);</v>
      </c>
    </row>
    <row r="398" spans="2:14" x14ac:dyDescent="0.25">
      <c r="B398" t="s">
        <v>8648</v>
      </c>
      <c r="C398" t="s">
        <v>461</v>
      </c>
      <c r="D398" s="8">
        <f t="shared" si="30"/>
        <v>100</v>
      </c>
      <c r="E398" s="8">
        <f t="shared" si="32"/>
        <v>100</v>
      </c>
      <c r="F398" s="2">
        <v>100000</v>
      </c>
      <c r="G398" s="8">
        <f t="shared" si="31"/>
        <v>90</v>
      </c>
      <c r="H398" s="2">
        <v>90000</v>
      </c>
      <c r="I398" s="8">
        <f t="shared" si="33"/>
        <v>90</v>
      </c>
      <c r="J398" t="s">
        <v>383</v>
      </c>
      <c r="K398" t="s">
        <v>8873</v>
      </c>
      <c r="L398">
        <f>INDEX(TeamSports!B:B,MATCH(J398,TeamSports!C:C,0))</f>
        <v>43</v>
      </c>
      <c r="N398" t="str">
        <f t="shared" si="34"/>
        <v>INSERT INTO "SportsRecords" (sp_record_id,sp_record_name,sp_record_best,sp_record_last,sport_class,team_sport_id) VALUES ('SP_396','Tren Pt',100,90,'I',43);</v>
      </c>
    </row>
    <row r="399" spans="2:14" x14ac:dyDescent="0.25">
      <c r="B399" t="s">
        <v>8649</v>
      </c>
      <c r="C399" t="s">
        <v>462</v>
      </c>
      <c r="D399" s="8">
        <f t="shared" si="30"/>
        <v>112</v>
      </c>
      <c r="E399" s="8">
        <f t="shared" si="32"/>
        <v>112</v>
      </c>
      <c r="F399" s="2">
        <v>112000</v>
      </c>
      <c r="G399" s="8">
        <f t="shared" si="31"/>
        <v>158</v>
      </c>
      <c r="H399" s="2">
        <v>158000</v>
      </c>
      <c r="I399" s="8">
        <f t="shared" si="33"/>
        <v>158</v>
      </c>
      <c r="J399" t="s">
        <v>383</v>
      </c>
      <c r="K399" t="s">
        <v>8873</v>
      </c>
      <c r="L399">
        <f>INDEX(TeamSports!B:B,MATCH(J399,TeamSports!C:C,0))</f>
        <v>43</v>
      </c>
      <c r="N399" t="str">
        <f t="shared" si="34"/>
        <v>INSERT INTO "SportsRecords" (sp_record_id,sp_record_name,sp_record_best,sp_record_last,sport_class,team_sport_id) VALUES ('SP_397','Tren Tm',112,158,'I',43);</v>
      </c>
    </row>
    <row r="400" spans="2:14" x14ac:dyDescent="0.25">
      <c r="B400" t="s">
        <v>8650</v>
      </c>
      <c r="C400" t="s">
        <v>463</v>
      </c>
      <c r="D400" s="8">
        <f t="shared" si="30"/>
        <v>103.52</v>
      </c>
      <c r="E400" s="8">
        <f t="shared" si="32"/>
        <v>103.52</v>
      </c>
      <c r="F400" s="2">
        <v>103520</v>
      </c>
      <c r="G400" s="8">
        <f t="shared" si="31"/>
        <v>133.999</v>
      </c>
      <c r="H400" s="2">
        <v>133999</v>
      </c>
      <c r="I400" s="8">
        <f t="shared" si="33"/>
        <v>133.999</v>
      </c>
      <c r="J400" t="s">
        <v>464</v>
      </c>
      <c r="K400" t="s">
        <v>8873</v>
      </c>
      <c r="L400">
        <f>INDEX(TeamSports!B:B,MATCH(J400,TeamSports!C:C,0))</f>
        <v>44</v>
      </c>
      <c r="N400" t="str">
        <f t="shared" si="34"/>
        <v>INSERT INTO "SportsRecords" (sp_record_id,sp_record_name,sp_record_best,sp_record_last,sport_class,team_sport_id) VALUES ('SP_398','Banshee Boardwalk',103.52,133.999,'I',44);</v>
      </c>
    </row>
    <row r="401" spans="2:14" x14ac:dyDescent="0.25">
      <c r="B401" t="s">
        <v>8651</v>
      </c>
      <c r="C401" t="s">
        <v>465</v>
      </c>
      <c r="D401" s="8">
        <f t="shared" si="30"/>
        <v>109.37</v>
      </c>
      <c r="E401" s="8">
        <f t="shared" si="32"/>
        <v>109.37</v>
      </c>
      <c r="F401" s="2">
        <v>109370</v>
      </c>
      <c r="G401" s="8">
        <f t="shared" si="31"/>
        <v>139.999</v>
      </c>
      <c r="H401" s="2">
        <v>139999</v>
      </c>
      <c r="I401" s="8">
        <f t="shared" si="33"/>
        <v>139.999</v>
      </c>
      <c r="J401" t="s">
        <v>464</v>
      </c>
      <c r="K401" t="s">
        <v>8873</v>
      </c>
      <c r="L401">
        <f>INDEX(TeamSports!B:B,MATCH(J401,TeamSports!C:C,0))</f>
        <v>44</v>
      </c>
      <c r="N401" t="str">
        <f t="shared" si="34"/>
        <v>INSERT INTO "SportsRecords" (sp_record_id,sp_record_name,sp_record_best,sp_record_last,sport_class,team_sport_id) VALUES ('SP_399','Bowsers Castle',109.37,139.999,'I',44);</v>
      </c>
    </row>
    <row r="402" spans="2:14" x14ac:dyDescent="0.25">
      <c r="B402" t="s">
        <v>8652</v>
      </c>
      <c r="C402" t="s">
        <v>466</v>
      </c>
      <c r="D402" s="8">
        <f t="shared" si="30"/>
        <v>96.44</v>
      </c>
      <c r="E402" s="8">
        <f t="shared" si="32"/>
        <v>96.44</v>
      </c>
      <c r="F402" s="2">
        <v>96440</v>
      </c>
      <c r="G402" s="8">
        <f t="shared" si="31"/>
        <v>126.999</v>
      </c>
      <c r="H402" s="2">
        <v>126999</v>
      </c>
      <c r="I402" s="8">
        <f t="shared" si="33"/>
        <v>126.999</v>
      </c>
      <c r="J402" t="s">
        <v>464</v>
      </c>
      <c r="K402" t="s">
        <v>8873</v>
      </c>
      <c r="L402">
        <f>INDEX(TeamSports!B:B,MATCH(J402,TeamSports!C:C,0))</f>
        <v>44</v>
      </c>
      <c r="N402" t="str">
        <f t="shared" si="34"/>
        <v>INSERT INTO "SportsRecords" (sp_record_id,sp_record_name,sp_record_best,sp_record_last,sport_class,team_sport_id) VALUES ('SP_400','Choco Mountain',96.44,126.999,'I',44);</v>
      </c>
    </row>
    <row r="403" spans="2:14" x14ac:dyDescent="0.25">
      <c r="B403" t="s">
        <v>8653</v>
      </c>
      <c r="C403" t="s">
        <v>359</v>
      </c>
      <c r="D403" s="8">
        <f t="shared" si="30"/>
        <v>25</v>
      </c>
      <c r="E403" s="8">
        <f t="shared" si="32"/>
        <v>25</v>
      </c>
      <c r="F403" s="2">
        <v>25000</v>
      </c>
      <c r="G403" s="8">
        <f t="shared" si="31"/>
        <v>0</v>
      </c>
      <c r="H403">
        <v>0</v>
      </c>
      <c r="I403" s="8">
        <f t="shared" si="33"/>
        <v>0</v>
      </c>
      <c r="J403" t="s">
        <v>464</v>
      </c>
      <c r="K403" t="s">
        <v>8873</v>
      </c>
      <c r="L403">
        <f>INDEX(TeamSports!B:B,MATCH(J403,TeamSports!C:C,0))</f>
        <v>44</v>
      </c>
      <c r="N403" t="str">
        <f t="shared" si="34"/>
        <v>INSERT INTO "SportsRecords" (sp_record_id,sp_record_name,sp_record_best,sp_record_last,sport_class,team_sport_id) VALUES ('SP_401','Copas',25,0,'I',44);</v>
      </c>
    </row>
    <row r="404" spans="2:14" x14ac:dyDescent="0.25">
      <c r="B404" t="s">
        <v>8654</v>
      </c>
      <c r="C404" t="s">
        <v>467</v>
      </c>
      <c r="D404" s="8">
        <f t="shared" si="30"/>
        <v>118.32</v>
      </c>
      <c r="E404" s="8">
        <f t="shared" si="32"/>
        <v>118.32</v>
      </c>
      <c r="F404" s="2">
        <v>118320</v>
      </c>
      <c r="G404" s="8">
        <f t="shared" si="31"/>
        <v>148.999</v>
      </c>
      <c r="H404" s="2">
        <v>148999</v>
      </c>
      <c r="I404" s="8">
        <f t="shared" si="33"/>
        <v>148.999</v>
      </c>
      <c r="J404" t="s">
        <v>464</v>
      </c>
      <c r="K404" t="s">
        <v>8873</v>
      </c>
      <c r="L404">
        <f>INDEX(TeamSports!B:B,MATCH(J404,TeamSports!C:C,0))</f>
        <v>44</v>
      </c>
      <c r="N404" t="str">
        <f t="shared" si="34"/>
        <v>INSERT INTO "SportsRecords" (sp_record_id,sp_record_name,sp_record_best,sp_record_last,sport_class,team_sport_id) VALUES ('SP_402','DKs Jungle Parkway',118.32,148.999,'I',44);</v>
      </c>
    </row>
    <row r="405" spans="2:14" x14ac:dyDescent="0.25">
      <c r="B405" t="s">
        <v>8655</v>
      </c>
      <c r="C405" t="s">
        <v>468</v>
      </c>
      <c r="D405" s="8">
        <f t="shared" si="30"/>
        <v>97.274000000000001</v>
      </c>
      <c r="E405" s="8">
        <f t="shared" si="32"/>
        <v>97.274000000000001</v>
      </c>
      <c r="F405" s="2">
        <v>97274</v>
      </c>
      <c r="G405" s="8">
        <f t="shared" si="31"/>
        <v>127.999</v>
      </c>
      <c r="H405" s="2">
        <v>127999</v>
      </c>
      <c r="I405" s="8">
        <f t="shared" si="33"/>
        <v>127.999</v>
      </c>
      <c r="J405" t="s">
        <v>464</v>
      </c>
      <c r="K405" t="s">
        <v>8873</v>
      </c>
      <c r="L405">
        <f>INDEX(TeamSports!B:B,MATCH(J405,TeamSports!C:C,0))</f>
        <v>44</v>
      </c>
      <c r="N405" t="str">
        <f t="shared" si="34"/>
        <v>INSERT INTO "SportsRecords" (sp_record_id,sp_record_name,sp_record_best,sp_record_last,sport_class,team_sport_id) VALUES ('SP_403','Frappe Snowland',97.274,127.999,'I',44);</v>
      </c>
    </row>
    <row r="406" spans="2:14" x14ac:dyDescent="0.25">
      <c r="B406" t="s">
        <v>8656</v>
      </c>
      <c r="C406" t="s">
        <v>469</v>
      </c>
      <c r="D406" s="8">
        <f t="shared" si="30"/>
        <v>77.239999999999995</v>
      </c>
      <c r="E406" s="8">
        <f t="shared" si="32"/>
        <v>77.239999999999995</v>
      </c>
      <c r="F406" s="2">
        <v>77240</v>
      </c>
      <c r="G406" s="8">
        <f t="shared" si="31"/>
        <v>107.999</v>
      </c>
      <c r="H406" s="2">
        <v>107999</v>
      </c>
      <c r="I406" s="8">
        <f t="shared" si="33"/>
        <v>107.999</v>
      </c>
      <c r="J406" t="s">
        <v>464</v>
      </c>
      <c r="K406" t="s">
        <v>8873</v>
      </c>
      <c r="L406">
        <f>INDEX(TeamSports!B:B,MATCH(J406,TeamSports!C:C,0))</f>
        <v>44</v>
      </c>
      <c r="N406" t="str">
        <f t="shared" si="34"/>
        <v>INSERT INTO "SportsRecords" (sp_record_id,sp_record_name,sp_record_best,sp_record_last,sport_class,team_sport_id) VALUES ('SP_404','Kalimari Desert',77.24,107.999,'I',44);</v>
      </c>
    </row>
    <row r="407" spans="2:14" x14ac:dyDescent="0.25">
      <c r="B407" t="s">
        <v>8657</v>
      </c>
      <c r="C407" t="s">
        <v>470</v>
      </c>
      <c r="D407" s="8">
        <f t="shared" si="30"/>
        <v>76.33</v>
      </c>
      <c r="E407" s="8">
        <f t="shared" si="32"/>
        <v>76.33</v>
      </c>
      <c r="F407" s="2">
        <v>76330</v>
      </c>
      <c r="G407" s="8">
        <f t="shared" si="31"/>
        <v>106.999</v>
      </c>
      <c r="H407" s="2">
        <v>106999</v>
      </c>
      <c r="I407" s="8">
        <f t="shared" si="33"/>
        <v>106.999</v>
      </c>
      <c r="J407" t="s">
        <v>464</v>
      </c>
      <c r="K407" t="s">
        <v>8873</v>
      </c>
      <c r="L407">
        <f>INDEX(TeamSports!B:B,MATCH(J407,TeamSports!C:C,0))</f>
        <v>44</v>
      </c>
      <c r="N407" t="str">
        <f t="shared" si="34"/>
        <v>INSERT INTO "SportsRecords" (sp_record_id,sp_record_name,sp_record_best,sp_record_last,sport_class,team_sport_id) VALUES ('SP_405','Koopa Troopa Beach',76.33,106.999,'I',44);</v>
      </c>
    </row>
    <row r="408" spans="2:14" x14ac:dyDescent="0.25">
      <c r="B408" t="s">
        <v>8658</v>
      </c>
      <c r="C408" t="s">
        <v>471</v>
      </c>
      <c r="D408" s="8">
        <f t="shared" si="30"/>
        <v>85.65</v>
      </c>
      <c r="E408" s="8">
        <f t="shared" si="32"/>
        <v>85.65</v>
      </c>
      <c r="F408" s="2">
        <v>85650</v>
      </c>
      <c r="G408" s="8">
        <f t="shared" si="31"/>
        <v>115.999</v>
      </c>
      <c r="H408" s="2">
        <v>115999</v>
      </c>
      <c r="I408" s="8">
        <f t="shared" si="33"/>
        <v>115.999</v>
      </c>
      <c r="J408" t="s">
        <v>464</v>
      </c>
      <c r="K408" t="s">
        <v>8873</v>
      </c>
      <c r="L408">
        <f>INDEX(TeamSports!B:B,MATCH(J408,TeamSports!C:C,0))</f>
        <v>44</v>
      </c>
      <c r="N408" t="str">
        <f t="shared" si="34"/>
        <v>INSERT INTO "SportsRecords" (sp_record_id,sp_record_name,sp_record_best,sp_record_last,sport_class,team_sport_id) VALUES ('SP_406','Luigi Raceway',85.65,115.999,'I',44);</v>
      </c>
    </row>
    <row r="409" spans="2:14" x14ac:dyDescent="0.25">
      <c r="B409" t="s">
        <v>8659</v>
      </c>
      <c r="C409" t="s">
        <v>472</v>
      </c>
      <c r="D409" s="8">
        <f t="shared" si="30"/>
        <v>68.400000000000006</v>
      </c>
      <c r="E409" s="8">
        <f t="shared" si="32"/>
        <v>68.400000000000006</v>
      </c>
      <c r="F409" s="2">
        <v>68400</v>
      </c>
      <c r="G409" s="8">
        <f t="shared" si="31"/>
        <v>98.998999999999995</v>
      </c>
      <c r="H409" s="2">
        <v>98999</v>
      </c>
      <c r="I409" s="8">
        <f t="shared" si="33"/>
        <v>98.998999999999995</v>
      </c>
      <c r="J409" t="s">
        <v>464</v>
      </c>
      <c r="K409" t="s">
        <v>8873</v>
      </c>
      <c r="L409">
        <f>INDEX(TeamSports!B:B,MATCH(J409,TeamSports!C:C,0))</f>
        <v>44</v>
      </c>
      <c r="N409" t="str">
        <f t="shared" si="34"/>
        <v>INSERT INTO "SportsRecords" (sp_record_id,sp_record_name,sp_record_best,sp_record_last,sport_class,team_sport_id) VALUES ('SP_407','Mario Raceway',68.4,98.999,'I',44);</v>
      </c>
    </row>
    <row r="410" spans="2:14" x14ac:dyDescent="0.25">
      <c r="B410" t="s">
        <v>8660</v>
      </c>
      <c r="C410" t="s">
        <v>473</v>
      </c>
      <c r="D410" s="8">
        <f t="shared" si="30"/>
        <v>71.37</v>
      </c>
      <c r="E410" s="8">
        <f t="shared" si="32"/>
        <v>71.37</v>
      </c>
      <c r="F410" s="2">
        <v>71370</v>
      </c>
      <c r="G410" s="8">
        <f t="shared" si="31"/>
        <v>101.999</v>
      </c>
      <c r="H410" s="2">
        <v>101999</v>
      </c>
      <c r="I410" s="8">
        <f t="shared" si="33"/>
        <v>101.999</v>
      </c>
      <c r="J410" t="s">
        <v>464</v>
      </c>
      <c r="K410" t="s">
        <v>8873</v>
      </c>
      <c r="L410">
        <f>INDEX(TeamSports!B:B,MATCH(J410,TeamSports!C:C,0))</f>
        <v>44</v>
      </c>
      <c r="N410" t="str">
        <f t="shared" si="34"/>
        <v>INSERT INTO "SportsRecords" (sp_record_id,sp_record_name,sp_record_best,sp_record_last,sport_class,team_sport_id) VALUES ('SP_408','Moo Moo Farm',71.37,101.999,'I',44);</v>
      </c>
    </row>
    <row r="411" spans="2:14" x14ac:dyDescent="0.25">
      <c r="B411" t="s">
        <v>8661</v>
      </c>
      <c r="C411" t="s">
        <v>474</v>
      </c>
      <c r="D411" s="8">
        <f t="shared" si="30"/>
        <v>274.44</v>
      </c>
      <c r="E411" s="8">
        <f t="shared" si="32"/>
        <v>274.44</v>
      </c>
      <c r="F411" s="2">
        <v>274440</v>
      </c>
      <c r="G411" s="8">
        <f t="shared" si="31"/>
        <v>304.99900000000002</v>
      </c>
      <c r="H411" s="2">
        <v>304999</v>
      </c>
      <c r="I411" s="8">
        <f t="shared" si="33"/>
        <v>304.99900000000002</v>
      </c>
      <c r="J411" t="s">
        <v>464</v>
      </c>
      <c r="K411" t="s">
        <v>8873</v>
      </c>
      <c r="L411">
        <f>INDEX(TeamSports!B:B,MATCH(J411,TeamSports!C:C,0))</f>
        <v>44</v>
      </c>
      <c r="N411" t="str">
        <f t="shared" si="34"/>
        <v>INSERT INTO "SportsRecords" (sp_record_id,sp_record_name,sp_record_best,sp_record_last,sport_class,team_sport_id) VALUES ('SP_409','Rainbow Road',274.44,304.999,'I',44);</v>
      </c>
    </row>
    <row r="412" spans="2:14" x14ac:dyDescent="0.25">
      <c r="B412" t="s">
        <v>8662</v>
      </c>
      <c r="C412" t="s">
        <v>475</v>
      </c>
      <c r="D412" s="8">
        <f t="shared" si="30"/>
        <v>135.08000000000001</v>
      </c>
      <c r="E412" s="8">
        <f t="shared" si="32"/>
        <v>135.08000000000001</v>
      </c>
      <c r="F412" s="2">
        <v>135080</v>
      </c>
      <c r="G412" s="8">
        <f t="shared" si="31"/>
        <v>165.999</v>
      </c>
      <c r="H412" s="2">
        <v>165999</v>
      </c>
      <c r="I412" s="8">
        <f t="shared" si="33"/>
        <v>165.999</v>
      </c>
      <c r="J412" t="s">
        <v>464</v>
      </c>
      <c r="K412" t="s">
        <v>8873</v>
      </c>
      <c r="L412">
        <f>INDEX(TeamSports!B:B,MATCH(J412,TeamSports!C:C,0))</f>
        <v>44</v>
      </c>
      <c r="N412" t="str">
        <f t="shared" si="34"/>
        <v>INSERT INTO "SportsRecords" (sp_record_id,sp_record_name,sp_record_best,sp_record_last,sport_class,team_sport_id) VALUES ('SP_410','Royal Raceway',135.08,165.999,'I',44);</v>
      </c>
    </row>
    <row r="413" spans="2:14" x14ac:dyDescent="0.25">
      <c r="B413" t="s">
        <v>8663</v>
      </c>
      <c r="C413" t="s">
        <v>476</v>
      </c>
      <c r="D413" s="8">
        <f t="shared" si="30"/>
        <v>97.48</v>
      </c>
      <c r="E413" s="8">
        <f t="shared" si="32"/>
        <v>97.48</v>
      </c>
      <c r="F413" s="2">
        <v>97480</v>
      </c>
      <c r="G413" s="8">
        <f t="shared" si="31"/>
        <v>127.999</v>
      </c>
      <c r="H413" s="2">
        <v>127999</v>
      </c>
      <c r="I413" s="8">
        <f t="shared" si="33"/>
        <v>127.999</v>
      </c>
      <c r="J413" t="s">
        <v>464</v>
      </c>
      <c r="K413" t="s">
        <v>8873</v>
      </c>
      <c r="L413">
        <f>INDEX(TeamSports!B:B,MATCH(J413,TeamSports!C:C,0))</f>
        <v>44</v>
      </c>
      <c r="N413" t="str">
        <f t="shared" si="34"/>
        <v>INSERT INTO "SportsRecords" (sp_record_id,sp_record_name,sp_record_best,sp_record_last,sport_class,team_sport_id) VALUES ('SP_411','Sherbet Land',97.48,127.999,'I',44);</v>
      </c>
    </row>
    <row r="414" spans="2:14" x14ac:dyDescent="0.25">
      <c r="B414" t="s">
        <v>8664</v>
      </c>
      <c r="C414" t="s">
        <v>477</v>
      </c>
      <c r="D414" s="8">
        <f t="shared" si="30"/>
        <v>127.25</v>
      </c>
      <c r="E414" s="8">
        <f t="shared" si="32"/>
        <v>127.25</v>
      </c>
      <c r="F414" s="2">
        <v>127250</v>
      </c>
      <c r="G414" s="8">
        <f t="shared" si="31"/>
        <v>157.999</v>
      </c>
      <c r="H414" s="2">
        <v>157999</v>
      </c>
      <c r="I414" s="8">
        <f t="shared" si="33"/>
        <v>157.999</v>
      </c>
      <c r="J414" t="s">
        <v>464</v>
      </c>
      <c r="K414" t="s">
        <v>8873</v>
      </c>
      <c r="L414">
        <f>INDEX(TeamSports!B:B,MATCH(J414,TeamSports!C:C,0))</f>
        <v>44</v>
      </c>
      <c r="N414" t="str">
        <f t="shared" si="34"/>
        <v>INSERT INTO "SportsRecords" (sp_record_id,sp_record_name,sp_record_best,sp_record_last,sport_class,team_sport_id) VALUES ('SP_412','Toads Turnpike',127.25,157.999,'I',44);</v>
      </c>
    </row>
    <row r="415" spans="2:14" x14ac:dyDescent="0.25">
      <c r="B415" t="s">
        <v>8665</v>
      </c>
      <c r="C415" t="s">
        <v>478</v>
      </c>
      <c r="D415" s="8">
        <f t="shared" si="30"/>
        <v>215.08</v>
      </c>
      <c r="E415" s="8">
        <f t="shared" si="32"/>
        <v>215.08</v>
      </c>
      <c r="F415" s="2">
        <v>215080</v>
      </c>
      <c r="G415" s="8">
        <f t="shared" si="31"/>
        <v>245.999</v>
      </c>
      <c r="H415" s="2">
        <v>245999</v>
      </c>
      <c r="I415" s="8">
        <f t="shared" si="33"/>
        <v>245.999</v>
      </c>
      <c r="J415" t="s">
        <v>464</v>
      </c>
      <c r="K415" t="s">
        <v>8873</v>
      </c>
      <c r="L415">
        <f>INDEX(TeamSports!B:B,MATCH(J415,TeamSports!C:C,0))</f>
        <v>44</v>
      </c>
      <c r="N415" t="str">
        <f t="shared" si="34"/>
        <v>INSERT INTO "SportsRecords" (sp_record_id,sp_record_name,sp_record_best,sp_record_last,sport_class,team_sport_id) VALUES ('SP_413','Wario Stadium',215.08,245.999,'I',44);</v>
      </c>
    </row>
    <row r="416" spans="2:14" x14ac:dyDescent="0.25">
      <c r="B416" t="s">
        <v>8666</v>
      </c>
      <c r="C416" t="s">
        <v>479</v>
      </c>
      <c r="D416" s="8">
        <f t="shared" si="30"/>
        <v>97.26</v>
      </c>
      <c r="E416" s="8">
        <f t="shared" si="32"/>
        <v>97.26</v>
      </c>
      <c r="F416" s="2">
        <v>97260</v>
      </c>
      <c r="G416" s="8">
        <f t="shared" si="31"/>
        <v>127.999</v>
      </c>
      <c r="H416" s="2">
        <v>127999</v>
      </c>
      <c r="I416" s="8">
        <f t="shared" si="33"/>
        <v>127.999</v>
      </c>
      <c r="J416" t="s">
        <v>464</v>
      </c>
      <c r="K416" t="s">
        <v>8873</v>
      </c>
      <c r="L416">
        <f>INDEX(TeamSports!B:B,MATCH(J416,TeamSports!C:C,0))</f>
        <v>44</v>
      </c>
      <c r="N416" t="str">
        <f t="shared" si="34"/>
        <v>INSERT INTO "SportsRecords" (sp_record_id,sp_record_name,sp_record_best,sp_record_last,sport_class,team_sport_id) VALUES ('SP_414','Yoshi Valley',97.26,127.999,'I',44);</v>
      </c>
    </row>
    <row r="417" spans="2:14" x14ac:dyDescent="0.25">
      <c r="B417" t="s">
        <v>8667</v>
      </c>
      <c r="C417" t="s">
        <v>8876</v>
      </c>
      <c r="D417" s="8">
        <f t="shared" si="30"/>
        <v>1.1499999999999999</v>
      </c>
      <c r="E417" s="8">
        <f t="shared" si="32"/>
        <v>1.1499999999999999</v>
      </c>
      <c r="F417" s="2">
        <v>1150</v>
      </c>
      <c r="G417" s="8">
        <f t="shared" si="31"/>
        <v>10.15</v>
      </c>
      <c r="H417" s="2">
        <v>10150</v>
      </c>
      <c r="I417" s="8">
        <f t="shared" si="33"/>
        <v>10.15</v>
      </c>
      <c r="J417" t="s">
        <v>497</v>
      </c>
      <c r="K417" t="s">
        <v>8873</v>
      </c>
      <c r="L417">
        <f>INDEX(TeamSports!B:B,MATCH(J417,TeamSports!C:C,0))</f>
        <v>46</v>
      </c>
      <c r="N417" t="str">
        <f t="shared" si="34"/>
        <v>INSERT INTO "SportsRecords" (sp_record_id,sp_record_name,sp_record_best,sp_record_last,sport_class,team_sport_id) VALUES ('SP_415','100 METROS',1.15,10.15,'I',46);</v>
      </c>
    </row>
    <row r="418" spans="2:14" x14ac:dyDescent="0.25">
      <c r="B418" t="s">
        <v>8668</v>
      </c>
      <c r="C418" t="s">
        <v>480</v>
      </c>
      <c r="D418" s="8">
        <f t="shared" si="30"/>
        <v>2.4</v>
      </c>
      <c r="E418" s="8">
        <f t="shared" si="32"/>
        <v>2.4</v>
      </c>
      <c r="F418" s="2">
        <v>2400</v>
      </c>
      <c r="G418" s="8">
        <f t="shared" si="31"/>
        <v>10.99</v>
      </c>
      <c r="H418" s="2">
        <v>10990</v>
      </c>
      <c r="I418" s="8">
        <f t="shared" si="33"/>
        <v>10.99</v>
      </c>
      <c r="J418" t="s">
        <v>497</v>
      </c>
      <c r="K418" t="s">
        <v>8873</v>
      </c>
      <c r="L418">
        <f>INDEX(TeamSports!B:B,MATCH(J418,TeamSports!C:C,0))</f>
        <v>46</v>
      </c>
      <c r="N418" t="str">
        <f t="shared" si="34"/>
        <v>INSERT INTO "SportsRecords" (sp_record_id,sp_record_name,sp_record_best,sp_record_last,sport_class,team_sport_id) VALUES ('SP_416','110M VALLAS',2.4,10.99,'I',46);</v>
      </c>
    </row>
    <row r="419" spans="2:14" x14ac:dyDescent="0.25">
      <c r="B419" t="s">
        <v>8669</v>
      </c>
      <c r="C419" t="s">
        <v>8877</v>
      </c>
      <c r="D419" s="8">
        <f t="shared" si="30"/>
        <v>3.1</v>
      </c>
      <c r="E419" s="8">
        <f t="shared" si="32"/>
        <v>3.1</v>
      </c>
      <c r="F419" s="2">
        <v>3100</v>
      </c>
      <c r="G419" s="8">
        <f t="shared" si="31"/>
        <v>15.2</v>
      </c>
      <c r="H419" s="2">
        <v>15200</v>
      </c>
      <c r="I419" s="8">
        <f t="shared" si="33"/>
        <v>15.2</v>
      </c>
      <c r="J419" t="s">
        <v>497</v>
      </c>
      <c r="K419" t="s">
        <v>8873</v>
      </c>
      <c r="L419">
        <f>INDEX(TeamSports!B:B,MATCH(J419,TeamSports!C:C,0))</f>
        <v>46</v>
      </c>
      <c r="N419" t="str">
        <f t="shared" si="34"/>
        <v>INSERT INTO "SportsRecords" (sp_record_id,sp_record_name,sp_record_best,sp_record_last,sport_class,team_sport_id) VALUES ('SP_417','200 METROS',3.1,15.2,'I',46);</v>
      </c>
    </row>
    <row r="420" spans="2:14" x14ac:dyDescent="0.25">
      <c r="B420" t="s">
        <v>8670</v>
      </c>
      <c r="C420" t="s">
        <v>8878</v>
      </c>
      <c r="D420" s="8">
        <f t="shared" si="30"/>
        <v>5.18</v>
      </c>
      <c r="E420" s="8">
        <f t="shared" si="32"/>
        <v>5.18</v>
      </c>
      <c r="F420" s="2">
        <v>5180</v>
      </c>
      <c r="G420" s="8">
        <f t="shared" si="31"/>
        <v>20.99</v>
      </c>
      <c r="H420" s="2">
        <v>20990</v>
      </c>
      <c r="I420" s="8">
        <f t="shared" si="33"/>
        <v>20.99</v>
      </c>
      <c r="J420" t="s">
        <v>497</v>
      </c>
      <c r="K420" t="s">
        <v>8873</v>
      </c>
      <c r="L420">
        <f>INDEX(TeamSports!B:B,MATCH(J420,TeamSports!C:C,0))</f>
        <v>46</v>
      </c>
      <c r="N420" t="str">
        <f t="shared" si="34"/>
        <v>INSERT INTO "SportsRecords" (sp_record_id,sp_record_name,sp_record_best,sp_record_last,sport_class,team_sport_id) VALUES ('SP_418','400 METROS',5.18,20.99,'I',46);</v>
      </c>
    </row>
    <row r="421" spans="2:14" x14ac:dyDescent="0.25">
      <c r="B421" t="s">
        <v>8671</v>
      </c>
      <c r="C421" t="s">
        <v>8879</v>
      </c>
      <c r="D421" s="8">
        <f t="shared" si="30"/>
        <v>17.5</v>
      </c>
      <c r="E421" s="8">
        <f t="shared" si="32"/>
        <v>17.5</v>
      </c>
      <c r="F421" s="2">
        <v>17500</v>
      </c>
      <c r="G421" s="8">
        <f t="shared" si="31"/>
        <v>30.99</v>
      </c>
      <c r="H421" s="2">
        <v>30990</v>
      </c>
      <c r="I421" s="8">
        <f t="shared" si="33"/>
        <v>30.99</v>
      </c>
      <c r="J421" t="s">
        <v>497</v>
      </c>
      <c r="K421" t="s">
        <v>8873</v>
      </c>
      <c r="L421">
        <f>INDEX(TeamSports!B:B,MATCH(J421,TeamSports!C:C,0))</f>
        <v>46</v>
      </c>
      <c r="N421" t="str">
        <f t="shared" si="34"/>
        <v>INSERT INTO "SportsRecords" (sp_record_id,sp_record_name,sp_record_best,sp_record_last,sport_class,team_sport_id) VALUES ('SP_419','800 METROS',17.5,30.99,'I',46);</v>
      </c>
    </row>
    <row r="422" spans="2:14" x14ac:dyDescent="0.25">
      <c r="B422" t="s">
        <v>8672</v>
      </c>
      <c r="C422" t="s">
        <v>481</v>
      </c>
      <c r="D422" s="8">
        <f t="shared" si="30"/>
        <v>285</v>
      </c>
      <c r="E422" s="8">
        <f t="shared" si="32"/>
        <v>285</v>
      </c>
      <c r="F422" s="2">
        <v>285000</v>
      </c>
      <c r="G422" s="8">
        <f t="shared" si="31"/>
        <v>100.99</v>
      </c>
      <c r="H422" s="2">
        <v>100990</v>
      </c>
      <c r="I422" s="8">
        <f t="shared" si="33"/>
        <v>100.99</v>
      </c>
      <c r="J422" t="s">
        <v>497</v>
      </c>
      <c r="K422" t="s">
        <v>8874</v>
      </c>
      <c r="L422">
        <f>INDEX(TeamSports!B:B,MATCH(J422,TeamSports!C:C,0))</f>
        <v>46</v>
      </c>
      <c r="N422" t="str">
        <f t="shared" si="34"/>
        <v>INSERT INTO "SportsRecords" (sp_record_id,sp_record_name,sp_record_best,sp_record_last,sport_class,team_sport_id) VALUES ('SP_420','GIMNASIA',285,100.99,'R',46);</v>
      </c>
    </row>
    <row r="423" spans="2:14" x14ac:dyDescent="0.25">
      <c r="B423" t="s">
        <v>8673</v>
      </c>
      <c r="C423" t="s">
        <v>482</v>
      </c>
      <c r="D423" s="8">
        <f t="shared" si="30"/>
        <v>155</v>
      </c>
      <c r="E423" s="8">
        <f t="shared" si="32"/>
        <v>155</v>
      </c>
      <c r="F423" s="2">
        <v>155000</v>
      </c>
      <c r="G423" s="8">
        <f t="shared" si="31"/>
        <v>79.989999999999995</v>
      </c>
      <c r="H423" s="2">
        <v>79990</v>
      </c>
      <c r="I423" s="8">
        <f t="shared" si="33"/>
        <v>79.989999999999995</v>
      </c>
      <c r="J423" t="s">
        <v>497</v>
      </c>
      <c r="K423" t="s">
        <v>8875</v>
      </c>
      <c r="L423">
        <f>INDEX(TeamSports!B:B,MATCH(J423,TeamSports!C:C,0))</f>
        <v>46</v>
      </c>
      <c r="N423" t="str">
        <f t="shared" si="34"/>
        <v>INSERT INTO "SportsRecords" (sp_record_id,sp_record_name,sp_record_best,sp_record_last,sport_class,team_sport_id) VALUES ('SP_421','LANZAMIENTO DE DISCO',155,79.99,'H',46);</v>
      </c>
    </row>
    <row r="424" spans="2:14" x14ac:dyDescent="0.25">
      <c r="B424" t="s">
        <v>8674</v>
      </c>
      <c r="C424" t="s">
        <v>483</v>
      </c>
      <c r="D424" s="8">
        <f t="shared" si="30"/>
        <v>149.99</v>
      </c>
      <c r="E424" s="8">
        <f t="shared" si="32"/>
        <v>149.99</v>
      </c>
      <c r="F424" s="2">
        <v>149990</v>
      </c>
      <c r="G424" s="8">
        <f t="shared" si="31"/>
        <v>79.989999999999995</v>
      </c>
      <c r="H424" s="2">
        <v>79990</v>
      </c>
      <c r="I424" s="8">
        <f t="shared" si="33"/>
        <v>79.989999999999995</v>
      </c>
      <c r="J424" t="s">
        <v>497</v>
      </c>
      <c r="K424" t="s">
        <v>8875</v>
      </c>
      <c r="L424">
        <f>INDEX(TeamSports!B:B,MATCH(J424,TeamSports!C:C,0))</f>
        <v>46</v>
      </c>
      <c r="N424" t="str">
        <f t="shared" si="34"/>
        <v>INSERT INTO "SportsRecords" (sp_record_id,sp_record_name,sp_record_best,sp_record_last,sport_class,team_sport_id) VALUES ('SP_422','LANZAMIENTO DE JABALINA',149.99,79.99,'H',46);</v>
      </c>
    </row>
    <row r="425" spans="2:14" x14ac:dyDescent="0.25">
      <c r="B425" t="s">
        <v>8675</v>
      </c>
      <c r="C425" t="s">
        <v>484</v>
      </c>
      <c r="D425" s="8">
        <f t="shared" si="30"/>
        <v>37.99</v>
      </c>
      <c r="E425" s="8">
        <f t="shared" si="32"/>
        <v>37.99</v>
      </c>
      <c r="F425" s="2">
        <v>37990</v>
      </c>
      <c r="G425" s="8">
        <f t="shared" si="31"/>
        <v>19.989999999999998</v>
      </c>
      <c r="H425" s="2">
        <v>19990</v>
      </c>
      <c r="I425" s="8">
        <f t="shared" si="33"/>
        <v>19.989999999999998</v>
      </c>
      <c r="J425" t="s">
        <v>497</v>
      </c>
      <c r="K425" t="s">
        <v>8875</v>
      </c>
      <c r="L425">
        <f>INDEX(TeamSports!B:B,MATCH(J425,TeamSports!C:C,0))</f>
        <v>46</v>
      </c>
      <c r="N425" t="str">
        <f t="shared" si="34"/>
        <v>INSERT INTO "SportsRecords" (sp_record_id,sp_record_name,sp_record_best,sp_record_last,sport_class,team_sport_id) VALUES ('SP_423','LANZAMIENTO DE PESO',37.99,19.99,'H',46);</v>
      </c>
    </row>
    <row r="426" spans="2:14" x14ac:dyDescent="0.25">
      <c r="B426" t="s">
        <v>8676</v>
      </c>
      <c r="C426" t="s">
        <v>485</v>
      </c>
      <c r="D426" s="8">
        <f t="shared" si="30"/>
        <v>1.84</v>
      </c>
      <c r="E426" s="8">
        <f t="shared" si="32"/>
        <v>1.84</v>
      </c>
      <c r="F426" s="2">
        <v>1840</v>
      </c>
      <c r="G426" s="8">
        <f t="shared" si="31"/>
        <v>1.39</v>
      </c>
      <c r="H426" s="2">
        <v>1390</v>
      </c>
      <c r="I426" s="8">
        <f t="shared" si="33"/>
        <v>1.39</v>
      </c>
      <c r="J426" t="s">
        <v>497</v>
      </c>
      <c r="K426" t="s">
        <v>8873</v>
      </c>
      <c r="L426">
        <f>INDEX(TeamSports!B:B,MATCH(J426,TeamSports!C:C,0))</f>
        <v>46</v>
      </c>
      <c r="N426" t="str">
        <f t="shared" si="34"/>
        <v>INSERT INTO "SportsRecords" (sp_record_id,sp_record_name,sp_record_best,sp_record_last,sport_class,team_sport_id) VALUES ('SP_424','SALTO DE ALTURA',1.84,1.39,'I',46);</v>
      </c>
    </row>
    <row r="427" spans="2:14" x14ac:dyDescent="0.25">
      <c r="B427" t="s">
        <v>8677</v>
      </c>
      <c r="C427" t="s">
        <v>299</v>
      </c>
      <c r="D427" s="8">
        <f t="shared" si="30"/>
        <v>10.95</v>
      </c>
      <c r="E427" s="8">
        <f t="shared" si="32"/>
        <v>10.95</v>
      </c>
      <c r="F427" s="2">
        <v>10950</v>
      </c>
      <c r="G427" s="8">
        <f t="shared" si="31"/>
        <v>6.99</v>
      </c>
      <c r="H427" s="2">
        <v>6990</v>
      </c>
      <c r="I427" s="8">
        <f t="shared" si="33"/>
        <v>6.99</v>
      </c>
      <c r="J427" t="s">
        <v>497</v>
      </c>
      <c r="K427" t="s">
        <v>8873</v>
      </c>
      <c r="L427">
        <f>INDEX(TeamSports!B:B,MATCH(J427,TeamSports!C:C,0))</f>
        <v>46</v>
      </c>
      <c r="N427" t="str">
        <f t="shared" si="34"/>
        <v>INSERT INTO "SportsRecords" (sp_record_id,sp_record_name,sp_record_best,sp_record_last,sport_class,team_sport_id) VALUES ('SP_425','SALTO DE LONGITUD',10.95,6.99,'I',46);</v>
      </c>
    </row>
    <row r="428" spans="2:14" x14ac:dyDescent="0.25">
      <c r="B428" t="s">
        <v>8678</v>
      </c>
      <c r="C428" t="s">
        <v>486</v>
      </c>
      <c r="D428" s="8">
        <f t="shared" si="30"/>
        <v>23.55</v>
      </c>
      <c r="E428" s="8">
        <f t="shared" si="32"/>
        <v>23.55</v>
      </c>
      <c r="F428" s="2">
        <v>23550</v>
      </c>
      <c r="G428" s="8">
        <f t="shared" si="31"/>
        <v>14.99</v>
      </c>
      <c r="H428" s="2">
        <v>14990</v>
      </c>
      <c r="I428" s="8">
        <f t="shared" si="33"/>
        <v>14.99</v>
      </c>
      <c r="J428" t="s">
        <v>497</v>
      </c>
      <c r="K428" t="s">
        <v>8875</v>
      </c>
      <c r="L428">
        <f>INDEX(TeamSports!B:B,MATCH(J428,TeamSports!C:C,0))</f>
        <v>46</v>
      </c>
      <c r="N428" t="str">
        <f t="shared" si="34"/>
        <v>INSERT INTO "SportsRecords" (sp_record_id,sp_record_name,sp_record_best,sp_record_last,sport_class,team_sport_id) VALUES ('SP_426','TRIPLE SALTO',23.55,14.99,'H',46);</v>
      </c>
    </row>
    <row r="429" spans="2:14" x14ac:dyDescent="0.25">
      <c r="B429" t="s">
        <v>8679</v>
      </c>
      <c r="C429" t="s">
        <v>487</v>
      </c>
      <c r="D429" s="8">
        <f t="shared" si="30"/>
        <v>8.36</v>
      </c>
      <c r="E429" s="8">
        <f t="shared" si="32"/>
        <v>8.36</v>
      </c>
      <c r="F429" s="2">
        <v>8360</v>
      </c>
      <c r="G429" s="8">
        <f t="shared" si="31"/>
        <v>20.99</v>
      </c>
      <c r="H429" s="2">
        <v>20990</v>
      </c>
      <c r="I429" s="8">
        <f t="shared" si="33"/>
        <v>20.99</v>
      </c>
      <c r="J429" t="s">
        <v>500</v>
      </c>
      <c r="K429" t="s">
        <v>8873</v>
      </c>
      <c r="L429">
        <f>INDEX(TeamSports!B:B,MATCH(J429,TeamSports!C:C,0))</f>
        <v>45</v>
      </c>
      <c r="N429" t="str">
        <f t="shared" si="34"/>
        <v>INSERT INTO "SportsRecords" (sp_record_id,sp_record_name,sp_record_best,sp_record_last,sport_class,team_sport_id) VALUES ('SP_427','10 Multiman',8.36,20.99,'I',45);</v>
      </c>
    </row>
    <row r="430" spans="2:14" x14ac:dyDescent="0.25">
      <c r="B430" t="s">
        <v>8680</v>
      </c>
      <c r="C430" t="s">
        <v>488</v>
      </c>
      <c r="D430" s="8">
        <f t="shared" si="30"/>
        <v>139.16</v>
      </c>
      <c r="E430" s="8">
        <f t="shared" si="32"/>
        <v>139.16</v>
      </c>
      <c r="F430" s="2">
        <v>139160</v>
      </c>
      <c r="G430" s="8">
        <f t="shared" si="31"/>
        <v>219.99</v>
      </c>
      <c r="H430" s="2">
        <v>219990</v>
      </c>
      <c r="I430" s="8">
        <f t="shared" si="33"/>
        <v>219.99</v>
      </c>
      <c r="J430" t="s">
        <v>500</v>
      </c>
      <c r="K430" t="s">
        <v>8873</v>
      </c>
      <c r="L430">
        <f>INDEX(TeamSports!B:B,MATCH(J430,TeamSports!C:C,0))</f>
        <v>45</v>
      </c>
      <c r="N430" t="str">
        <f t="shared" si="34"/>
        <v>INSERT INTO "SportsRecords" (sp_record_id,sp_record_name,sp_record_best,sp_record_last,sport_class,team_sport_id) VALUES ('SP_428','100 Multiman',139.16,219.99,'I',45);</v>
      </c>
    </row>
    <row r="431" spans="2:14" x14ac:dyDescent="0.25">
      <c r="B431" t="s">
        <v>8681</v>
      </c>
      <c r="C431" t="s">
        <v>489</v>
      </c>
      <c r="D431" s="8">
        <f t="shared" si="30"/>
        <v>723</v>
      </c>
      <c r="E431" s="8">
        <f t="shared" si="32"/>
        <v>723</v>
      </c>
      <c r="F431" s="2">
        <v>723000</v>
      </c>
      <c r="G431" s="8">
        <f t="shared" si="31"/>
        <v>200</v>
      </c>
      <c r="H431" s="2">
        <v>200000</v>
      </c>
      <c r="I431" s="8">
        <f t="shared" si="33"/>
        <v>200</v>
      </c>
      <c r="J431" t="s">
        <v>500</v>
      </c>
      <c r="K431" t="s">
        <v>8873</v>
      </c>
      <c r="L431">
        <f>INDEX(TeamSports!B:B,MATCH(J431,TeamSports!C:C,0))</f>
        <v>45</v>
      </c>
      <c r="N431" t="str">
        <f t="shared" si="34"/>
        <v>INSERT INTO "SportsRecords" (sp_record_id,sp_record_name,sp_record_best,sp_record_last,sport_class,team_sport_id) VALUES ('SP_429','15Min Multiman',723,200,'I',45);</v>
      </c>
    </row>
    <row r="432" spans="2:14" x14ac:dyDescent="0.25">
      <c r="B432" t="s">
        <v>8682</v>
      </c>
      <c r="C432" t="s">
        <v>490</v>
      </c>
      <c r="D432" s="8">
        <f t="shared" si="30"/>
        <v>150</v>
      </c>
      <c r="E432" s="8">
        <f t="shared" si="32"/>
        <v>150</v>
      </c>
      <c r="F432" s="2">
        <v>150000</v>
      </c>
      <c r="G432" s="8">
        <f t="shared" si="31"/>
        <v>70</v>
      </c>
      <c r="H432" s="2">
        <v>70000</v>
      </c>
      <c r="I432" s="8">
        <f t="shared" si="33"/>
        <v>70</v>
      </c>
      <c r="J432" t="s">
        <v>500</v>
      </c>
      <c r="K432" t="s">
        <v>8873</v>
      </c>
      <c r="L432">
        <f>INDEX(TeamSports!B:B,MATCH(J432,TeamSports!C:C,0))</f>
        <v>45</v>
      </c>
      <c r="N432" t="str">
        <f t="shared" si="34"/>
        <v>INSERT INTO "SportsRecords" (sp_record_id,sp_record_name,sp_record_best,sp_record_last,sport_class,team_sport_id) VALUES ('SP_430','3Min Multiman',150,70,'I',45);</v>
      </c>
    </row>
    <row r="433" spans="2:14" x14ac:dyDescent="0.25">
      <c r="B433" t="s">
        <v>8683</v>
      </c>
      <c r="C433" t="s">
        <v>491</v>
      </c>
      <c r="D433" s="8">
        <f t="shared" si="30"/>
        <v>3076761</v>
      </c>
      <c r="E433" s="8">
        <f t="shared" si="32"/>
        <v>3076761</v>
      </c>
      <c r="F433" s="2">
        <v>3076761000</v>
      </c>
      <c r="G433" s="8">
        <f t="shared" si="31"/>
        <v>1000000</v>
      </c>
      <c r="H433" s="2">
        <v>1000000000</v>
      </c>
      <c r="I433" s="8">
        <f t="shared" si="33"/>
        <v>1000000</v>
      </c>
      <c r="J433" t="s">
        <v>500</v>
      </c>
      <c r="K433" t="s">
        <v>8873</v>
      </c>
      <c r="L433">
        <f>INDEX(TeamSports!B:B,MATCH(J433,TeamSports!C:C,0))</f>
        <v>45</v>
      </c>
      <c r="N433" t="str">
        <f t="shared" si="34"/>
        <v>INSERT INTO "SportsRecords" (sp_record_id,sp_record_name,sp_record_best,sp_record_last,sport_class,team_sport_id) VALUES ('SP_431','Adventure',3076761,1000000,'I',45);</v>
      </c>
    </row>
    <row r="434" spans="2:14" x14ac:dyDescent="0.25">
      <c r="B434" t="s">
        <v>8684</v>
      </c>
      <c r="C434" t="s">
        <v>492</v>
      </c>
      <c r="D434" s="8">
        <f t="shared" si="30"/>
        <v>513100</v>
      </c>
      <c r="E434" s="8">
        <f t="shared" si="32"/>
        <v>513100</v>
      </c>
      <c r="F434" s="2">
        <v>513100000</v>
      </c>
      <c r="G434" s="8">
        <f t="shared" si="31"/>
        <v>100000</v>
      </c>
      <c r="H434" s="2">
        <v>100000000</v>
      </c>
      <c r="I434" s="8">
        <f t="shared" si="33"/>
        <v>100000</v>
      </c>
      <c r="J434" t="s">
        <v>500</v>
      </c>
      <c r="K434" t="s">
        <v>8873</v>
      </c>
      <c r="L434">
        <f>INDEX(TeamSports!B:B,MATCH(J434,TeamSports!C:C,0))</f>
        <v>45</v>
      </c>
      <c r="N434" t="str">
        <f t="shared" si="34"/>
        <v>INSERT INTO "SportsRecords" (sp_record_id,sp_record_name,sp_record_best,sp_record_last,sport_class,team_sport_id) VALUES ('SP_432','All Star',513100,100000,'I',45);</v>
      </c>
    </row>
    <row r="435" spans="2:14" x14ac:dyDescent="0.25">
      <c r="B435" t="s">
        <v>8685</v>
      </c>
      <c r="C435" t="s">
        <v>493</v>
      </c>
      <c r="D435" s="8">
        <f t="shared" si="30"/>
        <v>20.100000000000001</v>
      </c>
      <c r="E435" s="8">
        <f t="shared" si="32"/>
        <v>20.100000000000001</v>
      </c>
      <c r="F435" s="2">
        <v>20100</v>
      </c>
      <c r="G435" s="8">
        <f t="shared" si="31"/>
        <v>59.99</v>
      </c>
      <c r="H435" s="2">
        <v>59990</v>
      </c>
      <c r="I435" s="8">
        <f t="shared" si="33"/>
        <v>59.99</v>
      </c>
      <c r="J435" t="s">
        <v>500</v>
      </c>
      <c r="K435" t="s">
        <v>8873</v>
      </c>
      <c r="L435">
        <f>INDEX(TeamSports!B:B,MATCH(J435,TeamSports!C:C,0))</f>
        <v>45</v>
      </c>
      <c r="N435" t="str">
        <f t="shared" si="34"/>
        <v>INSERT INTO "SportsRecords" (sp_record_id,sp_record_name,sp_record_best,sp_record_last,sport_class,team_sport_id) VALUES ('SP_433','Board the Platforms',20.1,59.99,'I',45);</v>
      </c>
    </row>
    <row r="436" spans="2:14" x14ac:dyDescent="0.25">
      <c r="B436" t="s">
        <v>8686</v>
      </c>
      <c r="C436" t="s">
        <v>494</v>
      </c>
      <c r="D436" s="8">
        <f t="shared" si="30"/>
        <v>13.62</v>
      </c>
      <c r="E436" s="8">
        <f t="shared" si="32"/>
        <v>13.62</v>
      </c>
      <c r="F436" s="2">
        <v>13620</v>
      </c>
      <c r="G436" s="8">
        <f t="shared" si="31"/>
        <v>59.99</v>
      </c>
      <c r="H436" s="2">
        <v>59990</v>
      </c>
      <c r="I436" s="8">
        <f t="shared" si="33"/>
        <v>59.99</v>
      </c>
      <c r="J436" t="s">
        <v>500</v>
      </c>
      <c r="K436" t="s">
        <v>8873</v>
      </c>
      <c r="L436">
        <f>INDEX(TeamSports!B:B,MATCH(J436,TeamSports!C:C,0))</f>
        <v>45</v>
      </c>
      <c r="N436" t="str">
        <f t="shared" si="34"/>
        <v>INSERT INTO "SportsRecords" (sp_record_id,sp_record_name,sp_record_best,sp_record_last,sport_class,team_sport_id) VALUES ('SP_434','Break the Targets',13.62,59.99,'I',45);</v>
      </c>
    </row>
    <row r="437" spans="2:14" x14ac:dyDescent="0.25">
      <c r="B437" t="s">
        <v>8687</v>
      </c>
      <c r="C437" t="s">
        <v>495</v>
      </c>
      <c r="D437" s="8">
        <f t="shared" si="30"/>
        <v>333220</v>
      </c>
      <c r="E437" s="8">
        <f t="shared" si="32"/>
        <v>333220</v>
      </c>
      <c r="F437" s="2">
        <v>333220000</v>
      </c>
      <c r="G437" s="8">
        <f t="shared" si="31"/>
        <v>100000</v>
      </c>
      <c r="H437" s="2">
        <v>100000000</v>
      </c>
      <c r="I437" s="8">
        <f t="shared" si="33"/>
        <v>100000</v>
      </c>
      <c r="J437" t="s">
        <v>500</v>
      </c>
      <c r="K437" t="s">
        <v>8873</v>
      </c>
      <c r="L437">
        <f>INDEX(TeamSports!B:B,MATCH(J437,TeamSports!C:C,0))</f>
        <v>45</v>
      </c>
      <c r="N437" t="str">
        <f t="shared" si="34"/>
        <v>INSERT INTO "SportsRecords" (sp_record_id,sp_record_name,sp_record_best,sp_record_last,sport_class,team_sport_id) VALUES ('SP_435','Classic',333220,100000,'I',45);</v>
      </c>
    </row>
    <row r="438" spans="2:14" x14ac:dyDescent="0.25">
      <c r="B438" t="s">
        <v>8688</v>
      </c>
      <c r="C438" t="s">
        <v>496</v>
      </c>
      <c r="D438" s="8">
        <f t="shared" si="30"/>
        <v>1655.9</v>
      </c>
      <c r="E438" s="8">
        <f t="shared" si="32"/>
        <v>1655.9</v>
      </c>
      <c r="F438" s="2">
        <v>1655900</v>
      </c>
      <c r="G438" s="8">
        <f t="shared" si="31"/>
        <v>500</v>
      </c>
      <c r="H438" s="2">
        <v>500000</v>
      </c>
      <c r="I438" s="8">
        <f t="shared" si="33"/>
        <v>500</v>
      </c>
      <c r="J438" t="s">
        <v>500</v>
      </c>
      <c r="K438" t="s">
        <v>8873</v>
      </c>
      <c r="L438">
        <f>INDEX(TeamSports!B:B,MATCH(J438,TeamSports!C:C,0))</f>
        <v>45</v>
      </c>
      <c r="N438" t="str">
        <f t="shared" si="34"/>
        <v>INSERT INTO "SportsRecords" (sp_record_id,sp_record_name,sp_record_best,sp_record_last,sport_class,team_sport_id) VALUES ('SP_436','Homerun Contest',1655.9,500,'I',45);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1441</v>
      </c>
      <c r="C1" t="s">
        <v>1460</v>
      </c>
      <c r="D1" t="s">
        <v>1440</v>
      </c>
      <c r="E1" t="s">
        <v>1442</v>
      </c>
      <c r="F1" t="s">
        <v>1460</v>
      </c>
      <c r="G1" t="s">
        <v>1440</v>
      </c>
      <c r="H1" t="s">
        <v>1443</v>
      </c>
      <c r="I1" t="s">
        <v>1460</v>
      </c>
      <c r="J1" t="s">
        <v>1440</v>
      </c>
      <c r="K1" t="s">
        <v>1444</v>
      </c>
      <c r="L1" t="s">
        <v>1460</v>
      </c>
      <c r="M1" t="s">
        <v>1440</v>
      </c>
      <c r="N1" t="s">
        <v>44</v>
      </c>
      <c r="O1" t="s">
        <v>1460</v>
      </c>
      <c r="P1" t="s">
        <v>1440</v>
      </c>
      <c r="Q1" t="s">
        <v>45</v>
      </c>
      <c r="R1" t="s">
        <v>1460</v>
      </c>
      <c r="S1" t="s">
        <v>1440</v>
      </c>
      <c r="T1" t="s">
        <v>46</v>
      </c>
      <c r="U1" t="s">
        <v>1460</v>
      </c>
      <c r="V1" t="s">
        <v>1440</v>
      </c>
      <c r="W1" t="s">
        <v>47</v>
      </c>
      <c r="X1" t="s">
        <v>1460</v>
      </c>
      <c r="Y1" t="s">
        <v>1440</v>
      </c>
      <c r="Z1" t="s">
        <v>48</v>
      </c>
      <c r="AA1" t="s">
        <v>1460</v>
      </c>
      <c r="AB1" t="s">
        <v>1440</v>
      </c>
      <c r="AC1" t="s">
        <v>49</v>
      </c>
      <c r="AD1" t="s">
        <v>1460</v>
      </c>
      <c r="AE1" t="s">
        <v>1440</v>
      </c>
      <c r="AF1" t="s">
        <v>50</v>
      </c>
      <c r="AG1" t="s">
        <v>1460</v>
      </c>
      <c r="AH1" t="s">
        <v>1440</v>
      </c>
      <c r="AI1" t="s">
        <v>51</v>
      </c>
      <c r="AJ1" t="s">
        <v>1460</v>
      </c>
      <c r="AK1" t="s">
        <v>1440</v>
      </c>
      <c r="AL1" t="s">
        <v>1459</v>
      </c>
      <c r="AM1" t="s">
        <v>1460</v>
      </c>
      <c r="AN1" t="s">
        <v>1440</v>
      </c>
      <c r="AO1" t="s">
        <v>1445</v>
      </c>
      <c r="AP1" t="s">
        <v>1460</v>
      </c>
      <c r="AQ1" t="s">
        <v>1440</v>
      </c>
      <c r="AR1" t="s">
        <v>53</v>
      </c>
      <c r="AS1" t="s">
        <v>1460</v>
      </c>
      <c r="AT1" t="s">
        <v>1440</v>
      </c>
      <c r="AU1" t="s">
        <v>54</v>
      </c>
      <c r="AV1" t="s">
        <v>1460</v>
      </c>
      <c r="AW1" t="s">
        <v>1440</v>
      </c>
      <c r="AX1" t="s">
        <v>249</v>
      </c>
      <c r="AY1" t="s">
        <v>1460</v>
      </c>
      <c r="AZ1" t="s">
        <v>1440</v>
      </c>
      <c r="BA1" t="s">
        <v>55</v>
      </c>
      <c r="BB1" t="s">
        <v>1460</v>
      </c>
      <c r="BC1" t="s">
        <v>1440</v>
      </c>
      <c r="BD1" t="s">
        <v>1446</v>
      </c>
      <c r="BE1" t="s">
        <v>1460</v>
      </c>
      <c r="BF1" t="s">
        <v>1440</v>
      </c>
      <c r="BG1" t="s">
        <v>1447</v>
      </c>
      <c r="BH1" t="s">
        <v>1460</v>
      </c>
      <c r="BI1" t="s">
        <v>1440</v>
      </c>
      <c r="BJ1" t="s">
        <v>1448</v>
      </c>
      <c r="BK1" t="s">
        <v>1460</v>
      </c>
      <c r="BL1" t="s">
        <v>1440</v>
      </c>
      <c r="BM1" t="s">
        <v>1449</v>
      </c>
      <c r="BN1" t="s">
        <v>1460</v>
      </c>
      <c r="BO1" t="s">
        <v>1440</v>
      </c>
      <c r="BP1" t="s">
        <v>1450</v>
      </c>
      <c r="BQ1" t="s">
        <v>1460</v>
      </c>
      <c r="BR1" t="s">
        <v>1440</v>
      </c>
      <c r="BS1" t="s">
        <v>1451</v>
      </c>
      <c r="BT1" t="s">
        <v>1460</v>
      </c>
      <c r="BU1" t="s">
        <v>1440</v>
      </c>
      <c r="BV1" t="s">
        <v>1452</v>
      </c>
      <c r="BW1" t="s">
        <v>1460</v>
      </c>
      <c r="BX1" t="s">
        <v>1440</v>
      </c>
      <c r="BY1" t="s">
        <v>1453</v>
      </c>
      <c r="BZ1" t="s">
        <v>1460</v>
      </c>
      <c r="CA1" t="s">
        <v>1440</v>
      </c>
      <c r="CB1" t="s">
        <v>1454</v>
      </c>
      <c r="CC1" t="s">
        <v>1460</v>
      </c>
      <c r="CD1" t="s">
        <v>1440</v>
      </c>
      <c r="CE1" t="s">
        <v>1455</v>
      </c>
      <c r="CF1" t="s">
        <v>1460</v>
      </c>
      <c r="CG1" t="s">
        <v>1440</v>
      </c>
      <c r="CH1" t="s">
        <v>1456</v>
      </c>
      <c r="CI1" t="s">
        <v>1460</v>
      </c>
      <c r="CJ1" t="s">
        <v>1440</v>
      </c>
      <c r="CK1" t="s">
        <v>1457</v>
      </c>
      <c r="CL1" t="s">
        <v>1460</v>
      </c>
      <c r="CM1" t="s">
        <v>1440</v>
      </c>
      <c r="CN1" t="s">
        <v>252</v>
      </c>
      <c r="CO1" t="s">
        <v>1460</v>
      </c>
      <c r="CP1" t="s">
        <v>1440</v>
      </c>
      <c r="CQ1" t="s">
        <v>1458</v>
      </c>
      <c r="CR1" t="s">
        <v>1460</v>
      </c>
      <c r="CS1" t="s">
        <v>1440</v>
      </c>
    </row>
    <row r="2" spans="2:97" x14ac:dyDescent="0.25">
      <c r="B2" t="s">
        <v>712</v>
      </c>
      <c r="C2">
        <v>1</v>
      </c>
      <c r="D2">
        <v>1</v>
      </c>
      <c r="E2" t="s">
        <v>1280</v>
      </c>
      <c r="F2">
        <v>1</v>
      </c>
      <c r="G2">
        <v>1</v>
      </c>
      <c r="H2" t="s">
        <v>549</v>
      </c>
      <c r="I2">
        <v>1</v>
      </c>
      <c r="J2">
        <v>1</v>
      </c>
      <c r="K2" t="s">
        <v>1246</v>
      </c>
      <c r="L2">
        <v>1</v>
      </c>
      <c r="M2">
        <v>1</v>
      </c>
      <c r="N2" t="s">
        <v>716</v>
      </c>
      <c r="O2">
        <v>1</v>
      </c>
      <c r="P2">
        <v>1</v>
      </c>
      <c r="Q2" t="s">
        <v>571</v>
      </c>
      <c r="R2">
        <v>1</v>
      </c>
      <c r="S2">
        <v>1</v>
      </c>
      <c r="T2" t="s">
        <v>644</v>
      </c>
      <c r="U2">
        <v>1</v>
      </c>
      <c r="V2">
        <v>1</v>
      </c>
      <c r="W2" t="s">
        <v>651</v>
      </c>
      <c r="X2">
        <v>1</v>
      </c>
      <c r="Y2">
        <v>1</v>
      </c>
      <c r="Z2" t="s">
        <v>737</v>
      </c>
      <c r="AA2">
        <v>1</v>
      </c>
      <c r="AB2">
        <v>1</v>
      </c>
      <c r="AC2" t="s">
        <v>712</v>
      </c>
      <c r="AD2">
        <v>1</v>
      </c>
      <c r="AE2">
        <v>1</v>
      </c>
      <c r="AF2" t="s">
        <v>585</v>
      </c>
      <c r="AG2">
        <v>1</v>
      </c>
      <c r="AH2">
        <v>1</v>
      </c>
      <c r="AI2" t="s">
        <v>587</v>
      </c>
      <c r="AJ2">
        <v>1</v>
      </c>
      <c r="AK2">
        <v>1</v>
      </c>
      <c r="AL2" t="s">
        <v>714</v>
      </c>
      <c r="AM2">
        <v>1</v>
      </c>
      <c r="AN2">
        <v>1</v>
      </c>
      <c r="AO2" t="s">
        <v>651</v>
      </c>
      <c r="AP2">
        <v>1</v>
      </c>
      <c r="AQ2">
        <v>1</v>
      </c>
      <c r="AR2" t="s">
        <v>709</v>
      </c>
      <c r="AS2">
        <v>1</v>
      </c>
      <c r="AT2">
        <v>1</v>
      </c>
      <c r="AU2" t="s">
        <v>713</v>
      </c>
      <c r="AV2">
        <v>1</v>
      </c>
      <c r="AW2">
        <v>1</v>
      </c>
      <c r="AX2" t="s">
        <v>647</v>
      </c>
      <c r="AY2">
        <v>1</v>
      </c>
      <c r="AZ2">
        <v>1</v>
      </c>
      <c r="BA2" t="s">
        <v>644</v>
      </c>
      <c r="BB2">
        <v>1</v>
      </c>
      <c r="BC2">
        <v>1</v>
      </c>
      <c r="BD2" t="s">
        <v>1324</v>
      </c>
      <c r="BE2">
        <v>1</v>
      </c>
      <c r="BF2">
        <v>1</v>
      </c>
      <c r="BG2" t="s">
        <v>1281</v>
      </c>
      <c r="BH2">
        <v>1</v>
      </c>
      <c r="BI2">
        <v>1</v>
      </c>
      <c r="BJ2" t="s">
        <v>1326</v>
      </c>
      <c r="BK2">
        <v>1</v>
      </c>
      <c r="BL2">
        <v>1</v>
      </c>
      <c r="BM2" t="s">
        <v>1258</v>
      </c>
      <c r="BN2">
        <v>1</v>
      </c>
      <c r="BO2">
        <v>1</v>
      </c>
      <c r="BP2" t="s">
        <v>1411</v>
      </c>
      <c r="BQ2">
        <v>1</v>
      </c>
      <c r="BR2">
        <v>1</v>
      </c>
      <c r="BS2" t="s">
        <v>1390</v>
      </c>
      <c r="BT2">
        <v>1</v>
      </c>
      <c r="BU2">
        <v>1</v>
      </c>
      <c r="BV2" t="s">
        <v>1309</v>
      </c>
      <c r="BW2">
        <v>1</v>
      </c>
      <c r="BX2">
        <v>1</v>
      </c>
      <c r="BY2" t="s">
        <v>1273</v>
      </c>
      <c r="BZ2">
        <v>1</v>
      </c>
      <c r="CA2">
        <v>1</v>
      </c>
      <c r="CB2" t="s">
        <v>1246</v>
      </c>
      <c r="CC2">
        <v>1</v>
      </c>
      <c r="CD2">
        <v>1</v>
      </c>
      <c r="CE2" t="s">
        <v>1258</v>
      </c>
      <c r="CF2">
        <v>1</v>
      </c>
      <c r="CG2">
        <v>1</v>
      </c>
      <c r="CH2" t="s">
        <v>1390</v>
      </c>
      <c r="CI2">
        <v>1</v>
      </c>
      <c r="CJ2">
        <v>1</v>
      </c>
      <c r="CK2" t="s">
        <v>1372</v>
      </c>
      <c r="CL2">
        <v>1</v>
      </c>
      <c r="CM2">
        <v>1</v>
      </c>
      <c r="CN2" t="s">
        <v>1264</v>
      </c>
      <c r="CO2">
        <v>1</v>
      </c>
      <c r="CP2">
        <v>1</v>
      </c>
      <c r="CQ2" t="s">
        <v>1324</v>
      </c>
      <c r="CR2">
        <v>1</v>
      </c>
      <c r="CS2">
        <v>1</v>
      </c>
    </row>
    <row r="3" spans="2:97" x14ac:dyDescent="0.25">
      <c r="B3" t="s">
        <v>598</v>
      </c>
      <c r="C3">
        <v>1</v>
      </c>
      <c r="D3">
        <v>2</v>
      </c>
      <c r="E3" t="s">
        <v>1281</v>
      </c>
      <c r="F3">
        <v>1</v>
      </c>
      <c r="G3">
        <v>2</v>
      </c>
      <c r="H3" t="s">
        <v>726</v>
      </c>
      <c r="I3">
        <v>1</v>
      </c>
      <c r="J3">
        <v>2</v>
      </c>
      <c r="K3" t="s">
        <v>1280</v>
      </c>
      <c r="L3">
        <v>1</v>
      </c>
      <c r="M3">
        <v>2</v>
      </c>
      <c r="N3" t="s">
        <v>710</v>
      </c>
      <c r="O3">
        <v>1</v>
      </c>
      <c r="P3">
        <v>2</v>
      </c>
      <c r="Q3" t="s">
        <v>711</v>
      </c>
      <c r="R3">
        <v>1</v>
      </c>
      <c r="S3">
        <v>2</v>
      </c>
      <c r="T3" t="s">
        <v>674</v>
      </c>
      <c r="U3">
        <v>1</v>
      </c>
      <c r="V3">
        <v>2</v>
      </c>
      <c r="W3" t="s">
        <v>666</v>
      </c>
      <c r="X3">
        <v>1</v>
      </c>
      <c r="Y3">
        <v>2</v>
      </c>
      <c r="Z3" t="s">
        <v>577</v>
      </c>
      <c r="AA3">
        <v>1</v>
      </c>
      <c r="AB3">
        <v>2</v>
      </c>
      <c r="AC3" t="s">
        <v>710</v>
      </c>
      <c r="AD3">
        <v>1</v>
      </c>
      <c r="AE3">
        <v>2</v>
      </c>
      <c r="AF3" t="s">
        <v>645</v>
      </c>
      <c r="AG3">
        <v>1</v>
      </c>
      <c r="AH3">
        <v>2</v>
      </c>
      <c r="AI3" t="s">
        <v>645</v>
      </c>
      <c r="AJ3">
        <v>1</v>
      </c>
      <c r="AK3">
        <v>2</v>
      </c>
      <c r="AL3" t="s">
        <v>718</v>
      </c>
      <c r="AM3">
        <v>1</v>
      </c>
      <c r="AN3">
        <v>2</v>
      </c>
      <c r="AO3" t="s">
        <v>549</v>
      </c>
      <c r="AP3">
        <v>1</v>
      </c>
      <c r="AQ3">
        <v>2</v>
      </c>
      <c r="AR3" t="s">
        <v>718</v>
      </c>
      <c r="AS3">
        <v>1</v>
      </c>
      <c r="AT3">
        <v>2</v>
      </c>
      <c r="AU3" t="s">
        <v>727</v>
      </c>
      <c r="AV3">
        <v>1</v>
      </c>
      <c r="AW3">
        <v>2</v>
      </c>
      <c r="AX3" t="s">
        <v>709</v>
      </c>
      <c r="AY3">
        <v>1</v>
      </c>
      <c r="AZ3">
        <v>2</v>
      </c>
      <c r="BA3" t="s">
        <v>734</v>
      </c>
      <c r="BB3">
        <v>1</v>
      </c>
      <c r="BC3">
        <v>2</v>
      </c>
      <c r="BD3" t="s">
        <v>1246</v>
      </c>
      <c r="BE3">
        <v>1</v>
      </c>
      <c r="BF3">
        <v>2</v>
      </c>
      <c r="BG3" t="s">
        <v>1230</v>
      </c>
      <c r="BH3">
        <v>1</v>
      </c>
      <c r="BI3">
        <v>2</v>
      </c>
      <c r="BJ3" t="s">
        <v>1281</v>
      </c>
      <c r="BK3">
        <v>1</v>
      </c>
      <c r="BL3">
        <v>2</v>
      </c>
      <c r="BM3" t="s">
        <v>1308</v>
      </c>
      <c r="BN3">
        <v>1</v>
      </c>
      <c r="BO3">
        <v>2</v>
      </c>
      <c r="BP3" t="s">
        <v>1255</v>
      </c>
      <c r="BQ3">
        <v>1</v>
      </c>
      <c r="BR3">
        <v>2</v>
      </c>
      <c r="BS3" t="s">
        <v>1380</v>
      </c>
      <c r="BT3">
        <v>1</v>
      </c>
      <c r="BU3">
        <v>2</v>
      </c>
      <c r="BV3" t="s">
        <v>1255</v>
      </c>
      <c r="BW3">
        <v>1</v>
      </c>
      <c r="BX3">
        <v>2</v>
      </c>
      <c r="BY3" t="s">
        <v>1281</v>
      </c>
      <c r="BZ3">
        <v>1</v>
      </c>
      <c r="CA3">
        <v>2</v>
      </c>
      <c r="CB3" t="s">
        <v>1281</v>
      </c>
      <c r="CC3">
        <v>1</v>
      </c>
      <c r="CD3">
        <v>2</v>
      </c>
      <c r="CE3" t="s">
        <v>1343</v>
      </c>
      <c r="CF3">
        <v>1</v>
      </c>
      <c r="CG3">
        <v>2</v>
      </c>
      <c r="CH3" t="s">
        <v>1368</v>
      </c>
      <c r="CI3">
        <v>1</v>
      </c>
      <c r="CJ3">
        <v>2</v>
      </c>
      <c r="CK3" t="s">
        <v>1226</v>
      </c>
      <c r="CL3">
        <v>1</v>
      </c>
      <c r="CM3">
        <v>2</v>
      </c>
      <c r="CN3" t="s">
        <v>1415</v>
      </c>
      <c r="CO3">
        <v>1</v>
      </c>
      <c r="CP3">
        <v>2</v>
      </c>
      <c r="CQ3" t="s">
        <v>1288</v>
      </c>
      <c r="CR3">
        <v>1</v>
      </c>
      <c r="CS3">
        <v>2</v>
      </c>
    </row>
    <row r="4" spans="2:97" x14ac:dyDescent="0.25">
      <c r="B4" t="s">
        <v>709</v>
      </c>
      <c r="C4">
        <v>1</v>
      </c>
      <c r="D4">
        <v>3</v>
      </c>
      <c r="E4" t="s">
        <v>1218</v>
      </c>
      <c r="F4">
        <v>1</v>
      </c>
      <c r="G4">
        <v>3</v>
      </c>
      <c r="H4" t="s">
        <v>712</v>
      </c>
      <c r="I4">
        <v>1</v>
      </c>
      <c r="J4">
        <v>3</v>
      </c>
      <c r="K4" t="s">
        <v>1381</v>
      </c>
      <c r="L4">
        <v>1</v>
      </c>
      <c r="M4">
        <v>3</v>
      </c>
      <c r="N4" t="s">
        <v>549</v>
      </c>
      <c r="O4">
        <v>1</v>
      </c>
      <c r="P4">
        <v>3</v>
      </c>
      <c r="Q4" t="s">
        <v>721</v>
      </c>
      <c r="R4">
        <v>1</v>
      </c>
      <c r="S4">
        <v>3</v>
      </c>
      <c r="T4" t="s">
        <v>571</v>
      </c>
      <c r="U4">
        <v>1</v>
      </c>
      <c r="V4">
        <v>3</v>
      </c>
      <c r="W4" t="s">
        <v>647</v>
      </c>
      <c r="X4">
        <v>1</v>
      </c>
      <c r="Y4">
        <v>3</v>
      </c>
      <c r="Z4" t="s">
        <v>718</v>
      </c>
      <c r="AA4">
        <v>1</v>
      </c>
      <c r="AB4">
        <v>3</v>
      </c>
      <c r="AC4" t="s">
        <v>711</v>
      </c>
      <c r="AD4">
        <v>1</v>
      </c>
      <c r="AE4">
        <v>3</v>
      </c>
      <c r="AF4" t="s">
        <v>715</v>
      </c>
      <c r="AG4">
        <v>1</v>
      </c>
      <c r="AH4">
        <v>3</v>
      </c>
      <c r="AI4" t="s">
        <v>572</v>
      </c>
      <c r="AJ4">
        <v>1</v>
      </c>
      <c r="AK4">
        <v>3</v>
      </c>
      <c r="AL4" t="s">
        <v>549</v>
      </c>
      <c r="AM4">
        <v>1</v>
      </c>
      <c r="AN4">
        <v>3</v>
      </c>
      <c r="AO4" t="s">
        <v>718</v>
      </c>
      <c r="AP4">
        <v>1</v>
      </c>
      <c r="AQ4">
        <v>3</v>
      </c>
      <c r="AR4" t="s">
        <v>717</v>
      </c>
      <c r="AS4">
        <v>2</v>
      </c>
      <c r="AT4">
        <v>3</v>
      </c>
      <c r="AU4" t="s">
        <v>711</v>
      </c>
      <c r="AV4">
        <v>1</v>
      </c>
      <c r="AW4">
        <v>3</v>
      </c>
      <c r="AX4" t="s">
        <v>571</v>
      </c>
      <c r="AY4">
        <v>1</v>
      </c>
      <c r="AZ4">
        <v>3</v>
      </c>
      <c r="BA4" t="s">
        <v>729</v>
      </c>
      <c r="BB4">
        <v>1</v>
      </c>
      <c r="BC4">
        <v>3</v>
      </c>
      <c r="BD4" t="s">
        <v>1424</v>
      </c>
      <c r="BE4">
        <v>1</v>
      </c>
      <c r="BF4">
        <v>3</v>
      </c>
      <c r="BG4" t="s">
        <v>1288</v>
      </c>
      <c r="BH4">
        <v>1</v>
      </c>
      <c r="BI4">
        <v>3</v>
      </c>
      <c r="BJ4" t="s">
        <v>1255</v>
      </c>
      <c r="BK4">
        <v>1</v>
      </c>
      <c r="BL4">
        <v>3</v>
      </c>
      <c r="BM4" t="s">
        <v>1264</v>
      </c>
      <c r="BN4">
        <v>1</v>
      </c>
      <c r="BO4">
        <v>3</v>
      </c>
      <c r="BP4" t="s">
        <v>1264</v>
      </c>
      <c r="BQ4">
        <v>1</v>
      </c>
      <c r="BR4">
        <v>3</v>
      </c>
      <c r="BS4" t="s">
        <v>1281</v>
      </c>
      <c r="BT4">
        <v>1</v>
      </c>
      <c r="BU4">
        <v>3</v>
      </c>
      <c r="BV4" t="s">
        <v>1370</v>
      </c>
      <c r="BW4">
        <v>1</v>
      </c>
      <c r="BX4">
        <v>3</v>
      </c>
      <c r="BY4" t="s">
        <v>1346</v>
      </c>
      <c r="BZ4">
        <v>2</v>
      </c>
      <c r="CA4">
        <v>3</v>
      </c>
      <c r="CB4" t="s">
        <v>1336</v>
      </c>
      <c r="CC4">
        <v>1</v>
      </c>
      <c r="CD4">
        <v>3</v>
      </c>
      <c r="CE4" t="s">
        <v>1326</v>
      </c>
      <c r="CF4">
        <v>1</v>
      </c>
      <c r="CG4">
        <v>3</v>
      </c>
      <c r="CH4" t="s">
        <v>1218</v>
      </c>
      <c r="CI4">
        <v>2</v>
      </c>
      <c r="CJ4">
        <v>3</v>
      </c>
      <c r="CK4" t="s">
        <v>1237</v>
      </c>
      <c r="CL4">
        <v>1</v>
      </c>
      <c r="CM4">
        <v>3</v>
      </c>
      <c r="CN4" t="s">
        <v>1258</v>
      </c>
      <c r="CO4">
        <v>1</v>
      </c>
      <c r="CP4">
        <v>3</v>
      </c>
      <c r="CQ4" t="s">
        <v>1264</v>
      </c>
      <c r="CR4">
        <v>1</v>
      </c>
      <c r="CS4">
        <v>3</v>
      </c>
    </row>
    <row r="5" spans="2:97" x14ac:dyDescent="0.25">
      <c r="B5" t="s">
        <v>715</v>
      </c>
      <c r="C5">
        <v>1</v>
      </c>
      <c r="D5">
        <v>4</v>
      </c>
      <c r="E5" t="s">
        <v>1309</v>
      </c>
      <c r="F5">
        <v>1</v>
      </c>
      <c r="G5">
        <v>4</v>
      </c>
      <c r="H5" t="s">
        <v>598</v>
      </c>
      <c r="I5">
        <v>1</v>
      </c>
      <c r="J5">
        <v>4</v>
      </c>
      <c r="K5" t="s">
        <v>1226</v>
      </c>
      <c r="L5">
        <v>1</v>
      </c>
      <c r="M5">
        <v>4</v>
      </c>
      <c r="N5" t="s">
        <v>709</v>
      </c>
      <c r="O5">
        <v>1</v>
      </c>
      <c r="P5">
        <v>4</v>
      </c>
      <c r="Q5" t="s">
        <v>709</v>
      </c>
      <c r="R5">
        <v>1</v>
      </c>
      <c r="S5">
        <v>4</v>
      </c>
      <c r="T5" t="s">
        <v>647</v>
      </c>
      <c r="U5">
        <v>1</v>
      </c>
      <c r="V5">
        <v>4</v>
      </c>
      <c r="W5" t="s">
        <v>717</v>
      </c>
      <c r="X5">
        <v>2</v>
      </c>
      <c r="Y5">
        <v>4</v>
      </c>
      <c r="Z5" t="s">
        <v>729</v>
      </c>
      <c r="AA5">
        <v>1</v>
      </c>
      <c r="AB5">
        <v>4</v>
      </c>
      <c r="AC5" t="s">
        <v>721</v>
      </c>
      <c r="AD5">
        <v>1</v>
      </c>
      <c r="AE5">
        <v>4</v>
      </c>
      <c r="AF5" t="s">
        <v>735</v>
      </c>
      <c r="AG5">
        <v>1</v>
      </c>
      <c r="AH5">
        <v>4</v>
      </c>
      <c r="AI5" t="s">
        <v>739</v>
      </c>
      <c r="AJ5">
        <v>2</v>
      </c>
      <c r="AK5">
        <v>4</v>
      </c>
      <c r="AL5" t="s">
        <v>713</v>
      </c>
      <c r="AM5">
        <v>1</v>
      </c>
      <c r="AN5">
        <v>4</v>
      </c>
      <c r="AO5" t="s">
        <v>644</v>
      </c>
      <c r="AP5">
        <v>1</v>
      </c>
      <c r="AQ5">
        <v>4</v>
      </c>
      <c r="AR5" t="s">
        <v>728</v>
      </c>
      <c r="AS5">
        <v>2</v>
      </c>
      <c r="AT5">
        <v>4</v>
      </c>
      <c r="AU5" t="s">
        <v>598</v>
      </c>
      <c r="AV5">
        <v>1</v>
      </c>
      <c r="AW5">
        <v>4</v>
      </c>
      <c r="AX5" t="s">
        <v>680</v>
      </c>
      <c r="AY5">
        <v>1</v>
      </c>
      <c r="AZ5">
        <v>4</v>
      </c>
      <c r="BA5" t="s">
        <v>709</v>
      </c>
      <c r="BB5">
        <v>1</v>
      </c>
      <c r="BC5">
        <v>4</v>
      </c>
      <c r="BD5" t="s">
        <v>1380</v>
      </c>
      <c r="BE5">
        <v>1</v>
      </c>
      <c r="BF5">
        <v>4</v>
      </c>
      <c r="BG5" t="s">
        <v>1258</v>
      </c>
      <c r="BH5">
        <v>1</v>
      </c>
      <c r="BI5">
        <v>4</v>
      </c>
      <c r="BJ5" t="s">
        <v>1354</v>
      </c>
      <c r="BK5">
        <v>2</v>
      </c>
      <c r="BL5">
        <v>4</v>
      </c>
      <c r="BM5" t="s">
        <v>1270</v>
      </c>
      <c r="BN5">
        <v>2</v>
      </c>
      <c r="BO5">
        <v>4</v>
      </c>
      <c r="BP5" t="s">
        <v>1410</v>
      </c>
      <c r="BQ5">
        <v>1</v>
      </c>
      <c r="BR5">
        <v>4</v>
      </c>
      <c r="BS5" t="s">
        <v>1328</v>
      </c>
      <c r="BT5">
        <v>1</v>
      </c>
      <c r="BU5">
        <v>4</v>
      </c>
      <c r="BV5" t="s">
        <v>1288</v>
      </c>
      <c r="BW5">
        <v>1</v>
      </c>
      <c r="BX5">
        <v>4</v>
      </c>
      <c r="BY5" t="s">
        <v>1326</v>
      </c>
      <c r="BZ5">
        <v>2</v>
      </c>
      <c r="CA5">
        <v>4</v>
      </c>
      <c r="CB5" t="s">
        <v>1218</v>
      </c>
      <c r="CC5">
        <v>1</v>
      </c>
      <c r="CD5">
        <v>4</v>
      </c>
      <c r="CE5" t="s">
        <v>1264</v>
      </c>
      <c r="CF5">
        <v>1</v>
      </c>
      <c r="CG5">
        <v>4</v>
      </c>
      <c r="CH5" t="s">
        <v>1288</v>
      </c>
      <c r="CI5">
        <v>2</v>
      </c>
      <c r="CJ5">
        <v>4</v>
      </c>
      <c r="CK5" t="s">
        <v>1258</v>
      </c>
      <c r="CL5">
        <v>1</v>
      </c>
      <c r="CM5">
        <v>4</v>
      </c>
      <c r="CN5" t="s">
        <v>1281</v>
      </c>
      <c r="CO5">
        <v>1</v>
      </c>
      <c r="CP5">
        <v>4</v>
      </c>
      <c r="CQ5" t="s">
        <v>1281</v>
      </c>
      <c r="CR5">
        <v>1</v>
      </c>
      <c r="CS5">
        <v>4</v>
      </c>
    </row>
    <row r="6" spans="2:97" x14ac:dyDescent="0.25">
      <c r="B6" t="s">
        <v>549</v>
      </c>
      <c r="C6">
        <v>1</v>
      </c>
      <c r="D6">
        <v>5</v>
      </c>
      <c r="E6" t="s">
        <v>1410</v>
      </c>
      <c r="F6">
        <v>1</v>
      </c>
      <c r="G6">
        <v>5</v>
      </c>
      <c r="H6" t="s">
        <v>649</v>
      </c>
      <c r="I6">
        <v>1</v>
      </c>
      <c r="J6">
        <v>5</v>
      </c>
      <c r="K6" t="s">
        <v>1324</v>
      </c>
      <c r="L6">
        <v>1</v>
      </c>
      <c r="M6">
        <v>5</v>
      </c>
      <c r="N6" t="s">
        <v>571</v>
      </c>
      <c r="O6">
        <v>1</v>
      </c>
      <c r="P6">
        <v>5</v>
      </c>
      <c r="Q6" t="s">
        <v>577</v>
      </c>
      <c r="R6">
        <v>1</v>
      </c>
      <c r="S6">
        <v>5</v>
      </c>
      <c r="T6" t="s">
        <v>573</v>
      </c>
      <c r="U6">
        <v>1</v>
      </c>
      <c r="V6">
        <v>5</v>
      </c>
      <c r="W6" t="s">
        <v>644</v>
      </c>
      <c r="X6">
        <v>2</v>
      </c>
      <c r="Y6">
        <v>5</v>
      </c>
      <c r="Z6" t="s">
        <v>710</v>
      </c>
      <c r="AA6">
        <v>1</v>
      </c>
      <c r="AB6">
        <v>5</v>
      </c>
      <c r="AC6" t="s">
        <v>648</v>
      </c>
      <c r="AD6">
        <v>2</v>
      </c>
      <c r="AE6">
        <v>5</v>
      </c>
      <c r="AF6" t="s">
        <v>709</v>
      </c>
      <c r="AG6">
        <v>1</v>
      </c>
      <c r="AH6">
        <v>5</v>
      </c>
      <c r="AI6" t="s">
        <v>715</v>
      </c>
      <c r="AJ6">
        <v>2</v>
      </c>
      <c r="AK6">
        <v>5</v>
      </c>
      <c r="AL6" t="s">
        <v>654</v>
      </c>
      <c r="AM6">
        <v>1</v>
      </c>
      <c r="AN6">
        <v>5</v>
      </c>
      <c r="AO6" t="s">
        <v>709</v>
      </c>
      <c r="AP6">
        <v>1</v>
      </c>
      <c r="AQ6">
        <v>5</v>
      </c>
      <c r="AR6" t="s">
        <v>711</v>
      </c>
      <c r="AS6">
        <v>3</v>
      </c>
      <c r="AT6">
        <v>5</v>
      </c>
      <c r="AU6" t="s">
        <v>648</v>
      </c>
      <c r="AV6">
        <v>1</v>
      </c>
      <c r="AW6">
        <v>5</v>
      </c>
      <c r="AX6" t="s">
        <v>644</v>
      </c>
      <c r="AY6">
        <v>1</v>
      </c>
      <c r="AZ6">
        <v>5</v>
      </c>
      <c r="BA6" t="s">
        <v>710</v>
      </c>
      <c r="BB6">
        <v>1</v>
      </c>
      <c r="BC6">
        <v>5</v>
      </c>
      <c r="BD6" t="s">
        <v>1326</v>
      </c>
      <c r="BE6">
        <v>1</v>
      </c>
      <c r="BF6">
        <v>5</v>
      </c>
      <c r="BG6" t="s">
        <v>1237</v>
      </c>
      <c r="BH6">
        <v>1</v>
      </c>
      <c r="BI6">
        <v>5</v>
      </c>
      <c r="BJ6" t="s">
        <v>1431</v>
      </c>
      <c r="BK6">
        <v>2</v>
      </c>
      <c r="BL6">
        <v>5</v>
      </c>
      <c r="BM6" t="s">
        <v>1326</v>
      </c>
      <c r="BN6">
        <v>2</v>
      </c>
      <c r="BO6">
        <v>5</v>
      </c>
      <c r="BP6" t="s">
        <v>1326</v>
      </c>
      <c r="BQ6">
        <v>2</v>
      </c>
      <c r="BR6">
        <v>5</v>
      </c>
      <c r="BS6" t="s">
        <v>1324</v>
      </c>
      <c r="BT6">
        <v>2</v>
      </c>
      <c r="BU6">
        <v>5</v>
      </c>
      <c r="BV6" t="s">
        <v>1312</v>
      </c>
      <c r="BW6">
        <v>1</v>
      </c>
      <c r="BX6">
        <v>5</v>
      </c>
      <c r="BY6" t="s">
        <v>1237</v>
      </c>
      <c r="BZ6">
        <v>3</v>
      </c>
      <c r="CA6">
        <v>5</v>
      </c>
      <c r="CB6" t="s">
        <v>1324</v>
      </c>
      <c r="CC6">
        <v>2</v>
      </c>
      <c r="CD6">
        <v>5</v>
      </c>
      <c r="CE6" t="s">
        <v>1218</v>
      </c>
      <c r="CF6">
        <v>1</v>
      </c>
      <c r="CG6">
        <v>5</v>
      </c>
      <c r="CH6" t="s">
        <v>1306</v>
      </c>
      <c r="CI6">
        <v>3</v>
      </c>
      <c r="CJ6">
        <v>5</v>
      </c>
      <c r="CK6" t="s">
        <v>1280</v>
      </c>
      <c r="CL6">
        <v>1</v>
      </c>
      <c r="CM6">
        <v>5</v>
      </c>
      <c r="CN6" t="s">
        <v>1326</v>
      </c>
      <c r="CO6">
        <v>1</v>
      </c>
      <c r="CP6">
        <v>5</v>
      </c>
      <c r="CQ6" t="s">
        <v>1282</v>
      </c>
      <c r="CR6">
        <v>1</v>
      </c>
      <c r="CS6">
        <v>5</v>
      </c>
    </row>
    <row r="7" spans="2:97" x14ac:dyDescent="0.25">
      <c r="B7" t="s">
        <v>726</v>
      </c>
      <c r="C7">
        <v>1</v>
      </c>
      <c r="D7">
        <v>6</v>
      </c>
      <c r="E7" t="s">
        <v>1246</v>
      </c>
      <c r="F7">
        <v>1</v>
      </c>
      <c r="G7">
        <v>6</v>
      </c>
      <c r="H7" t="s">
        <v>564</v>
      </c>
      <c r="I7">
        <v>1</v>
      </c>
      <c r="J7">
        <v>6</v>
      </c>
      <c r="K7" t="s">
        <v>1326</v>
      </c>
      <c r="L7">
        <v>1</v>
      </c>
      <c r="M7">
        <v>6</v>
      </c>
      <c r="N7" t="s">
        <v>740</v>
      </c>
      <c r="O7">
        <v>1</v>
      </c>
      <c r="P7">
        <v>6</v>
      </c>
      <c r="Q7" t="s">
        <v>648</v>
      </c>
      <c r="R7">
        <v>1</v>
      </c>
      <c r="S7">
        <v>6</v>
      </c>
      <c r="T7" t="s">
        <v>600</v>
      </c>
      <c r="U7">
        <v>2</v>
      </c>
      <c r="V7">
        <v>6</v>
      </c>
      <c r="W7" t="s">
        <v>659</v>
      </c>
      <c r="X7">
        <v>2</v>
      </c>
      <c r="Y7">
        <v>6</v>
      </c>
      <c r="Z7" t="s">
        <v>571</v>
      </c>
      <c r="AA7">
        <v>2</v>
      </c>
      <c r="AB7">
        <v>6</v>
      </c>
      <c r="AC7" t="s">
        <v>577</v>
      </c>
      <c r="AD7">
        <v>2</v>
      </c>
      <c r="AE7">
        <v>6</v>
      </c>
      <c r="AF7" t="s">
        <v>598</v>
      </c>
      <c r="AG7">
        <v>1</v>
      </c>
      <c r="AH7">
        <v>6</v>
      </c>
      <c r="AI7" t="s">
        <v>709</v>
      </c>
      <c r="AJ7">
        <v>2</v>
      </c>
      <c r="AK7">
        <v>6</v>
      </c>
      <c r="AL7" t="s">
        <v>719</v>
      </c>
      <c r="AM7">
        <v>2</v>
      </c>
      <c r="AN7">
        <v>6</v>
      </c>
      <c r="AO7" t="s">
        <v>674</v>
      </c>
      <c r="AP7">
        <v>2</v>
      </c>
      <c r="AQ7">
        <v>6</v>
      </c>
      <c r="AR7" t="s">
        <v>722</v>
      </c>
      <c r="AS7">
        <v>3</v>
      </c>
      <c r="AT7">
        <v>6</v>
      </c>
      <c r="AU7" t="s">
        <v>712</v>
      </c>
      <c r="AV7">
        <v>1</v>
      </c>
      <c r="AW7">
        <v>6</v>
      </c>
      <c r="AX7" t="s">
        <v>651</v>
      </c>
      <c r="AY7">
        <v>1</v>
      </c>
      <c r="AZ7">
        <v>6</v>
      </c>
      <c r="BA7" t="s">
        <v>652</v>
      </c>
      <c r="BB7">
        <v>1</v>
      </c>
      <c r="BC7">
        <v>6</v>
      </c>
      <c r="BD7" t="s">
        <v>1258</v>
      </c>
      <c r="BE7">
        <v>1</v>
      </c>
      <c r="BF7">
        <v>6</v>
      </c>
      <c r="BG7" t="s">
        <v>1280</v>
      </c>
      <c r="BH7">
        <v>1</v>
      </c>
      <c r="BI7">
        <v>6</v>
      </c>
      <c r="BJ7" t="s">
        <v>1415</v>
      </c>
      <c r="BK7">
        <v>2</v>
      </c>
      <c r="BL7">
        <v>6</v>
      </c>
      <c r="BM7" t="s">
        <v>1414</v>
      </c>
      <c r="BN7">
        <v>2</v>
      </c>
      <c r="BO7">
        <v>6</v>
      </c>
      <c r="BP7" t="s">
        <v>1277</v>
      </c>
      <c r="BQ7">
        <v>2</v>
      </c>
      <c r="BR7">
        <v>6</v>
      </c>
      <c r="BS7" t="s">
        <v>1411</v>
      </c>
      <c r="BT7">
        <v>2</v>
      </c>
      <c r="BU7">
        <v>6</v>
      </c>
      <c r="BV7" t="s">
        <v>1277</v>
      </c>
      <c r="BW7">
        <v>2</v>
      </c>
      <c r="BX7">
        <v>6</v>
      </c>
      <c r="BY7" t="s">
        <v>1309</v>
      </c>
      <c r="BZ7">
        <v>3</v>
      </c>
      <c r="CA7">
        <v>6</v>
      </c>
      <c r="CB7" t="s">
        <v>1255</v>
      </c>
      <c r="CC7">
        <v>2</v>
      </c>
      <c r="CD7">
        <v>6</v>
      </c>
      <c r="CE7" t="s">
        <v>1246</v>
      </c>
      <c r="CF7">
        <v>2</v>
      </c>
      <c r="CG7">
        <v>6</v>
      </c>
      <c r="CH7" t="s">
        <v>1399</v>
      </c>
      <c r="CI7">
        <v>3</v>
      </c>
      <c r="CJ7">
        <v>6</v>
      </c>
      <c r="CK7" t="s">
        <v>1230</v>
      </c>
      <c r="CL7">
        <v>2</v>
      </c>
      <c r="CM7">
        <v>6</v>
      </c>
      <c r="CN7" t="s">
        <v>1324</v>
      </c>
      <c r="CO7">
        <v>1</v>
      </c>
      <c r="CP7">
        <v>6</v>
      </c>
      <c r="CQ7" t="s">
        <v>1258</v>
      </c>
      <c r="CR7">
        <v>2</v>
      </c>
      <c r="CS7">
        <v>6</v>
      </c>
    </row>
    <row r="8" spans="2:97" x14ac:dyDescent="0.25">
      <c r="B8" t="s">
        <v>713</v>
      </c>
      <c r="C8">
        <v>1</v>
      </c>
      <c r="D8">
        <v>7</v>
      </c>
      <c r="E8" t="s">
        <v>1288</v>
      </c>
      <c r="F8">
        <v>1</v>
      </c>
      <c r="G8">
        <v>7</v>
      </c>
      <c r="H8" t="s">
        <v>722</v>
      </c>
      <c r="I8">
        <v>1</v>
      </c>
      <c r="J8">
        <v>7</v>
      </c>
      <c r="K8" t="s">
        <v>1260</v>
      </c>
      <c r="L8">
        <v>1</v>
      </c>
      <c r="M8">
        <v>7</v>
      </c>
      <c r="N8" t="s">
        <v>644</v>
      </c>
      <c r="O8">
        <v>1</v>
      </c>
      <c r="P8">
        <v>7</v>
      </c>
      <c r="Q8" t="s">
        <v>712</v>
      </c>
      <c r="R8">
        <v>1</v>
      </c>
      <c r="S8">
        <v>7</v>
      </c>
      <c r="T8" t="s">
        <v>623</v>
      </c>
      <c r="U8">
        <v>2</v>
      </c>
      <c r="V8">
        <v>7</v>
      </c>
      <c r="W8" t="s">
        <v>712</v>
      </c>
      <c r="X8">
        <v>3</v>
      </c>
      <c r="Y8">
        <v>7</v>
      </c>
      <c r="Z8" t="s">
        <v>711</v>
      </c>
      <c r="AA8">
        <v>2</v>
      </c>
      <c r="AB8">
        <v>7</v>
      </c>
      <c r="AC8" t="s">
        <v>571</v>
      </c>
      <c r="AD8">
        <v>2</v>
      </c>
      <c r="AE8">
        <v>7</v>
      </c>
      <c r="AF8" t="s">
        <v>648</v>
      </c>
      <c r="AG8">
        <v>1</v>
      </c>
      <c r="AH8">
        <v>7</v>
      </c>
      <c r="AI8" t="s">
        <v>600</v>
      </c>
      <c r="AJ8">
        <v>3</v>
      </c>
      <c r="AK8">
        <v>7</v>
      </c>
      <c r="AL8" t="s">
        <v>754</v>
      </c>
      <c r="AM8">
        <v>2</v>
      </c>
      <c r="AN8">
        <v>7</v>
      </c>
      <c r="AO8" t="s">
        <v>711</v>
      </c>
      <c r="AP8">
        <v>2</v>
      </c>
      <c r="AQ8">
        <v>7</v>
      </c>
      <c r="AR8" t="s">
        <v>712</v>
      </c>
      <c r="AS8">
        <v>3</v>
      </c>
      <c r="AT8">
        <v>7</v>
      </c>
      <c r="AU8" t="s">
        <v>715</v>
      </c>
      <c r="AV8">
        <v>1</v>
      </c>
      <c r="AW8">
        <v>7</v>
      </c>
      <c r="AX8" t="s">
        <v>711</v>
      </c>
      <c r="AY8">
        <v>1</v>
      </c>
      <c r="AZ8">
        <v>7</v>
      </c>
      <c r="BA8" t="s">
        <v>752</v>
      </c>
      <c r="BB8">
        <v>1</v>
      </c>
      <c r="BC8">
        <v>7</v>
      </c>
      <c r="BD8" t="s">
        <v>1281</v>
      </c>
      <c r="BE8">
        <v>1</v>
      </c>
      <c r="BF8">
        <v>7</v>
      </c>
      <c r="BG8" t="s">
        <v>1255</v>
      </c>
      <c r="BH8">
        <v>1</v>
      </c>
      <c r="BI8">
        <v>7</v>
      </c>
      <c r="BJ8" t="s">
        <v>1268</v>
      </c>
      <c r="BK8">
        <v>3</v>
      </c>
      <c r="BL8">
        <v>7</v>
      </c>
      <c r="BM8" t="s">
        <v>1280</v>
      </c>
      <c r="BN8">
        <v>3</v>
      </c>
      <c r="BO8">
        <v>7</v>
      </c>
      <c r="BP8" t="s">
        <v>1368</v>
      </c>
      <c r="BQ8">
        <v>2</v>
      </c>
      <c r="BR8">
        <v>7</v>
      </c>
      <c r="BS8" t="s">
        <v>1426</v>
      </c>
      <c r="BT8">
        <v>2</v>
      </c>
      <c r="BU8">
        <v>7</v>
      </c>
      <c r="BV8" t="s">
        <v>1230</v>
      </c>
      <c r="BW8">
        <v>2</v>
      </c>
      <c r="BX8">
        <v>7</v>
      </c>
      <c r="BY8" t="s">
        <v>1288</v>
      </c>
      <c r="BZ8">
        <v>3</v>
      </c>
      <c r="CA8">
        <v>7</v>
      </c>
      <c r="CB8" t="s">
        <v>1411</v>
      </c>
      <c r="CC8">
        <v>2</v>
      </c>
      <c r="CD8">
        <v>7</v>
      </c>
      <c r="CE8" t="s">
        <v>1382</v>
      </c>
      <c r="CF8">
        <v>2</v>
      </c>
      <c r="CG8">
        <v>7</v>
      </c>
      <c r="CH8" t="s">
        <v>1267</v>
      </c>
      <c r="CI8">
        <v>3</v>
      </c>
      <c r="CJ8">
        <v>7</v>
      </c>
      <c r="CK8" t="s">
        <v>1218</v>
      </c>
      <c r="CL8">
        <v>2</v>
      </c>
      <c r="CM8">
        <v>7</v>
      </c>
      <c r="CN8" t="s">
        <v>1307</v>
      </c>
      <c r="CO8">
        <v>1</v>
      </c>
      <c r="CP8">
        <v>7</v>
      </c>
      <c r="CQ8" t="s">
        <v>1380</v>
      </c>
      <c r="CR8">
        <v>2</v>
      </c>
      <c r="CS8">
        <v>7</v>
      </c>
    </row>
    <row r="9" spans="2:97" x14ac:dyDescent="0.25">
      <c r="B9" t="s">
        <v>727</v>
      </c>
      <c r="C9">
        <v>1</v>
      </c>
      <c r="D9">
        <v>8</v>
      </c>
      <c r="E9" t="s">
        <v>1326</v>
      </c>
      <c r="F9">
        <v>1</v>
      </c>
      <c r="G9">
        <v>8</v>
      </c>
      <c r="H9" t="s">
        <v>724</v>
      </c>
      <c r="I9">
        <v>1</v>
      </c>
      <c r="J9">
        <v>8</v>
      </c>
      <c r="K9" t="s">
        <v>1414</v>
      </c>
      <c r="L9">
        <v>1</v>
      </c>
      <c r="M9">
        <v>8</v>
      </c>
      <c r="N9" t="s">
        <v>598</v>
      </c>
      <c r="O9">
        <v>1</v>
      </c>
      <c r="P9">
        <v>8</v>
      </c>
      <c r="Q9" t="s">
        <v>598</v>
      </c>
      <c r="R9">
        <v>1</v>
      </c>
      <c r="S9">
        <v>8</v>
      </c>
      <c r="T9" t="s">
        <v>620</v>
      </c>
      <c r="U9">
        <v>2</v>
      </c>
      <c r="V9">
        <v>8</v>
      </c>
      <c r="W9" t="s">
        <v>715</v>
      </c>
      <c r="X9">
        <v>3</v>
      </c>
      <c r="Y9">
        <v>8</v>
      </c>
      <c r="Z9" t="s">
        <v>714</v>
      </c>
      <c r="AA9">
        <v>2</v>
      </c>
      <c r="AB9">
        <v>8</v>
      </c>
      <c r="AC9" t="s">
        <v>652</v>
      </c>
      <c r="AD9">
        <v>2</v>
      </c>
      <c r="AE9">
        <v>8</v>
      </c>
      <c r="AF9" t="s">
        <v>681</v>
      </c>
      <c r="AG9">
        <v>1</v>
      </c>
      <c r="AH9">
        <v>8</v>
      </c>
      <c r="AI9" t="s">
        <v>685</v>
      </c>
      <c r="AJ9">
        <v>3</v>
      </c>
      <c r="AK9">
        <v>8</v>
      </c>
      <c r="AL9" t="s">
        <v>716</v>
      </c>
      <c r="AM9">
        <v>2</v>
      </c>
      <c r="AN9">
        <v>8</v>
      </c>
      <c r="AO9" t="s">
        <v>647</v>
      </c>
      <c r="AP9">
        <v>2</v>
      </c>
      <c r="AQ9">
        <v>8</v>
      </c>
      <c r="AR9" t="s">
        <v>720</v>
      </c>
      <c r="AS9">
        <v>4</v>
      </c>
      <c r="AT9">
        <v>8</v>
      </c>
      <c r="AU9" t="s">
        <v>680</v>
      </c>
      <c r="AV9">
        <v>1</v>
      </c>
      <c r="AW9">
        <v>8</v>
      </c>
      <c r="AX9" t="s">
        <v>712</v>
      </c>
      <c r="AY9">
        <v>1</v>
      </c>
      <c r="AZ9">
        <v>8</v>
      </c>
      <c r="BA9" t="s">
        <v>724</v>
      </c>
      <c r="BB9">
        <v>2</v>
      </c>
      <c r="BC9">
        <v>8</v>
      </c>
      <c r="BD9" t="s">
        <v>1372</v>
      </c>
      <c r="BE9">
        <v>1</v>
      </c>
      <c r="BF9">
        <v>8</v>
      </c>
      <c r="BG9" t="s">
        <v>1367</v>
      </c>
      <c r="BH9">
        <v>1</v>
      </c>
      <c r="BI9">
        <v>8</v>
      </c>
      <c r="BJ9" t="s">
        <v>1305</v>
      </c>
      <c r="BK9">
        <v>3</v>
      </c>
      <c r="BL9">
        <v>8</v>
      </c>
      <c r="BM9" t="s">
        <v>1309</v>
      </c>
      <c r="BN9">
        <v>3</v>
      </c>
      <c r="BO9">
        <v>8</v>
      </c>
      <c r="BP9" t="s">
        <v>1270</v>
      </c>
      <c r="BQ9">
        <v>2</v>
      </c>
      <c r="BR9">
        <v>8</v>
      </c>
      <c r="BS9" t="s">
        <v>1385</v>
      </c>
      <c r="BT9">
        <v>2</v>
      </c>
      <c r="BU9">
        <v>8</v>
      </c>
      <c r="BV9" t="s">
        <v>1281</v>
      </c>
      <c r="BW9">
        <v>2</v>
      </c>
      <c r="BX9">
        <v>8</v>
      </c>
      <c r="BY9" t="s">
        <v>1290</v>
      </c>
      <c r="BZ9">
        <v>4</v>
      </c>
      <c r="CA9">
        <v>8</v>
      </c>
      <c r="CB9" t="s">
        <v>1231</v>
      </c>
      <c r="CC9">
        <v>2</v>
      </c>
      <c r="CD9">
        <v>8</v>
      </c>
      <c r="CE9" t="s">
        <v>1415</v>
      </c>
      <c r="CF9">
        <v>2</v>
      </c>
      <c r="CG9">
        <v>8</v>
      </c>
      <c r="CH9" t="s">
        <v>1270</v>
      </c>
      <c r="CI9">
        <v>4</v>
      </c>
      <c r="CJ9">
        <v>8</v>
      </c>
      <c r="CK9" t="s">
        <v>1309</v>
      </c>
      <c r="CL9">
        <v>2</v>
      </c>
      <c r="CM9">
        <v>8</v>
      </c>
      <c r="CN9" t="s">
        <v>1218</v>
      </c>
      <c r="CO9">
        <v>1</v>
      </c>
      <c r="CP9">
        <v>8</v>
      </c>
      <c r="CQ9" t="s">
        <v>1306</v>
      </c>
      <c r="CR9">
        <v>2</v>
      </c>
      <c r="CS9">
        <v>8</v>
      </c>
    </row>
    <row r="10" spans="2:97" x14ac:dyDescent="0.25">
      <c r="B10" t="s">
        <v>711</v>
      </c>
      <c r="C10">
        <v>1</v>
      </c>
      <c r="D10">
        <v>9</v>
      </c>
      <c r="E10" t="s">
        <v>1263</v>
      </c>
      <c r="F10">
        <v>1</v>
      </c>
      <c r="G10">
        <v>9</v>
      </c>
      <c r="H10" t="s">
        <v>652</v>
      </c>
      <c r="I10">
        <v>1</v>
      </c>
      <c r="J10">
        <v>9</v>
      </c>
      <c r="K10" t="s">
        <v>1390</v>
      </c>
      <c r="L10">
        <v>2</v>
      </c>
      <c r="M10">
        <v>9</v>
      </c>
      <c r="N10" t="s">
        <v>732</v>
      </c>
      <c r="O10">
        <v>1</v>
      </c>
      <c r="P10">
        <v>9</v>
      </c>
      <c r="Q10" t="s">
        <v>749</v>
      </c>
      <c r="R10">
        <v>1</v>
      </c>
      <c r="S10">
        <v>9</v>
      </c>
      <c r="T10" t="s">
        <v>713</v>
      </c>
      <c r="U10">
        <v>2</v>
      </c>
      <c r="V10">
        <v>9</v>
      </c>
      <c r="W10" t="s">
        <v>685</v>
      </c>
      <c r="X10">
        <v>3</v>
      </c>
      <c r="Y10">
        <v>9</v>
      </c>
      <c r="Z10" t="s">
        <v>651</v>
      </c>
      <c r="AA10">
        <v>2</v>
      </c>
      <c r="AB10">
        <v>9</v>
      </c>
      <c r="AC10" t="s">
        <v>715</v>
      </c>
      <c r="AD10">
        <v>3</v>
      </c>
      <c r="AE10">
        <v>9</v>
      </c>
      <c r="AF10" t="s">
        <v>737</v>
      </c>
      <c r="AG10">
        <v>1</v>
      </c>
      <c r="AH10">
        <v>9</v>
      </c>
      <c r="AI10" t="s">
        <v>729</v>
      </c>
      <c r="AJ10">
        <v>3</v>
      </c>
      <c r="AK10">
        <v>9</v>
      </c>
      <c r="AL10" t="s">
        <v>628</v>
      </c>
      <c r="AM10">
        <v>2</v>
      </c>
      <c r="AN10">
        <v>9</v>
      </c>
      <c r="AO10" t="s">
        <v>740</v>
      </c>
      <c r="AP10">
        <v>2</v>
      </c>
      <c r="AQ10">
        <v>9</v>
      </c>
      <c r="AR10" t="s">
        <v>719</v>
      </c>
      <c r="AS10">
        <v>4</v>
      </c>
      <c r="AT10">
        <v>9</v>
      </c>
      <c r="AU10" t="s">
        <v>709</v>
      </c>
      <c r="AV10">
        <v>1</v>
      </c>
      <c r="AW10">
        <v>9</v>
      </c>
      <c r="AX10" t="s">
        <v>549</v>
      </c>
      <c r="AY10">
        <v>2</v>
      </c>
      <c r="AZ10">
        <v>9</v>
      </c>
      <c r="BA10" t="s">
        <v>713</v>
      </c>
      <c r="BB10">
        <v>2</v>
      </c>
      <c r="BC10">
        <v>9</v>
      </c>
      <c r="BD10" t="s">
        <v>1399</v>
      </c>
      <c r="BE10">
        <v>2</v>
      </c>
      <c r="BF10">
        <v>9</v>
      </c>
      <c r="BG10" t="s">
        <v>1246</v>
      </c>
      <c r="BH10">
        <v>1</v>
      </c>
      <c r="BI10">
        <v>9</v>
      </c>
      <c r="BJ10" t="s">
        <v>1382</v>
      </c>
      <c r="BK10">
        <v>3</v>
      </c>
      <c r="BL10">
        <v>9</v>
      </c>
      <c r="BM10" t="s">
        <v>1346</v>
      </c>
      <c r="BN10">
        <v>3</v>
      </c>
      <c r="BO10">
        <v>9</v>
      </c>
      <c r="BP10" t="s">
        <v>1324</v>
      </c>
      <c r="BQ10">
        <v>3</v>
      </c>
      <c r="BR10">
        <v>9</v>
      </c>
      <c r="BS10" t="s">
        <v>1270</v>
      </c>
      <c r="BT10">
        <v>3</v>
      </c>
      <c r="BU10">
        <v>9</v>
      </c>
      <c r="BV10" t="s">
        <v>1324</v>
      </c>
      <c r="BW10">
        <v>2</v>
      </c>
      <c r="BX10">
        <v>9</v>
      </c>
      <c r="BY10" t="s">
        <v>1277</v>
      </c>
      <c r="BZ10">
        <v>4</v>
      </c>
      <c r="CA10">
        <v>9</v>
      </c>
      <c r="CB10" t="s">
        <v>1288</v>
      </c>
      <c r="CC10">
        <v>3</v>
      </c>
      <c r="CD10">
        <v>9</v>
      </c>
      <c r="CE10" t="s">
        <v>1273</v>
      </c>
      <c r="CF10">
        <v>2</v>
      </c>
      <c r="CG10">
        <v>9</v>
      </c>
      <c r="CH10" t="s">
        <v>1389</v>
      </c>
      <c r="CI10">
        <v>4</v>
      </c>
      <c r="CJ10">
        <v>9</v>
      </c>
      <c r="CK10" t="s">
        <v>1370</v>
      </c>
      <c r="CL10">
        <v>2</v>
      </c>
      <c r="CM10">
        <v>9</v>
      </c>
      <c r="CN10" t="s">
        <v>1280</v>
      </c>
      <c r="CO10">
        <v>2</v>
      </c>
      <c r="CP10">
        <v>9</v>
      </c>
      <c r="CQ10" t="s">
        <v>1426</v>
      </c>
      <c r="CR10">
        <v>2</v>
      </c>
      <c r="CS10">
        <v>9</v>
      </c>
    </row>
    <row r="11" spans="2:97" x14ac:dyDescent="0.25">
      <c r="B11" t="s">
        <v>720</v>
      </c>
      <c r="C11">
        <v>1</v>
      </c>
      <c r="D11">
        <v>10</v>
      </c>
      <c r="E11" t="s">
        <v>1255</v>
      </c>
      <c r="F11">
        <v>1</v>
      </c>
      <c r="G11">
        <v>10</v>
      </c>
      <c r="H11" t="s">
        <v>709</v>
      </c>
      <c r="I11">
        <v>1</v>
      </c>
      <c r="J11">
        <v>10</v>
      </c>
      <c r="K11" t="s">
        <v>1311</v>
      </c>
      <c r="L11">
        <v>2</v>
      </c>
      <c r="M11">
        <v>10</v>
      </c>
      <c r="N11" t="s">
        <v>577</v>
      </c>
      <c r="O11">
        <v>1</v>
      </c>
      <c r="P11">
        <v>10</v>
      </c>
      <c r="Q11" t="s">
        <v>549</v>
      </c>
      <c r="R11">
        <v>1</v>
      </c>
      <c r="S11">
        <v>10</v>
      </c>
      <c r="T11" t="s">
        <v>628</v>
      </c>
      <c r="U11">
        <v>2</v>
      </c>
      <c r="V11">
        <v>10</v>
      </c>
      <c r="W11" t="s">
        <v>680</v>
      </c>
      <c r="X11">
        <v>3</v>
      </c>
      <c r="Y11">
        <v>10</v>
      </c>
      <c r="Z11" t="s">
        <v>644</v>
      </c>
      <c r="AA11">
        <v>2</v>
      </c>
      <c r="AB11">
        <v>10</v>
      </c>
      <c r="AC11" t="s">
        <v>722</v>
      </c>
      <c r="AD11">
        <v>3</v>
      </c>
      <c r="AE11">
        <v>10</v>
      </c>
      <c r="AF11" t="s">
        <v>710</v>
      </c>
      <c r="AG11">
        <v>1</v>
      </c>
      <c r="AH11">
        <v>10</v>
      </c>
      <c r="AI11" t="s">
        <v>737</v>
      </c>
      <c r="AJ11">
        <v>3</v>
      </c>
      <c r="AK11">
        <v>10</v>
      </c>
      <c r="AL11" t="s">
        <v>711</v>
      </c>
      <c r="AM11">
        <v>2</v>
      </c>
      <c r="AN11">
        <v>10</v>
      </c>
      <c r="AO11" t="s">
        <v>717</v>
      </c>
      <c r="AP11">
        <v>2</v>
      </c>
      <c r="AQ11">
        <v>10</v>
      </c>
      <c r="AR11" t="s">
        <v>731</v>
      </c>
      <c r="AS11">
        <v>4</v>
      </c>
      <c r="AT11">
        <v>10</v>
      </c>
      <c r="AU11" t="s">
        <v>645</v>
      </c>
      <c r="AV11">
        <v>1</v>
      </c>
      <c r="AW11">
        <v>10</v>
      </c>
      <c r="AX11" t="s">
        <v>674</v>
      </c>
      <c r="AY11">
        <v>2</v>
      </c>
      <c r="AZ11">
        <v>10</v>
      </c>
      <c r="BA11" t="s">
        <v>587</v>
      </c>
      <c r="BB11">
        <v>2</v>
      </c>
      <c r="BC11">
        <v>10</v>
      </c>
      <c r="BD11" t="s">
        <v>1218</v>
      </c>
      <c r="BE11">
        <v>2</v>
      </c>
      <c r="BF11">
        <v>10</v>
      </c>
      <c r="BG11" t="s">
        <v>1399</v>
      </c>
      <c r="BH11">
        <v>1</v>
      </c>
      <c r="BI11">
        <v>10</v>
      </c>
      <c r="BJ11" t="s">
        <v>1230</v>
      </c>
      <c r="BK11">
        <v>3</v>
      </c>
      <c r="BL11">
        <v>10</v>
      </c>
      <c r="BM11" t="s">
        <v>1307</v>
      </c>
      <c r="BN11">
        <v>3</v>
      </c>
      <c r="BO11">
        <v>10</v>
      </c>
      <c r="BP11" t="s">
        <v>1281</v>
      </c>
      <c r="BQ11">
        <v>3</v>
      </c>
      <c r="BR11">
        <v>10</v>
      </c>
      <c r="BS11" t="s">
        <v>1326</v>
      </c>
      <c r="BT11">
        <v>3</v>
      </c>
      <c r="BU11">
        <v>10</v>
      </c>
      <c r="BV11" t="s">
        <v>1407</v>
      </c>
      <c r="BW11">
        <v>2</v>
      </c>
      <c r="BX11">
        <v>10</v>
      </c>
      <c r="BY11" t="s">
        <v>1307</v>
      </c>
      <c r="BZ11">
        <v>4</v>
      </c>
      <c r="CA11">
        <v>10</v>
      </c>
      <c r="CB11" t="s">
        <v>1287</v>
      </c>
      <c r="CC11">
        <v>3</v>
      </c>
      <c r="CD11">
        <v>10</v>
      </c>
      <c r="CE11" t="s">
        <v>1288</v>
      </c>
      <c r="CF11">
        <v>2</v>
      </c>
      <c r="CG11">
        <v>10</v>
      </c>
      <c r="CH11" t="s">
        <v>1385</v>
      </c>
      <c r="CI11">
        <v>4</v>
      </c>
      <c r="CJ11">
        <v>10</v>
      </c>
      <c r="CK11" t="s">
        <v>1307</v>
      </c>
      <c r="CL11">
        <v>2</v>
      </c>
      <c r="CM11">
        <v>10</v>
      </c>
      <c r="CN11" t="s">
        <v>1346</v>
      </c>
      <c r="CO11">
        <v>2</v>
      </c>
      <c r="CP11">
        <v>10</v>
      </c>
      <c r="CQ11" t="s">
        <v>1411</v>
      </c>
      <c r="CR11">
        <v>2</v>
      </c>
      <c r="CS11">
        <v>10</v>
      </c>
    </row>
    <row r="12" spans="2:97" x14ac:dyDescent="0.25">
      <c r="B12" t="s">
        <v>564</v>
      </c>
      <c r="C12">
        <v>1</v>
      </c>
      <c r="D12">
        <v>11</v>
      </c>
      <c r="E12" t="s">
        <v>1372</v>
      </c>
      <c r="F12">
        <v>1</v>
      </c>
      <c r="G12">
        <v>11</v>
      </c>
      <c r="H12" t="s">
        <v>659</v>
      </c>
      <c r="I12">
        <v>2</v>
      </c>
      <c r="J12">
        <v>11</v>
      </c>
      <c r="K12" t="s">
        <v>1432</v>
      </c>
      <c r="L12">
        <v>2</v>
      </c>
      <c r="M12">
        <v>11</v>
      </c>
      <c r="N12" t="s">
        <v>711</v>
      </c>
      <c r="O12">
        <v>2</v>
      </c>
      <c r="P12">
        <v>11</v>
      </c>
      <c r="Q12" t="s">
        <v>723</v>
      </c>
      <c r="R12">
        <v>2</v>
      </c>
      <c r="S12">
        <v>11</v>
      </c>
      <c r="T12" t="s">
        <v>648</v>
      </c>
      <c r="U12">
        <v>3</v>
      </c>
      <c r="V12">
        <v>11</v>
      </c>
      <c r="W12" t="s">
        <v>718</v>
      </c>
      <c r="X12">
        <v>4</v>
      </c>
      <c r="Y12">
        <v>11</v>
      </c>
      <c r="Z12" t="s">
        <v>719</v>
      </c>
      <c r="AA12">
        <v>3</v>
      </c>
      <c r="AB12">
        <v>11</v>
      </c>
      <c r="AC12" t="s">
        <v>714</v>
      </c>
      <c r="AD12">
        <v>3</v>
      </c>
      <c r="AE12">
        <v>11</v>
      </c>
      <c r="AF12" t="s">
        <v>739</v>
      </c>
      <c r="AG12">
        <v>2</v>
      </c>
      <c r="AH12">
        <v>11</v>
      </c>
      <c r="AI12" t="s">
        <v>550</v>
      </c>
      <c r="AJ12">
        <v>4</v>
      </c>
      <c r="AK12">
        <v>11</v>
      </c>
      <c r="AL12" t="s">
        <v>598</v>
      </c>
      <c r="AM12">
        <v>3</v>
      </c>
      <c r="AN12">
        <v>11</v>
      </c>
      <c r="AO12" t="s">
        <v>571</v>
      </c>
      <c r="AP12">
        <v>2</v>
      </c>
      <c r="AQ12">
        <v>11</v>
      </c>
      <c r="AR12" t="s">
        <v>721</v>
      </c>
      <c r="AS12">
        <v>5</v>
      </c>
      <c r="AT12">
        <v>11</v>
      </c>
      <c r="AU12" t="s">
        <v>735</v>
      </c>
      <c r="AV12">
        <v>2</v>
      </c>
      <c r="AW12">
        <v>11</v>
      </c>
      <c r="AX12" t="s">
        <v>710</v>
      </c>
      <c r="AY12">
        <v>2</v>
      </c>
      <c r="AZ12">
        <v>11</v>
      </c>
      <c r="BA12" t="s">
        <v>651</v>
      </c>
      <c r="BB12">
        <v>2</v>
      </c>
      <c r="BC12">
        <v>11</v>
      </c>
      <c r="BD12" t="s">
        <v>1387</v>
      </c>
      <c r="BE12">
        <v>2</v>
      </c>
      <c r="BF12">
        <v>11</v>
      </c>
      <c r="BG12" t="s">
        <v>1326</v>
      </c>
      <c r="BH12">
        <v>2</v>
      </c>
      <c r="BI12">
        <v>11</v>
      </c>
      <c r="BJ12" t="s">
        <v>1308</v>
      </c>
      <c r="BK12">
        <v>3</v>
      </c>
      <c r="BL12">
        <v>11</v>
      </c>
      <c r="BM12" t="s">
        <v>1410</v>
      </c>
      <c r="BN12">
        <v>4</v>
      </c>
      <c r="BO12">
        <v>11</v>
      </c>
      <c r="BP12" t="s">
        <v>1258</v>
      </c>
      <c r="BQ12">
        <v>3</v>
      </c>
      <c r="BR12">
        <v>11</v>
      </c>
      <c r="BS12" t="s">
        <v>1255</v>
      </c>
      <c r="BT12">
        <v>3</v>
      </c>
      <c r="BU12">
        <v>11</v>
      </c>
      <c r="BV12" t="s">
        <v>1326</v>
      </c>
      <c r="BW12">
        <v>3</v>
      </c>
      <c r="BX12">
        <v>11</v>
      </c>
      <c r="BY12" t="s">
        <v>1305</v>
      </c>
      <c r="BZ12">
        <v>5</v>
      </c>
      <c r="CA12">
        <v>11</v>
      </c>
      <c r="CB12" t="s">
        <v>1426</v>
      </c>
      <c r="CC12">
        <v>3</v>
      </c>
      <c r="CD12">
        <v>11</v>
      </c>
      <c r="CE12" t="s">
        <v>1389</v>
      </c>
      <c r="CF12">
        <v>3</v>
      </c>
      <c r="CG12">
        <v>11</v>
      </c>
      <c r="CH12" t="s">
        <v>1278</v>
      </c>
      <c r="CI12">
        <v>5</v>
      </c>
      <c r="CJ12">
        <v>11</v>
      </c>
      <c r="CK12" t="s">
        <v>1326</v>
      </c>
      <c r="CL12">
        <v>3</v>
      </c>
      <c r="CM12">
        <v>11</v>
      </c>
      <c r="CN12" t="s">
        <v>1354</v>
      </c>
      <c r="CO12">
        <v>2</v>
      </c>
      <c r="CP12">
        <v>11</v>
      </c>
      <c r="CQ12" t="s">
        <v>1255</v>
      </c>
      <c r="CR12">
        <v>3</v>
      </c>
      <c r="CS12">
        <v>11</v>
      </c>
    </row>
    <row r="13" spans="2:97" x14ac:dyDescent="0.25">
      <c r="B13" t="s">
        <v>710</v>
      </c>
      <c r="C13">
        <v>1</v>
      </c>
      <c r="D13">
        <v>12</v>
      </c>
      <c r="E13" t="s">
        <v>1368</v>
      </c>
      <c r="F13">
        <v>1</v>
      </c>
      <c r="G13">
        <v>12</v>
      </c>
      <c r="H13" t="s">
        <v>570</v>
      </c>
      <c r="I13">
        <v>2</v>
      </c>
      <c r="J13">
        <v>12</v>
      </c>
      <c r="K13" t="s">
        <v>1378</v>
      </c>
      <c r="L13">
        <v>2</v>
      </c>
      <c r="M13">
        <v>12</v>
      </c>
      <c r="N13" t="s">
        <v>628</v>
      </c>
      <c r="O13">
        <v>2</v>
      </c>
      <c r="P13">
        <v>12</v>
      </c>
      <c r="Q13" t="s">
        <v>754</v>
      </c>
      <c r="R13">
        <v>2</v>
      </c>
      <c r="S13">
        <v>12</v>
      </c>
      <c r="T13" t="s">
        <v>624</v>
      </c>
      <c r="U13">
        <v>3</v>
      </c>
      <c r="V13">
        <v>12</v>
      </c>
      <c r="W13" t="s">
        <v>672</v>
      </c>
      <c r="X13">
        <v>4</v>
      </c>
      <c r="Y13">
        <v>12</v>
      </c>
      <c r="Z13" t="s">
        <v>647</v>
      </c>
      <c r="AA13">
        <v>3</v>
      </c>
      <c r="AB13">
        <v>12</v>
      </c>
      <c r="AC13" t="s">
        <v>717</v>
      </c>
      <c r="AD13">
        <v>3</v>
      </c>
      <c r="AE13">
        <v>12</v>
      </c>
      <c r="AF13" t="s">
        <v>644</v>
      </c>
      <c r="AG13">
        <v>2</v>
      </c>
      <c r="AH13">
        <v>12</v>
      </c>
      <c r="AI13" t="s">
        <v>654</v>
      </c>
      <c r="AJ13">
        <v>4</v>
      </c>
      <c r="AK13">
        <v>12</v>
      </c>
      <c r="AL13" t="s">
        <v>709</v>
      </c>
      <c r="AM13">
        <v>3</v>
      </c>
      <c r="AN13">
        <v>12</v>
      </c>
      <c r="AO13" t="s">
        <v>720</v>
      </c>
      <c r="AP13">
        <v>2</v>
      </c>
      <c r="AQ13">
        <v>12</v>
      </c>
      <c r="AR13" t="s">
        <v>714</v>
      </c>
      <c r="AS13">
        <v>5</v>
      </c>
      <c r="AT13">
        <v>12</v>
      </c>
      <c r="AU13" t="s">
        <v>585</v>
      </c>
      <c r="AV13">
        <v>2</v>
      </c>
      <c r="AW13">
        <v>12</v>
      </c>
      <c r="AX13" t="s">
        <v>723</v>
      </c>
      <c r="AY13">
        <v>2</v>
      </c>
      <c r="AZ13">
        <v>12</v>
      </c>
      <c r="BA13" t="s">
        <v>573</v>
      </c>
      <c r="BB13">
        <v>2</v>
      </c>
      <c r="BC13">
        <v>12</v>
      </c>
      <c r="BD13" t="s">
        <v>1255</v>
      </c>
      <c r="BE13">
        <v>2</v>
      </c>
      <c r="BF13">
        <v>12</v>
      </c>
      <c r="BG13" t="s">
        <v>1218</v>
      </c>
      <c r="BH13">
        <v>2</v>
      </c>
      <c r="BI13">
        <v>12</v>
      </c>
      <c r="BJ13" t="s">
        <v>1264</v>
      </c>
      <c r="BK13">
        <v>3</v>
      </c>
      <c r="BL13">
        <v>12</v>
      </c>
      <c r="BM13" t="s">
        <v>1402</v>
      </c>
      <c r="BN13">
        <v>4</v>
      </c>
      <c r="BO13">
        <v>12</v>
      </c>
      <c r="BP13" t="s">
        <v>1424</v>
      </c>
      <c r="BQ13">
        <v>3</v>
      </c>
      <c r="BR13">
        <v>12</v>
      </c>
      <c r="BS13" t="s">
        <v>1237</v>
      </c>
      <c r="BT13">
        <v>3</v>
      </c>
      <c r="BU13">
        <v>12</v>
      </c>
      <c r="BV13" t="s">
        <v>1290</v>
      </c>
      <c r="BW13">
        <v>3</v>
      </c>
      <c r="BX13">
        <v>12</v>
      </c>
      <c r="BY13" t="s">
        <v>1255</v>
      </c>
      <c r="BZ13">
        <v>5</v>
      </c>
      <c r="CA13">
        <v>12</v>
      </c>
      <c r="CB13" t="s">
        <v>1372</v>
      </c>
      <c r="CC13">
        <v>3</v>
      </c>
      <c r="CD13">
        <v>12</v>
      </c>
      <c r="CE13" t="s">
        <v>1231</v>
      </c>
      <c r="CF13">
        <v>3</v>
      </c>
      <c r="CG13">
        <v>12</v>
      </c>
      <c r="CH13" t="s">
        <v>1372</v>
      </c>
      <c r="CI13">
        <v>5</v>
      </c>
      <c r="CJ13">
        <v>12</v>
      </c>
      <c r="CK13" t="s">
        <v>1281</v>
      </c>
      <c r="CL13">
        <v>3</v>
      </c>
      <c r="CM13">
        <v>12</v>
      </c>
      <c r="CN13" t="s">
        <v>1288</v>
      </c>
      <c r="CO13">
        <v>2</v>
      </c>
      <c r="CP13">
        <v>12</v>
      </c>
      <c r="CQ13" t="s">
        <v>1390</v>
      </c>
      <c r="CR13">
        <v>3</v>
      </c>
      <c r="CS13">
        <v>12</v>
      </c>
    </row>
    <row r="14" spans="2:97" x14ac:dyDescent="0.25">
      <c r="B14" t="s">
        <v>550</v>
      </c>
      <c r="C14">
        <v>1</v>
      </c>
      <c r="D14">
        <v>13</v>
      </c>
      <c r="E14" t="s">
        <v>1324</v>
      </c>
      <c r="F14">
        <v>1</v>
      </c>
      <c r="G14">
        <v>13</v>
      </c>
      <c r="H14" t="s">
        <v>644</v>
      </c>
      <c r="I14">
        <v>2</v>
      </c>
      <c r="J14">
        <v>13</v>
      </c>
      <c r="K14" t="s">
        <v>1426</v>
      </c>
      <c r="L14">
        <v>2</v>
      </c>
      <c r="M14">
        <v>13</v>
      </c>
      <c r="N14" t="s">
        <v>721</v>
      </c>
      <c r="O14">
        <v>2</v>
      </c>
      <c r="P14">
        <v>13</v>
      </c>
      <c r="Q14" t="s">
        <v>730</v>
      </c>
      <c r="R14">
        <v>2</v>
      </c>
      <c r="S14">
        <v>13</v>
      </c>
      <c r="T14" t="s">
        <v>550</v>
      </c>
      <c r="U14">
        <v>3</v>
      </c>
      <c r="V14">
        <v>13</v>
      </c>
      <c r="W14" t="s">
        <v>571</v>
      </c>
      <c r="X14">
        <v>4</v>
      </c>
      <c r="Y14">
        <v>13</v>
      </c>
      <c r="Z14" t="s">
        <v>713</v>
      </c>
      <c r="AA14">
        <v>3</v>
      </c>
      <c r="AB14">
        <v>13</v>
      </c>
      <c r="AC14" t="s">
        <v>719</v>
      </c>
      <c r="AD14">
        <v>3</v>
      </c>
      <c r="AE14">
        <v>13</v>
      </c>
      <c r="AF14" t="s">
        <v>746</v>
      </c>
      <c r="AG14">
        <v>2</v>
      </c>
      <c r="AH14">
        <v>13</v>
      </c>
      <c r="AI14" t="s">
        <v>571</v>
      </c>
      <c r="AJ14">
        <v>4</v>
      </c>
      <c r="AK14">
        <v>13</v>
      </c>
      <c r="AL14" t="s">
        <v>736</v>
      </c>
      <c r="AM14">
        <v>3</v>
      </c>
      <c r="AN14">
        <v>13</v>
      </c>
      <c r="AO14" t="s">
        <v>587</v>
      </c>
      <c r="AP14">
        <v>2</v>
      </c>
      <c r="AQ14">
        <v>13</v>
      </c>
      <c r="AR14" t="s">
        <v>716</v>
      </c>
      <c r="AS14">
        <v>5</v>
      </c>
      <c r="AT14">
        <v>13</v>
      </c>
      <c r="AU14" t="s">
        <v>685</v>
      </c>
      <c r="AV14">
        <v>2</v>
      </c>
      <c r="AW14">
        <v>13</v>
      </c>
      <c r="AX14" t="s">
        <v>652</v>
      </c>
      <c r="AY14">
        <v>2</v>
      </c>
      <c r="AZ14">
        <v>13</v>
      </c>
      <c r="BA14" t="s">
        <v>691</v>
      </c>
      <c r="BB14">
        <v>2</v>
      </c>
      <c r="BC14">
        <v>13</v>
      </c>
      <c r="BD14" t="s">
        <v>1288</v>
      </c>
      <c r="BE14">
        <v>2</v>
      </c>
      <c r="BF14">
        <v>13</v>
      </c>
      <c r="BG14" t="s">
        <v>1382</v>
      </c>
      <c r="BH14">
        <v>2</v>
      </c>
      <c r="BI14">
        <v>13</v>
      </c>
      <c r="BJ14" t="s">
        <v>1307</v>
      </c>
      <c r="BK14">
        <v>4</v>
      </c>
      <c r="BL14">
        <v>13</v>
      </c>
      <c r="BM14" t="s">
        <v>1281</v>
      </c>
      <c r="BN14">
        <v>4</v>
      </c>
      <c r="BO14">
        <v>13</v>
      </c>
      <c r="BP14" t="s">
        <v>1218</v>
      </c>
      <c r="BQ14">
        <v>3</v>
      </c>
      <c r="BR14">
        <v>13</v>
      </c>
      <c r="BS14" t="s">
        <v>1336</v>
      </c>
      <c r="BT14">
        <v>3</v>
      </c>
      <c r="BU14">
        <v>13</v>
      </c>
      <c r="BV14" t="s">
        <v>1285</v>
      </c>
      <c r="BW14">
        <v>3</v>
      </c>
      <c r="BX14">
        <v>13</v>
      </c>
      <c r="BY14" t="s">
        <v>1426</v>
      </c>
      <c r="BZ14">
        <v>5</v>
      </c>
      <c r="CA14">
        <v>13</v>
      </c>
      <c r="CB14" t="s">
        <v>1341</v>
      </c>
      <c r="CC14">
        <v>3</v>
      </c>
      <c r="CD14">
        <v>13</v>
      </c>
      <c r="CE14" t="s">
        <v>1230</v>
      </c>
      <c r="CF14">
        <v>3</v>
      </c>
      <c r="CG14">
        <v>13</v>
      </c>
      <c r="CH14" t="s">
        <v>1264</v>
      </c>
      <c r="CI14">
        <v>5</v>
      </c>
      <c r="CJ14">
        <v>13</v>
      </c>
      <c r="CK14" t="s">
        <v>1312</v>
      </c>
      <c r="CL14">
        <v>3</v>
      </c>
      <c r="CM14">
        <v>13</v>
      </c>
      <c r="CN14" t="s">
        <v>1424</v>
      </c>
      <c r="CO14">
        <v>2</v>
      </c>
      <c r="CP14">
        <v>13</v>
      </c>
      <c r="CQ14" t="s">
        <v>1305</v>
      </c>
      <c r="CR14">
        <v>3</v>
      </c>
      <c r="CS14">
        <v>13</v>
      </c>
    </row>
    <row r="15" spans="2:97" x14ac:dyDescent="0.25">
      <c r="B15" t="s">
        <v>571</v>
      </c>
      <c r="C15">
        <v>1</v>
      </c>
      <c r="D15">
        <v>14</v>
      </c>
      <c r="E15" t="s">
        <v>1270</v>
      </c>
      <c r="F15">
        <v>1</v>
      </c>
      <c r="G15">
        <v>14</v>
      </c>
      <c r="H15" t="s">
        <v>720</v>
      </c>
      <c r="I15">
        <v>2</v>
      </c>
      <c r="J15">
        <v>14</v>
      </c>
      <c r="K15" t="s">
        <v>1428</v>
      </c>
      <c r="L15">
        <v>2</v>
      </c>
      <c r="M15">
        <v>14</v>
      </c>
      <c r="N15" t="s">
        <v>723</v>
      </c>
      <c r="O15">
        <v>2</v>
      </c>
      <c r="P15">
        <v>14</v>
      </c>
      <c r="Q15" t="s">
        <v>740</v>
      </c>
      <c r="R15">
        <v>2</v>
      </c>
      <c r="S15">
        <v>14</v>
      </c>
      <c r="T15" t="s">
        <v>710</v>
      </c>
      <c r="U15">
        <v>3</v>
      </c>
      <c r="V15">
        <v>14</v>
      </c>
      <c r="W15" t="s">
        <v>674</v>
      </c>
      <c r="X15">
        <v>4</v>
      </c>
      <c r="Y15">
        <v>14</v>
      </c>
      <c r="Z15" t="s">
        <v>723</v>
      </c>
      <c r="AA15">
        <v>3</v>
      </c>
      <c r="AB15">
        <v>14</v>
      </c>
      <c r="AC15" t="s">
        <v>598</v>
      </c>
      <c r="AD15">
        <v>3</v>
      </c>
      <c r="AE15">
        <v>14</v>
      </c>
      <c r="AF15" t="s">
        <v>599</v>
      </c>
      <c r="AG15">
        <v>2</v>
      </c>
      <c r="AH15">
        <v>14</v>
      </c>
      <c r="AI15" t="s">
        <v>680</v>
      </c>
      <c r="AJ15">
        <v>4</v>
      </c>
      <c r="AK15">
        <v>14</v>
      </c>
      <c r="AL15" t="s">
        <v>552</v>
      </c>
      <c r="AM15">
        <v>3</v>
      </c>
      <c r="AN15">
        <v>14</v>
      </c>
      <c r="AO15" t="s">
        <v>583</v>
      </c>
      <c r="AP15">
        <v>2</v>
      </c>
      <c r="AQ15">
        <v>14</v>
      </c>
      <c r="AR15" t="s">
        <v>736</v>
      </c>
      <c r="AS15">
        <v>6</v>
      </c>
      <c r="AT15">
        <v>14</v>
      </c>
      <c r="AU15" t="s">
        <v>696</v>
      </c>
      <c r="AV15">
        <v>2</v>
      </c>
      <c r="AW15">
        <v>14</v>
      </c>
      <c r="AX15" t="s">
        <v>600</v>
      </c>
      <c r="AY15">
        <v>2</v>
      </c>
      <c r="AZ15">
        <v>14</v>
      </c>
      <c r="BA15" t="s">
        <v>571</v>
      </c>
      <c r="BB15">
        <v>2</v>
      </c>
      <c r="BC15">
        <v>14</v>
      </c>
      <c r="BD15" t="s">
        <v>1237</v>
      </c>
      <c r="BE15">
        <v>2</v>
      </c>
      <c r="BF15">
        <v>14</v>
      </c>
      <c r="BG15" t="s">
        <v>1324</v>
      </c>
      <c r="BH15">
        <v>2</v>
      </c>
      <c r="BI15">
        <v>14</v>
      </c>
      <c r="BJ15" t="s">
        <v>1288</v>
      </c>
      <c r="BK15">
        <v>4</v>
      </c>
      <c r="BL15">
        <v>14</v>
      </c>
      <c r="BM15" t="s">
        <v>1415</v>
      </c>
      <c r="BN15">
        <v>4</v>
      </c>
      <c r="BO15">
        <v>14</v>
      </c>
      <c r="BP15" t="s">
        <v>1282</v>
      </c>
      <c r="BQ15">
        <v>3</v>
      </c>
      <c r="BR15">
        <v>14</v>
      </c>
      <c r="BS15" t="s">
        <v>1258</v>
      </c>
      <c r="BT15">
        <v>3</v>
      </c>
      <c r="BU15">
        <v>14</v>
      </c>
      <c r="BV15" t="s">
        <v>1280</v>
      </c>
      <c r="BW15">
        <v>3</v>
      </c>
      <c r="BX15">
        <v>14</v>
      </c>
      <c r="BY15" t="s">
        <v>1280</v>
      </c>
      <c r="BZ15">
        <v>5</v>
      </c>
      <c r="CA15">
        <v>14</v>
      </c>
      <c r="CB15" t="s">
        <v>1385</v>
      </c>
      <c r="CC15">
        <v>3</v>
      </c>
      <c r="CD15">
        <v>14</v>
      </c>
      <c r="CE15" t="s">
        <v>1281</v>
      </c>
      <c r="CF15">
        <v>3</v>
      </c>
      <c r="CG15">
        <v>14</v>
      </c>
      <c r="CH15" t="s">
        <v>1246</v>
      </c>
      <c r="CI15">
        <v>6</v>
      </c>
      <c r="CJ15">
        <v>14</v>
      </c>
      <c r="CK15" t="s">
        <v>1277</v>
      </c>
      <c r="CL15">
        <v>3</v>
      </c>
      <c r="CM15">
        <v>14</v>
      </c>
      <c r="CN15" t="s">
        <v>1372</v>
      </c>
      <c r="CO15">
        <v>2</v>
      </c>
      <c r="CP15">
        <v>14</v>
      </c>
      <c r="CQ15" t="s">
        <v>1218</v>
      </c>
      <c r="CR15">
        <v>3</v>
      </c>
      <c r="CS15">
        <v>14</v>
      </c>
    </row>
    <row r="16" spans="2:97" x14ac:dyDescent="0.25">
      <c r="B16" t="s">
        <v>600</v>
      </c>
      <c r="C16">
        <v>1</v>
      </c>
      <c r="D16">
        <v>15</v>
      </c>
      <c r="E16" t="s">
        <v>1230</v>
      </c>
      <c r="F16">
        <v>1</v>
      </c>
      <c r="G16">
        <v>15</v>
      </c>
      <c r="H16" t="s">
        <v>746</v>
      </c>
      <c r="I16">
        <v>2</v>
      </c>
      <c r="J16">
        <v>15</v>
      </c>
      <c r="K16" t="s">
        <v>1258</v>
      </c>
      <c r="L16">
        <v>2</v>
      </c>
      <c r="M16">
        <v>15</v>
      </c>
      <c r="N16" t="s">
        <v>727</v>
      </c>
      <c r="O16">
        <v>2</v>
      </c>
      <c r="P16">
        <v>15</v>
      </c>
      <c r="Q16" t="s">
        <v>710</v>
      </c>
      <c r="R16">
        <v>2</v>
      </c>
      <c r="S16">
        <v>15</v>
      </c>
      <c r="T16" t="s">
        <v>719</v>
      </c>
      <c r="U16">
        <v>3</v>
      </c>
      <c r="V16">
        <v>15</v>
      </c>
      <c r="W16" t="s">
        <v>691</v>
      </c>
      <c r="X16">
        <v>5</v>
      </c>
      <c r="Y16">
        <v>15</v>
      </c>
      <c r="Z16" t="s">
        <v>717</v>
      </c>
      <c r="AA16">
        <v>3</v>
      </c>
      <c r="AB16">
        <v>15</v>
      </c>
      <c r="AC16" t="s">
        <v>713</v>
      </c>
      <c r="AD16">
        <v>3</v>
      </c>
      <c r="AE16">
        <v>15</v>
      </c>
      <c r="AF16" t="s">
        <v>712</v>
      </c>
      <c r="AG16">
        <v>2</v>
      </c>
      <c r="AH16">
        <v>15</v>
      </c>
      <c r="AI16" t="s">
        <v>696</v>
      </c>
      <c r="AJ16">
        <v>5</v>
      </c>
      <c r="AK16">
        <v>15</v>
      </c>
      <c r="AL16" t="s">
        <v>571</v>
      </c>
      <c r="AM16">
        <v>3</v>
      </c>
      <c r="AN16">
        <v>15</v>
      </c>
      <c r="AO16" t="s">
        <v>680</v>
      </c>
      <c r="AP16">
        <v>2</v>
      </c>
      <c r="AQ16">
        <v>15</v>
      </c>
      <c r="AR16" t="s">
        <v>734</v>
      </c>
      <c r="AS16">
        <v>6</v>
      </c>
      <c r="AT16">
        <v>15</v>
      </c>
      <c r="AU16" t="s">
        <v>739</v>
      </c>
      <c r="AV16">
        <v>2</v>
      </c>
      <c r="AW16">
        <v>15</v>
      </c>
      <c r="AX16" t="s">
        <v>713</v>
      </c>
      <c r="AY16">
        <v>2</v>
      </c>
      <c r="AZ16">
        <v>15</v>
      </c>
      <c r="BA16" t="s">
        <v>717</v>
      </c>
      <c r="BB16">
        <v>2</v>
      </c>
      <c r="BC16">
        <v>15</v>
      </c>
      <c r="BD16" t="s">
        <v>1385</v>
      </c>
      <c r="BE16">
        <v>2</v>
      </c>
      <c r="BF16">
        <v>15</v>
      </c>
      <c r="BG16" t="s">
        <v>1264</v>
      </c>
      <c r="BH16">
        <v>2</v>
      </c>
      <c r="BI16">
        <v>15</v>
      </c>
      <c r="BJ16" t="s">
        <v>1309</v>
      </c>
      <c r="BK16">
        <v>4</v>
      </c>
      <c r="BL16">
        <v>15</v>
      </c>
      <c r="BM16" t="s">
        <v>1305</v>
      </c>
      <c r="BN16">
        <v>5</v>
      </c>
      <c r="BO16">
        <v>15</v>
      </c>
      <c r="BP16" t="s">
        <v>1385</v>
      </c>
      <c r="BQ16">
        <v>3</v>
      </c>
      <c r="BR16">
        <v>15</v>
      </c>
      <c r="BS16" t="s">
        <v>1280</v>
      </c>
      <c r="BT16">
        <v>3</v>
      </c>
      <c r="BU16">
        <v>15</v>
      </c>
      <c r="BV16" t="s">
        <v>1391</v>
      </c>
      <c r="BW16">
        <v>3</v>
      </c>
      <c r="BX16">
        <v>15</v>
      </c>
      <c r="BY16" t="s">
        <v>1312</v>
      </c>
      <c r="BZ16">
        <v>6</v>
      </c>
      <c r="CA16">
        <v>15</v>
      </c>
      <c r="CB16" t="s">
        <v>1230</v>
      </c>
      <c r="CC16">
        <v>3</v>
      </c>
      <c r="CD16">
        <v>15</v>
      </c>
      <c r="CE16" t="s">
        <v>1402</v>
      </c>
      <c r="CF16">
        <v>3</v>
      </c>
      <c r="CG16">
        <v>15</v>
      </c>
      <c r="CH16" t="s">
        <v>1280</v>
      </c>
      <c r="CI16">
        <v>6</v>
      </c>
      <c r="CJ16">
        <v>15</v>
      </c>
      <c r="CK16" t="s">
        <v>1257</v>
      </c>
      <c r="CL16">
        <v>3</v>
      </c>
      <c r="CM16">
        <v>15</v>
      </c>
      <c r="CN16" t="s">
        <v>1429</v>
      </c>
      <c r="CO16">
        <v>2</v>
      </c>
      <c r="CP16">
        <v>15</v>
      </c>
      <c r="CQ16" t="s">
        <v>1326</v>
      </c>
      <c r="CR16">
        <v>3</v>
      </c>
      <c r="CS16">
        <v>15</v>
      </c>
    </row>
    <row r="17" spans="2:97" x14ac:dyDescent="0.25">
      <c r="B17" t="s">
        <v>599</v>
      </c>
      <c r="C17">
        <v>2</v>
      </c>
      <c r="D17">
        <v>16</v>
      </c>
      <c r="E17" t="s">
        <v>1314</v>
      </c>
      <c r="F17">
        <v>2</v>
      </c>
      <c r="G17">
        <v>16</v>
      </c>
      <c r="H17" t="s">
        <v>710</v>
      </c>
      <c r="I17">
        <v>2</v>
      </c>
      <c r="J17">
        <v>16</v>
      </c>
      <c r="K17" t="s">
        <v>1415</v>
      </c>
      <c r="L17">
        <v>3</v>
      </c>
      <c r="M17">
        <v>16</v>
      </c>
      <c r="N17" t="s">
        <v>649</v>
      </c>
      <c r="O17">
        <v>2</v>
      </c>
      <c r="P17">
        <v>16</v>
      </c>
      <c r="Q17" t="s">
        <v>623</v>
      </c>
      <c r="R17">
        <v>2</v>
      </c>
      <c r="S17">
        <v>16</v>
      </c>
      <c r="T17" t="s">
        <v>578</v>
      </c>
      <c r="U17">
        <v>3</v>
      </c>
      <c r="V17">
        <v>16</v>
      </c>
      <c r="W17" t="s">
        <v>713</v>
      </c>
      <c r="X17">
        <v>5</v>
      </c>
      <c r="Y17">
        <v>16</v>
      </c>
      <c r="Z17" t="s">
        <v>733</v>
      </c>
      <c r="AA17">
        <v>3</v>
      </c>
      <c r="AB17">
        <v>16</v>
      </c>
      <c r="AC17" t="s">
        <v>549</v>
      </c>
      <c r="AD17">
        <v>3</v>
      </c>
      <c r="AE17">
        <v>16</v>
      </c>
      <c r="AF17" t="s">
        <v>571</v>
      </c>
      <c r="AG17">
        <v>2</v>
      </c>
      <c r="AH17">
        <v>16</v>
      </c>
      <c r="AI17" t="s">
        <v>711</v>
      </c>
      <c r="AJ17">
        <v>5</v>
      </c>
      <c r="AK17">
        <v>16</v>
      </c>
      <c r="AL17" t="s">
        <v>648</v>
      </c>
      <c r="AM17">
        <v>3</v>
      </c>
      <c r="AN17">
        <v>16</v>
      </c>
      <c r="AO17" t="s">
        <v>716</v>
      </c>
      <c r="AP17">
        <v>2</v>
      </c>
      <c r="AQ17">
        <v>16</v>
      </c>
      <c r="AR17" t="s">
        <v>654</v>
      </c>
      <c r="AS17">
        <v>6</v>
      </c>
      <c r="AT17">
        <v>16</v>
      </c>
      <c r="AU17" t="s">
        <v>647</v>
      </c>
      <c r="AV17">
        <v>2</v>
      </c>
      <c r="AW17">
        <v>16</v>
      </c>
      <c r="AX17" t="s">
        <v>724</v>
      </c>
      <c r="AY17">
        <v>2</v>
      </c>
      <c r="AZ17">
        <v>16</v>
      </c>
      <c r="BA17" t="s">
        <v>647</v>
      </c>
      <c r="BB17">
        <v>3</v>
      </c>
      <c r="BC17">
        <v>16</v>
      </c>
      <c r="BD17" t="s">
        <v>1426</v>
      </c>
      <c r="BE17">
        <v>2</v>
      </c>
      <c r="BF17">
        <v>16</v>
      </c>
      <c r="BG17" t="s">
        <v>1424</v>
      </c>
      <c r="BH17">
        <v>2</v>
      </c>
      <c r="BI17">
        <v>16</v>
      </c>
      <c r="BJ17" t="s">
        <v>1414</v>
      </c>
      <c r="BK17">
        <v>4</v>
      </c>
      <c r="BL17">
        <v>16</v>
      </c>
      <c r="BM17" t="s">
        <v>1372</v>
      </c>
      <c r="BN17">
        <v>5</v>
      </c>
      <c r="BO17">
        <v>16</v>
      </c>
      <c r="BP17" t="s">
        <v>1306</v>
      </c>
      <c r="BQ17">
        <v>3</v>
      </c>
      <c r="BR17">
        <v>16</v>
      </c>
      <c r="BS17" t="s">
        <v>1309</v>
      </c>
      <c r="BT17">
        <v>3</v>
      </c>
      <c r="BU17">
        <v>16</v>
      </c>
      <c r="BV17" t="s">
        <v>1305</v>
      </c>
      <c r="BW17">
        <v>3</v>
      </c>
      <c r="BX17">
        <v>16</v>
      </c>
      <c r="BY17" t="s">
        <v>1407</v>
      </c>
      <c r="BZ17">
        <v>6</v>
      </c>
      <c r="CA17">
        <v>16</v>
      </c>
      <c r="CB17" t="s">
        <v>1370</v>
      </c>
      <c r="CC17">
        <v>3</v>
      </c>
      <c r="CD17">
        <v>16</v>
      </c>
      <c r="CE17" t="s">
        <v>1307</v>
      </c>
      <c r="CF17">
        <v>3</v>
      </c>
      <c r="CG17">
        <v>16</v>
      </c>
      <c r="CH17" t="s">
        <v>1231</v>
      </c>
      <c r="CI17">
        <v>6</v>
      </c>
      <c r="CJ17">
        <v>16</v>
      </c>
      <c r="CK17" t="s">
        <v>1264</v>
      </c>
      <c r="CL17">
        <v>3</v>
      </c>
      <c r="CM17">
        <v>16</v>
      </c>
      <c r="CN17" t="s">
        <v>1279</v>
      </c>
      <c r="CO17">
        <v>2</v>
      </c>
      <c r="CP17">
        <v>16</v>
      </c>
      <c r="CQ17" t="s">
        <v>1323</v>
      </c>
      <c r="CR17">
        <v>3</v>
      </c>
      <c r="CS17">
        <v>16</v>
      </c>
    </row>
    <row r="18" spans="2:97" x14ac:dyDescent="0.25">
      <c r="B18" t="s">
        <v>729</v>
      </c>
      <c r="C18">
        <v>2</v>
      </c>
      <c r="D18">
        <v>17</v>
      </c>
      <c r="E18" t="s">
        <v>1258</v>
      </c>
      <c r="F18">
        <v>2</v>
      </c>
      <c r="G18">
        <v>17</v>
      </c>
      <c r="H18" t="s">
        <v>719</v>
      </c>
      <c r="I18">
        <v>2</v>
      </c>
      <c r="J18">
        <v>17</v>
      </c>
      <c r="K18" t="s">
        <v>1287</v>
      </c>
      <c r="L18">
        <v>3</v>
      </c>
      <c r="M18">
        <v>17</v>
      </c>
      <c r="N18" t="s">
        <v>724</v>
      </c>
      <c r="O18">
        <v>2</v>
      </c>
      <c r="P18">
        <v>17</v>
      </c>
      <c r="Q18" t="s">
        <v>733</v>
      </c>
      <c r="R18">
        <v>2</v>
      </c>
      <c r="S18">
        <v>17</v>
      </c>
      <c r="T18" t="s">
        <v>651</v>
      </c>
      <c r="U18">
        <v>3</v>
      </c>
      <c r="V18">
        <v>17</v>
      </c>
      <c r="W18" t="s">
        <v>737</v>
      </c>
      <c r="X18">
        <v>5</v>
      </c>
      <c r="Y18">
        <v>17</v>
      </c>
      <c r="Z18" t="s">
        <v>736</v>
      </c>
      <c r="AA18">
        <v>3</v>
      </c>
      <c r="AB18">
        <v>17</v>
      </c>
      <c r="AC18" t="s">
        <v>727</v>
      </c>
      <c r="AD18">
        <v>3</v>
      </c>
      <c r="AE18">
        <v>17</v>
      </c>
      <c r="AF18" t="s">
        <v>552</v>
      </c>
      <c r="AG18">
        <v>2</v>
      </c>
      <c r="AH18">
        <v>17</v>
      </c>
      <c r="AI18" t="s">
        <v>691</v>
      </c>
      <c r="AJ18">
        <v>5</v>
      </c>
      <c r="AK18">
        <v>17</v>
      </c>
      <c r="AL18" t="s">
        <v>726</v>
      </c>
      <c r="AM18">
        <v>3</v>
      </c>
      <c r="AN18">
        <v>17</v>
      </c>
      <c r="AO18" t="s">
        <v>648</v>
      </c>
      <c r="AP18">
        <v>2</v>
      </c>
      <c r="AQ18">
        <v>17</v>
      </c>
      <c r="AR18" t="s">
        <v>740</v>
      </c>
      <c r="AS18">
        <v>6</v>
      </c>
      <c r="AT18">
        <v>17</v>
      </c>
      <c r="AU18" t="s">
        <v>587</v>
      </c>
      <c r="AV18">
        <v>2</v>
      </c>
      <c r="AW18">
        <v>17</v>
      </c>
      <c r="AX18" t="s">
        <v>727</v>
      </c>
      <c r="AY18">
        <v>3</v>
      </c>
      <c r="AZ18">
        <v>17</v>
      </c>
      <c r="BA18" t="s">
        <v>719</v>
      </c>
      <c r="BB18">
        <v>3</v>
      </c>
      <c r="BC18">
        <v>17</v>
      </c>
      <c r="BD18" t="s">
        <v>1226</v>
      </c>
      <c r="BE18">
        <v>3</v>
      </c>
      <c r="BF18">
        <v>17</v>
      </c>
      <c r="BG18" t="s">
        <v>1385</v>
      </c>
      <c r="BH18">
        <v>2</v>
      </c>
      <c r="BI18">
        <v>17</v>
      </c>
      <c r="BJ18" t="s">
        <v>1373</v>
      </c>
      <c r="BK18">
        <v>4</v>
      </c>
      <c r="BL18">
        <v>17</v>
      </c>
      <c r="BM18" t="s">
        <v>1277</v>
      </c>
      <c r="BN18">
        <v>5</v>
      </c>
      <c r="BO18">
        <v>17</v>
      </c>
      <c r="BP18" t="s">
        <v>1370</v>
      </c>
      <c r="BQ18">
        <v>3</v>
      </c>
      <c r="BR18">
        <v>17</v>
      </c>
      <c r="BS18" t="s">
        <v>1230</v>
      </c>
      <c r="BT18">
        <v>3</v>
      </c>
      <c r="BU18">
        <v>17</v>
      </c>
      <c r="BV18" t="s">
        <v>1372</v>
      </c>
      <c r="BW18">
        <v>3</v>
      </c>
      <c r="BX18">
        <v>17</v>
      </c>
      <c r="BY18" t="s">
        <v>1218</v>
      </c>
      <c r="BZ18">
        <v>6</v>
      </c>
      <c r="CA18">
        <v>17</v>
      </c>
      <c r="CB18" t="s">
        <v>1382</v>
      </c>
      <c r="CC18">
        <v>3</v>
      </c>
      <c r="CD18">
        <v>17</v>
      </c>
      <c r="CE18" t="s">
        <v>1410</v>
      </c>
      <c r="CF18">
        <v>3</v>
      </c>
      <c r="CG18">
        <v>17</v>
      </c>
      <c r="CJ18">
        <v>17</v>
      </c>
      <c r="CK18" t="s">
        <v>1288</v>
      </c>
      <c r="CL18">
        <v>3</v>
      </c>
      <c r="CM18">
        <v>17</v>
      </c>
      <c r="CN18" t="s">
        <v>1308</v>
      </c>
      <c r="CO18">
        <v>3</v>
      </c>
      <c r="CP18">
        <v>17</v>
      </c>
      <c r="CQ18" t="s">
        <v>1410</v>
      </c>
      <c r="CR18">
        <v>3</v>
      </c>
      <c r="CS18">
        <v>17</v>
      </c>
    </row>
    <row r="19" spans="2:97" x14ac:dyDescent="0.25">
      <c r="B19" t="s">
        <v>644</v>
      </c>
      <c r="C19">
        <v>2</v>
      </c>
      <c r="D19">
        <v>18</v>
      </c>
      <c r="E19" t="s">
        <v>1237</v>
      </c>
      <c r="F19">
        <v>2</v>
      </c>
      <c r="G19">
        <v>18</v>
      </c>
      <c r="H19" t="s">
        <v>573</v>
      </c>
      <c r="I19">
        <v>2</v>
      </c>
      <c r="J19">
        <v>18</v>
      </c>
      <c r="K19" t="s">
        <v>1308</v>
      </c>
      <c r="L19">
        <v>3</v>
      </c>
      <c r="M19">
        <v>18</v>
      </c>
      <c r="N19" t="s">
        <v>719</v>
      </c>
      <c r="O19">
        <v>2</v>
      </c>
      <c r="P19">
        <v>18</v>
      </c>
      <c r="Q19" t="s">
        <v>743</v>
      </c>
      <c r="R19">
        <v>2</v>
      </c>
      <c r="S19">
        <v>18</v>
      </c>
      <c r="T19" t="s">
        <v>711</v>
      </c>
      <c r="U19">
        <v>3</v>
      </c>
      <c r="V19">
        <v>18</v>
      </c>
      <c r="W19" t="s">
        <v>711</v>
      </c>
      <c r="X19">
        <v>5</v>
      </c>
      <c r="Y19">
        <v>18</v>
      </c>
      <c r="Z19" t="s">
        <v>712</v>
      </c>
      <c r="AA19">
        <v>3</v>
      </c>
      <c r="AB19">
        <v>18</v>
      </c>
      <c r="AC19" t="s">
        <v>732</v>
      </c>
      <c r="AD19">
        <v>3</v>
      </c>
      <c r="AE19">
        <v>18</v>
      </c>
      <c r="AF19" t="s">
        <v>698</v>
      </c>
      <c r="AG19">
        <v>2</v>
      </c>
      <c r="AH19">
        <v>18</v>
      </c>
      <c r="AI19" t="s">
        <v>734</v>
      </c>
      <c r="AJ19">
        <v>5</v>
      </c>
      <c r="AK19">
        <v>18</v>
      </c>
      <c r="AL19" t="s">
        <v>729</v>
      </c>
      <c r="AM19">
        <v>3</v>
      </c>
      <c r="AN19">
        <v>18</v>
      </c>
      <c r="AO19" t="s">
        <v>728</v>
      </c>
      <c r="AP19">
        <v>3</v>
      </c>
      <c r="AQ19">
        <v>18</v>
      </c>
      <c r="AT19">
        <v>18</v>
      </c>
      <c r="AU19" t="s">
        <v>644</v>
      </c>
      <c r="AV19">
        <v>2</v>
      </c>
      <c r="AW19">
        <v>18</v>
      </c>
      <c r="AX19" t="s">
        <v>550</v>
      </c>
      <c r="AY19">
        <v>3</v>
      </c>
      <c r="AZ19">
        <v>18</v>
      </c>
      <c r="BA19" t="s">
        <v>577</v>
      </c>
      <c r="BB19">
        <v>3</v>
      </c>
      <c r="BC19">
        <v>18</v>
      </c>
      <c r="BD19" t="s">
        <v>1414</v>
      </c>
      <c r="BE19">
        <v>3</v>
      </c>
      <c r="BF19">
        <v>18</v>
      </c>
      <c r="BG19" t="s">
        <v>1349</v>
      </c>
      <c r="BH19">
        <v>2</v>
      </c>
      <c r="BI19">
        <v>18</v>
      </c>
      <c r="BJ19" t="s">
        <v>1385</v>
      </c>
      <c r="BK19">
        <v>4</v>
      </c>
      <c r="BL19">
        <v>18</v>
      </c>
      <c r="BM19" t="s">
        <v>1218</v>
      </c>
      <c r="BN19">
        <v>5</v>
      </c>
      <c r="BO19">
        <v>18</v>
      </c>
      <c r="BP19" t="s">
        <v>1341</v>
      </c>
      <c r="BQ19">
        <v>3</v>
      </c>
      <c r="BR19">
        <v>18</v>
      </c>
      <c r="BS19" t="s">
        <v>1288</v>
      </c>
      <c r="BT19">
        <v>3</v>
      </c>
      <c r="BU19">
        <v>18</v>
      </c>
      <c r="BV19" t="s">
        <v>1390</v>
      </c>
      <c r="BW19">
        <v>3</v>
      </c>
      <c r="BX19">
        <v>18</v>
      </c>
      <c r="BY19" t="s">
        <v>1354</v>
      </c>
      <c r="BZ19">
        <v>6</v>
      </c>
      <c r="CA19">
        <v>18</v>
      </c>
      <c r="CB19" t="s">
        <v>1378</v>
      </c>
      <c r="CC19">
        <v>3</v>
      </c>
      <c r="CD19">
        <v>18</v>
      </c>
      <c r="CE19" t="s">
        <v>1255</v>
      </c>
      <c r="CF19">
        <v>3</v>
      </c>
      <c r="CG19">
        <v>18</v>
      </c>
      <c r="CJ19">
        <v>18</v>
      </c>
      <c r="CK19" t="s">
        <v>1324</v>
      </c>
      <c r="CL19">
        <v>3</v>
      </c>
      <c r="CM19">
        <v>18</v>
      </c>
      <c r="CN19" t="s">
        <v>1246</v>
      </c>
      <c r="CO19">
        <v>3</v>
      </c>
      <c r="CP19">
        <v>18</v>
      </c>
      <c r="CQ19" t="s">
        <v>1389</v>
      </c>
      <c r="CR19">
        <v>3</v>
      </c>
      <c r="CS19">
        <v>18</v>
      </c>
    </row>
    <row r="20" spans="2:97" x14ac:dyDescent="0.25">
      <c r="B20" t="s">
        <v>584</v>
      </c>
      <c r="C20">
        <v>2</v>
      </c>
      <c r="D20">
        <v>19</v>
      </c>
      <c r="E20" t="s">
        <v>1231</v>
      </c>
      <c r="F20">
        <v>2</v>
      </c>
      <c r="G20">
        <v>19</v>
      </c>
      <c r="H20" t="s">
        <v>716</v>
      </c>
      <c r="I20">
        <v>2</v>
      </c>
      <c r="J20">
        <v>19</v>
      </c>
      <c r="K20" t="s">
        <v>1410</v>
      </c>
      <c r="L20">
        <v>3</v>
      </c>
      <c r="M20">
        <v>19</v>
      </c>
      <c r="N20" t="s">
        <v>733</v>
      </c>
      <c r="O20">
        <v>2</v>
      </c>
      <c r="P20">
        <v>19</v>
      </c>
      <c r="Q20" t="s">
        <v>716</v>
      </c>
      <c r="R20">
        <v>2</v>
      </c>
      <c r="S20">
        <v>19</v>
      </c>
      <c r="T20" t="s">
        <v>715</v>
      </c>
      <c r="U20">
        <v>3</v>
      </c>
      <c r="V20">
        <v>19</v>
      </c>
      <c r="W20" t="s">
        <v>709</v>
      </c>
      <c r="X20">
        <v>6</v>
      </c>
      <c r="Y20">
        <v>19</v>
      </c>
      <c r="Z20" t="s">
        <v>645</v>
      </c>
      <c r="AA20">
        <v>3</v>
      </c>
      <c r="AB20">
        <v>19</v>
      </c>
      <c r="AC20" t="s">
        <v>726</v>
      </c>
      <c r="AD20">
        <v>4</v>
      </c>
      <c r="AE20">
        <v>19</v>
      </c>
      <c r="AF20" t="s">
        <v>695</v>
      </c>
      <c r="AG20">
        <v>2</v>
      </c>
      <c r="AH20">
        <v>19</v>
      </c>
      <c r="AI20" t="s">
        <v>644</v>
      </c>
      <c r="AJ20">
        <v>6</v>
      </c>
      <c r="AK20">
        <v>19</v>
      </c>
      <c r="AL20" t="s">
        <v>710</v>
      </c>
      <c r="AM20">
        <v>3</v>
      </c>
      <c r="AN20">
        <v>19</v>
      </c>
      <c r="AO20" t="s">
        <v>691</v>
      </c>
      <c r="AP20">
        <v>3</v>
      </c>
      <c r="AQ20">
        <v>19</v>
      </c>
      <c r="AT20">
        <v>19</v>
      </c>
      <c r="AU20" t="s">
        <v>577</v>
      </c>
      <c r="AV20">
        <v>2</v>
      </c>
      <c r="AW20">
        <v>19</v>
      </c>
      <c r="AX20" t="s">
        <v>752</v>
      </c>
      <c r="AY20">
        <v>3</v>
      </c>
      <c r="AZ20">
        <v>19</v>
      </c>
      <c r="BA20" t="s">
        <v>716</v>
      </c>
      <c r="BB20">
        <v>3</v>
      </c>
      <c r="BC20">
        <v>19</v>
      </c>
      <c r="BD20" t="s">
        <v>1354</v>
      </c>
      <c r="BE20">
        <v>3</v>
      </c>
      <c r="BF20">
        <v>19</v>
      </c>
      <c r="BG20" t="s">
        <v>1260</v>
      </c>
      <c r="BH20">
        <v>2</v>
      </c>
      <c r="BI20">
        <v>19</v>
      </c>
      <c r="BJ20" t="s">
        <v>1258</v>
      </c>
      <c r="BK20">
        <v>5</v>
      </c>
      <c r="BL20">
        <v>19</v>
      </c>
      <c r="BM20" t="s">
        <v>1288</v>
      </c>
      <c r="BN20">
        <v>6</v>
      </c>
      <c r="BO20">
        <v>19</v>
      </c>
      <c r="BP20" t="s">
        <v>1336</v>
      </c>
      <c r="BQ20">
        <v>4</v>
      </c>
      <c r="BR20">
        <v>19</v>
      </c>
      <c r="BS20" t="s">
        <v>1389</v>
      </c>
      <c r="BT20">
        <v>4</v>
      </c>
      <c r="BU20">
        <v>19</v>
      </c>
      <c r="BV20" t="s">
        <v>1328</v>
      </c>
      <c r="BW20">
        <v>3</v>
      </c>
      <c r="BX20">
        <v>19</v>
      </c>
      <c r="CA20">
        <v>19</v>
      </c>
      <c r="CB20" t="s">
        <v>1380</v>
      </c>
      <c r="CC20">
        <v>3</v>
      </c>
      <c r="CD20">
        <v>19</v>
      </c>
      <c r="CE20" t="s">
        <v>1290</v>
      </c>
      <c r="CF20">
        <v>3</v>
      </c>
      <c r="CG20">
        <v>19</v>
      </c>
      <c r="CJ20">
        <v>19</v>
      </c>
      <c r="CK20" t="s">
        <v>1428</v>
      </c>
      <c r="CL20">
        <v>3</v>
      </c>
      <c r="CM20">
        <v>19</v>
      </c>
      <c r="CN20" t="s">
        <v>1328</v>
      </c>
      <c r="CO20">
        <v>3</v>
      </c>
      <c r="CP20">
        <v>19</v>
      </c>
      <c r="CQ20" t="s">
        <v>1328</v>
      </c>
      <c r="CR20">
        <v>3</v>
      </c>
      <c r="CS20">
        <v>19</v>
      </c>
    </row>
    <row r="21" spans="2:97" x14ac:dyDescent="0.25">
      <c r="B21" t="s">
        <v>649</v>
      </c>
      <c r="C21">
        <v>2</v>
      </c>
      <c r="D21">
        <v>20</v>
      </c>
      <c r="E21" t="s">
        <v>1260</v>
      </c>
      <c r="F21">
        <v>2</v>
      </c>
      <c r="G21">
        <v>20</v>
      </c>
      <c r="H21" t="s">
        <v>660</v>
      </c>
      <c r="I21">
        <v>2</v>
      </c>
      <c r="J21">
        <v>20</v>
      </c>
      <c r="K21" t="s">
        <v>1380</v>
      </c>
      <c r="L21">
        <v>3</v>
      </c>
      <c r="M21">
        <v>20</v>
      </c>
      <c r="N21" t="s">
        <v>713</v>
      </c>
      <c r="O21">
        <v>2</v>
      </c>
      <c r="P21">
        <v>20</v>
      </c>
      <c r="Q21" t="s">
        <v>746</v>
      </c>
      <c r="R21">
        <v>2</v>
      </c>
      <c r="S21">
        <v>20</v>
      </c>
      <c r="T21" t="s">
        <v>577</v>
      </c>
      <c r="U21">
        <v>3</v>
      </c>
      <c r="V21">
        <v>20</v>
      </c>
      <c r="W21" t="s">
        <v>577</v>
      </c>
      <c r="X21">
        <v>6</v>
      </c>
      <c r="Y21">
        <v>20</v>
      </c>
      <c r="Z21" t="s">
        <v>715</v>
      </c>
      <c r="AA21">
        <v>3</v>
      </c>
      <c r="AB21">
        <v>20</v>
      </c>
      <c r="AC21" t="s">
        <v>716</v>
      </c>
      <c r="AD21">
        <v>4</v>
      </c>
      <c r="AE21">
        <v>20</v>
      </c>
      <c r="AF21" t="s">
        <v>726</v>
      </c>
      <c r="AG21">
        <v>2</v>
      </c>
      <c r="AH21">
        <v>20</v>
      </c>
      <c r="AI21" t="s">
        <v>712</v>
      </c>
      <c r="AJ21">
        <v>6</v>
      </c>
      <c r="AK21">
        <v>20</v>
      </c>
      <c r="AL21" t="s">
        <v>577</v>
      </c>
      <c r="AM21">
        <v>3</v>
      </c>
      <c r="AN21">
        <v>20</v>
      </c>
      <c r="AO21" t="s">
        <v>727</v>
      </c>
      <c r="AP21">
        <v>3</v>
      </c>
      <c r="AQ21">
        <v>20</v>
      </c>
      <c r="AT21">
        <v>20</v>
      </c>
      <c r="AU21" t="s">
        <v>737</v>
      </c>
      <c r="AV21">
        <v>2</v>
      </c>
      <c r="AW21">
        <v>20</v>
      </c>
      <c r="AX21" t="s">
        <v>648</v>
      </c>
      <c r="AY21">
        <v>3</v>
      </c>
      <c r="AZ21">
        <v>20</v>
      </c>
      <c r="BA21" t="s">
        <v>674</v>
      </c>
      <c r="BB21">
        <v>3</v>
      </c>
      <c r="BC21">
        <v>20</v>
      </c>
      <c r="BD21" t="s">
        <v>1279</v>
      </c>
      <c r="BE21">
        <v>3</v>
      </c>
      <c r="BF21">
        <v>20</v>
      </c>
      <c r="BG21" t="s">
        <v>1306</v>
      </c>
      <c r="BH21">
        <v>2</v>
      </c>
      <c r="BI21">
        <v>20</v>
      </c>
      <c r="BJ21" t="s">
        <v>1405</v>
      </c>
      <c r="BK21">
        <v>5</v>
      </c>
      <c r="BL21">
        <v>20</v>
      </c>
      <c r="BM21" t="s">
        <v>1255</v>
      </c>
      <c r="BN21">
        <v>6</v>
      </c>
      <c r="BO21">
        <v>20</v>
      </c>
      <c r="BP21" t="s">
        <v>1279</v>
      </c>
      <c r="BQ21">
        <v>4</v>
      </c>
      <c r="BR21">
        <v>20</v>
      </c>
      <c r="BS21" t="s">
        <v>1218</v>
      </c>
      <c r="BT21">
        <v>4</v>
      </c>
      <c r="BU21">
        <v>20</v>
      </c>
      <c r="BV21" t="s">
        <v>1329</v>
      </c>
      <c r="BW21">
        <v>3</v>
      </c>
      <c r="BX21">
        <v>20</v>
      </c>
      <c r="CA21">
        <v>20</v>
      </c>
      <c r="CB21" t="s">
        <v>1326</v>
      </c>
      <c r="CC21">
        <v>4</v>
      </c>
      <c r="CD21">
        <v>20</v>
      </c>
      <c r="CE21" t="s">
        <v>1267</v>
      </c>
      <c r="CF21">
        <v>3</v>
      </c>
      <c r="CG21">
        <v>20</v>
      </c>
      <c r="CJ21">
        <v>20</v>
      </c>
      <c r="CK21" t="s">
        <v>1407</v>
      </c>
      <c r="CL21">
        <v>3</v>
      </c>
      <c r="CM21">
        <v>20</v>
      </c>
      <c r="CN21" t="s">
        <v>1432</v>
      </c>
      <c r="CO21">
        <v>3</v>
      </c>
      <c r="CP21">
        <v>20</v>
      </c>
      <c r="CQ21" t="s">
        <v>1287</v>
      </c>
      <c r="CR21">
        <v>3</v>
      </c>
      <c r="CS21">
        <v>20</v>
      </c>
    </row>
    <row r="22" spans="2:97" x14ac:dyDescent="0.25">
      <c r="B22" t="s">
        <v>717</v>
      </c>
      <c r="C22">
        <v>2</v>
      </c>
      <c r="D22">
        <v>21</v>
      </c>
      <c r="E22" t="s">
        <v>1264</v>
      </c>
      <c r="F22">
        <v>2</v>
      </c>
      <c r="G22">
        <v>21</v>
      </c>
      <c r="H22" t="s">
        <v>740</v>
      </c>
      <c r="I22">
        <v>3</v>
      </c>
      <c r="J22">
        <v>21</v>
      </c>
      <c r="K22" t="s">
        <v>1372</v>
      </c>
      <c r="L22">
        <v>3</v>
      </c>
      <c r="M22">
        <v>21</v>
      </c>
      <c r="N22" t="s">
        <v>654</v>
      </c>
      <c r="O22">
        <v>3</v>
      </c>
      <c r="P22">
        <v>21</v>
      </c>
      <c r="Q22" t="s">
        <v>624</v>
      </c>
      <c r="R22">
        <v>3</v>
      </c>
      <c r="S22">
        <v>21</v>
      </c>
      <c r="T22" t="s">
        <v>752</v>
      </c>
      <c r="U22">
        <v>3</v>
      </c>
      <c r="V22">
        <v>21</v>
      </c>
      <c r="W22" t="s">
        <v>645</v>
      </c>
      <c r="X22">
        <v>6</v>
      </c>
      <c r="Y22">
        <v>21</v>
      </c>
      <c r="Z22" t="s">
        <v>674</v>
      </c>
      <c r="AA22">
        <v>3</v>
      </c>
      <c r="AB22">
        <v>21</v>
      </c>
      <c r="AC22" t="s">
        <v>738</v>
      </c>
      <c r="AD22">
        <v>4</v>
      </c>
      <c r="AE22">
        <v>21</v>
      </c>
      <c r="AF22" t="s">
        <v>727</v>
      </c>
      <c r="AG22">
        <v>3</v>
      </c>
      <c r="AH22">
        <v>21</v>
      </c>
      <c r="AI22" t="s">
        <v>598</v>
      </c>
      <c r="AJ22">
        <v>6</v>
      </c>
      <c r="AK22">
        <v>21</v>
      </c>
      <c r="AL22" t="s">
        <v>715</v>
      </c>
      <c r="AM22">
        <v>3</v>
      </c>
      <c r="AN22">
        <v>21</v>
      </c>
      <c r="AO22" t="s">
        <v>722</v>
      </c>
      <c r="AP22">
        <v>3</v>
      </c>
      <c r="AQ22">
        <v>21</v>
      </c>
      <c r="AT22">
        <v>21</v>
      </c>
      <c r="AU22" t="s">
        <v>736</v>
      </c>
      <c r="AV22">
        <v>3</v>
      </c>
      <c r="AW22">
        <v>21</v>
      </c>
      <c r="AX22" t="s">
        <v>577</v>
      </c>
      <c r="AY22">
        <v>3</v>
      </c>
      <c r="AZ22">
        <v>21</v>
      </c>
      <c r="BA22" t="s">
        <v>712</v>
      </c>
      <c r="BB22">
        <v>3</v>
      </c>
      <c r="BC22">
        <v>21</v>
      </c>
      <c r="BD22" t="s">
        <v>1329</v>
      </c>
      <c r="BE22">
        <v>3</v>
      </c>
      <c r="BF22">
        <v>21</v>
      </c>
      <c r="BG22" t="s">
        <v>1370</v>
      </c>
      <c r="BH22">
        <v>3</v>
      </c>
      <c r="BI22">
        <v>21</v>
      </c>
      <c r="BJ22" t="s">
        <v>1286</v>
      </c>
      <c r="BK22">
        <v>5</v>
      </c>
      <c r="BL22">
        <v>21</v>
      </c>
      <c r="BM22" t="s">
        <v>1370</v>
      </c>
      <c r="BN22">
        <v>6</v>
      </c>
      <c r="BO22">
        <v>21</v>
      </c>
      <c r="BP22" t="s">
        <v>1231</v>
      </c>
      <c r="BQ22">
        <v>4</v>
      </c>
      <c r="BR22">
        <v>21</v>
      </c>
      <c r="BS22" t="s">
        <v>1286</v>
      </c>
      <c r="BT22">
        <v>4</v>
      </c>
      <c r="BU22">
        <v>21</v>
      </c>
      <c r="BV22" t="s">
        <v>1410</v>
      </c>
      <c r="BW22">
        <v>3</v>
      </c>
      <c r="BX22">
        <v>21</v>
      </c>
      <c r="CA22">
        <v>21</v>
      </c>
      <c r="CB22" t="s">
        <v>1282</v>
      </c>
      <c r="CC22">
        <v>4</v>
      </c>
      <c r="CD22">
        <v>21</v>
      </c>
      <c r="CE22" t="s">
        <v>1381</v>
      </c>
      <c r="CF22">
        <v>3</v>
      </c>
      <c r="CG22">
        <v>21</v>
      </c>
      <c r="CJ22">
        <v>21</v>
      </c>
      <c r="CK22" t="s">
        <v>1346</v>
      </c>
      <c r="CL22">
        <v>3</v>
      </c>
      <c r="CM22">
        <v>21</v>
      </c>
      <c r="CN22" t="s">
        <v>1426</v>
      </c>
      <c r="CO22">
        <v>3</v>
      </c>
      <c r="CP22">
        <v>21</v>
      </c>
      <c r="CQ22" t="s">
        <v>1280</v>
      </c>
      <c r="CR22">
        <v>3</v>
      </c>
      <c r="CS22">
        <v>21</v>
      </c>
    </row>
    <row r="23" spans="2:97" x14ac:dyDescent="0.25">
      <c r="B23" t="s">
        <v>647</v>
      </c>
      <c r="C23">
        <v>2</v>
      </c>
      <c r="D23">
        <v>22</v>
      </c>
      <c r="E23" t="s">
        <v>1381</v>
      </c>
      <c r="F23">
        <v>2</v>
      </c>
      <c r="G23">
        <v>22</v>
      </c>
      <c r="H23" t="s">
        <v>665</v>
      </c>
      <c r="I23">
        <v>3</v>
      </c>
      <c r="J23">
        <v>22</v>
      </c>
      <c r="K23" t="s">
        <v>1431</v>
      </c>
      <c r="L23">
        <v>3</v>
      </c>
      <c r="M23">
        <v>22</v>
      </c>
      <c r="N23" t="s">
        <v>623</v>
      </c>
      <c r="O23">
        <v>3</v>
      </c>
      <c r="P23">
        <v>22</v>
      </c>
      <c r="Q23" t="s">
        <v>644</v>
      </c>
      <c r="R23">
        <v>3</v>
      </c>
      <c r="S23">
        <v>22</v>
      </c>
      <c r="T23" t="s">
        <v>549</v>
      </c>
      <c r="U23">
        <v>3</v>
      </c>
      <c r="V23">
        <v>22</v>
      </c>
      <c r="W23" t="s">
        <v>660</v>
      </c>
      <c r="X23">
        <v>6</v>
      </c>
      <c r="Y23">
        <v>22</v>
      </c>
      <c r="Z23" t="s">
        <v>648</v>
      </c>
      <c r="AA23">
        <v>3</v>
      </c>
      <c r="AB23">
        <v>22</v>
      </c>
      <c r="AC23" t="s">
        <v>552</v>
      </c>
      <c r="AD23">
        <v>4</v>
      </c>
      <c r="AE23">
        <v>22</v>
      </c>
      <c r="AF23" t="s">
        <v>728</v>
      </c>
      <c r="AG23">
        <v>3</v>
      </c>
      <c r="AH23">
        <v>22</v>
      </c>
      <c r="AI23" t="s">
        <v>577</v>
      </c>
      <c r="AJ23">
        <v>6</v>
      </c>
      <c r="AK23">
        <v>22</v>
      </c>
      <c r="AL23" t="s">
        <v>752</v>
      </c>
      <c r="AM23">
        <v>3</v>
      </c>
      <c r="AN23">
        <v>22</v>
      </c>
      <c r="AO23" t="s">
        <v>577</v>
      </c>
      <c r="AP23">
        <v>3</v>
      </c>
      <c r="AQ23">
        <v>22</v>
      </c>
      <c r="AT23">
        <v>22</v>
      </c>
      <c r="AU23" t="s">
        <v>552</v>
      </c>
      <c r="AV23">
        <v>3</v>
      </c>
      <c r="AW23">
        <v>22</v>
      </c>
      <c r="AX23" t="s">
        <v>715</v>
      </c>
      <c r="AY23">
        <v>3</v>
      </c>
      <c r="AZ23">
        <v>22</v>
      </c>
      <c r="BA23" t="s">
        <v>711</v>
      </c>
      <c r="BB23">
        <v>3</v>
      </c>
      <c r="BC23">
        <v>22</v>
      </c>
      <c r="BD23" t="s">
        <v>1260</v>
      </c>
      <c r="BE23">
        <v>3</v>
      </c>
      <c r="BF23">
        <v>22</v>
      </c>
      <c r="BG23" t="s">
        <v>1309</v>
      </c>
      <c r="BH23">
        <v>3</v>
      </c>
      <c r="BI23">
        <v>22</v>
      </c>
      <c r="BJ23" t="s">
        <v>1365</v>
      </c>
      <c r="BK23">
        <v>5</v>
      </c>
      <c r="BL23">
        <v>22</v>
      </c>
      <c r="BM23" t="s">
        <v>1432</v>
      </c>
      <c r="BN23">
        <v>6</v>
      </c>
      <c r="BO23">
        <v>22</v>
      </c>
      <c r="BP23" t="s">
        <v>1309</v>
      </c>
      <c r="BQ23">
        <v>4</v>
      </c>
      <c r="BR23">
        <v>22</v>
      </c>
      <c r="BS23" t="s">
        <v>1260</v>
      </c>
      <c r="BT23">
        <v>4</v>
      </c>
      <c r="BU23">
        <v>22</v>
      </c>
      <c r="BV23" t="s">
        <v>1218</v>
      </c>
      <c r="BW23">
        <v>3</v>
      </c>
      <c r="BX23">
        <v>22</v>
      </c>
      <c r="CA23">
        <v>22</v>
      </c>
      <c r="CB23" t="s">
        <v>1354</v>
      </c>
      <c r="CC23">
        <v>4</v>
      </c>
      <c r="CD23">
        <v>22</v>
      </c>
      <c r="CE23" t="s">
        <v>1426</v>
      </c>
      <c r="CF23">
        <v>3</v>
      </c>
      <c r="CG23">
        <v>22</v>
      </c>
      <c r="CJ23">
        <v>22</v>
      </c>
      <c r="CK23" t="s">
        <v>1255</v>
      </c>
      <c r="CL23">
        <v>3</v>
      </c>
      <c r="CM23">
        <v>22</v>
      </c>
      <c r="CN23" t="s">
        <v>1260</v>
      </c>
      <c r="CO23">
        <v>3</v>
      </c>
      <c r="CP23">
        <v>22</v>
      </c>
      <c r="CQ23" t="s">
        <v>1273</v>
      </c>
      <c r="CR23">
        <v>3</v>
      </c>
      <c r="CS23">
        <v>22</v>
      </c>
    </row>
    <row r="24" spans="2:97" x14ac:dyDescent="0.25">
      <c r="B24" t="s">
        <v>553</v>
      </c>
      <c r="C24">
        <v>2</v>
      </c>
      <c r="D24">
        <v>23</v>
      </c>
      <c r="E24" t="s">
        <v>1287</v>
      </c>
      <c r="F24">
        <v>2</v>
      </c>
      <c r="G24">
        <v>23</v>
      </c>
      <c r="H24" t="s">
        <v>751</v>
      </c>
      <c r="I24">
        <v>3</v>
      </c>
      <c r="J24">
        <v>23</v>
      </c>
      <c r="K24" t="s">
        <v>1306</v>
      </c>
      <c r="L24">
        <v>3</v>
      </c>
      <c r="M24">
        <v>23</v>
      </c>
      <c r="N24" t="s">
        <v>726</v>
      </c>
      <c r="O24">
        <v>3</v>
      </c>
      <c r="P24">
        <v>23</v>
      </c>
      <c r="Q24" t="s">
        <v>719</v>
      </c>
      <c r="R24">
        <v>3</v>
      </c>
      <c r="S24">
        <v>23</v>
      </c>
      <c r="T24" t="s">
        <v>585</v>
      </c>
      <c r="U24">
        <v>3</v>
      </c>
      <c r="V24">
        <v>23</v>
      </c>
      <c r="Y24">
        <v>23</v>
      </c>
      <c r="Z24" t="s">
        <v>727</v>
      </c>
      <c r="AA24">
        <v>4</v>
      </c>
      <c r="AB24">
        <v>23</v>
      </c>
      <c r="AC24" t="s">
        <v>572</v>
      </c>
      <c r="AD24">
        <v>4</v>
      </c>
      <c r="AE24">
        <v>23</v>
      </c>
      <c r="AF24" t="s">
        <v>691</v>
      </c>
      <c r="AG24">
        <v>3</v>
      </c>
      <c r="AH24">
        <v>23</v>
      </c>
      <c r="AK24">
        <v>23</v>
      </c>
      <c r="AL24" t="s">
        <v>724</v>
      </c>
      <c r="AM24">
        <v>4</v>
      </c>
      <c r="AN24">
        <v>23</v>
      </c>
      <c r="AO24" t="s">
        <v>712</v>
      </c>
      <c r="AP24">
        <v>3</v>
      </c>
      <c r="AQ24">
        <v>23</v>
      </c>
      <c r="AT24">
        <v>23</v>
      </c>
      <c r="AU24" t="s">
        <v>651</v>
      </c>
      <c r="AV24">
        <v>3</v>
      </c>
      <c r="AW24">
        <v>23</v>
      </c>
      <c r="AX24" t="s">
        <v>665</v>
      </c>
      <c r="AY24">
        <v>3</v>
      </c>
      <c r="AZ24">
        <v>23</v>
      </c>
      <c r="BA24" t="s">
        <v>550</v>
      </c>
      <c r="BB24">
        <v>3</v>
      </c>
      <c r="BC24">
        <v>23</v>
      </c>
      <c r="BD24" t="s">
        <v>1382</v>
      </c>
      <c r="BE24">
        <v>3</v>
      </c>
      <c r="BF24">
        <v>23</v>
      </c>
      <c r="BG24" t="s">
        <v>1279</v>
      </c>
      <c r="BH24">
        <v>3</v>
      </c>
      <c r="BI24">
        <v>23</v>
      </c>
      <c r="BJ24" t="s">
        <v>1346</v>
      </c>
      <c r="BK24">
        <v>5</v>
      </c>
      <c r="BL24">
        <v>23</v>
      </c>
      <c r="BO24">
        <v>23</v>
      </c>
      <c r="BP24" t="s">
        <v>1278</v>
      </c>
      <c r="BQ24">
        <v>4</v>
      </c>
      <c r="BR24">
        <v>23</v>
      </c>
      <c r="BS24" t="s">
        <v>1296</v>
      </c>
      <c r="BT24">
        <v>4</v>
      </c>
      <c r="BU24">
        <v>23</v>
      </c>
      <c r="BV24" t="s">
        <v>1381</v>
      </c>
      <c r="BW24">
        <v>3</v>
      </c>
      <c r="BX24">
        <v>23</v>
      </c>
      <c r="CA24">
        <v>23</v>
      </c>
      <c r="CB24" t="s">
        <v>1368</v>
      </c>
      <c r="CC24">
        <v>4</v>
      </c>
      <c r="CD24">
        <v>23</v>
      </c>
      <c r="CE24" t="s">
        <v>1372</v>
      </c>
      <c r="CF24">
        <v>4</v>
      </c>
      <c r="CG24">
        <v>23</v>
      </c>
      <c r="CJ24">
        <v>23</v>
      </c>
      <c r="CK24" t="s">
        <v>1241</v>
      </c>
      <c r="CL24">
        <v>3</v>
      </c>
      <c r="CM24">
        <v>23</v>
      </c>
      <c r="CN24" t="s">
        <v>1380</v>
      </c>
      <c r="CO24">
        <v>3</v>
      </c>
      <c r="CP24">
        <v>23</v>
      </c>
      <c r="CQ24" t="s">
        <v>1402</v>
      </c>
      <c r="CR24">
        <v>4</v>
      </c>
      <c r="CS24">
        <v>23</v>
      </c>
    </row>
    <row r="25" spans="2:97" x14ac:dyDescent="0.25">
      <c r="B25" t="s">
        <v>736</v>
      </c>
      <c r="C25">
        <v>2</v>
      </c>
      <c r="D25">
        <v>24</v>
      </c>
      <c r="E25" t="s">
        <v>1380</v>
      </c>
      <c r="F25">
        <v>2</v>
      </c>
      <c r="G25">
        <v>24</v>
      </c>
      <c r="H25" t="s">
        <v>666</v>
      </c>
      <c r="I25">
        <v>3</v>
      </c>
      <c r="J25">
        <v>24</v>
      </c>
      <c r="K25" t="s">
        <v>1351</v>
      </c>
      <c r="L25">
        <v>3</v>
      </c>
      <c r="M25">
        <v>24</v>
      </c>
      <c r="N25" t="s">
        <v>728</v>
      </c>
      <c r="O25">
        <v>3</v>
      </c>
      <c r="P25">
        <v>24</v>
      </c>
      <c r="Q25" t="s">
        <v>611</v>
      </c>
      <c r="R25">
        <v>3</v>
      </c>
      <c r="S25">
        <v>24</v>
      </c>
      <c r="T25" t="s">
        <v>667</v>
      </c>
      <c r="U25">
        <v>3</v>
      </c>
      <c r="V25">
        <v>24</v>
      </c>
      <c r="Y25">
        <v>24</v>
      </c>
      <c r="Z25" t="s">
        <v>754</v>
      </c>
      <c r="AA25">
        <v>4</v>
      </c>
      <c r="AB25">
        <v>24</v>
      </c>
      <c r="AC25" t="s">
        <v>746</v>
      </c>
      <c r="AD25">
        <v>4</v>
      </c>
      <c r="AE25">
        <v>24</v>
      </c>
      <c r="AF25" t="s">
        <v>580</v>
      </c>
      <c r="AG25">
        <v>3</v>
      </c>
      <c r="AH25">
        <v>24</v>
      </c>
      <c r="AK25">
        <v>24</v>
      </c>
      <c r="AL25" t="s">
        <v>600</v>
      </c>
      <c r="AM25">
        <v>4</v>
      </c>
      <c r="AN25">
        <v>24</v>
      </c>
      <c r="AO25" t="s">
        <v>598</v>
      </c>
      <c r="AP25">
        <v>3</v>
      </c>
      <c r="AQ25">
        <v>24</v>
      </c>
      <c r="AT25">
        <v>24</v>
      </c>
      <c r="AU25" t="s">
        <v>716</v>
      </c>
      <c r="AV25">
        <v>3</v>
      </c>
      <c r="AW25">
        <v>24</v>
      </c>
      <c r="AX25" t="s">
        <v>716</v>
      </c>
      <c r="AY25">
        <v>3</v>
      </c>
      <c r="AZ25">
        <v>24</v>
      </c>
      <c r="BA25" t="s">
        <v>665</v>
      </c>
      <c r="BB25">
        <v>3</v>
      </c>
      <c r="BC25">
        <v>24</v>
      </c>
      <c r="BD25" t="s">
        <v>1389</v>
      </c>
      <c r="BE25">
        <v>3</v>
      </c>
      <c r="BF25">
        <v>24</v>
      </c>
      <c r="BG25" t="s">
        <v>1359</v>
      </c>
      <c r="BH25">
        <v>3</v>
      </c>
      <c r="BI25">
        <v>24</v>
      </c>
      <c r="BJ25" t="s">
        <v>1253</v>
      </c>
      <c r="BK25">
        <v>5</v>
      </c>
      <c r="BL25">
        <v>24</v>
      </c>
      <c r="BO25">
        <v>24</v>
      </c>
      <c r="BP25" t="s">
        <v>1230</v>
      </c>
      <c r="BQ25">
        <v>4</v>
      </c>
      <c r="BR25">
        <v>24</v>
      </c>
      <c r="BS25" t="s">
        <v>1231</v>
      </c>
      <c r="BT25">
        <v>4</v>
      </c>
      <c r="BU25">
        <v>24</v>
      </c>
      <c r="BV25" t="s">
        <v>1237</v>
      </c>
      <c r="BW25">
        <v>3</v>
      </c>
      <c r="BX25">
        <v>24</v>
      </c>
      <c r="CA25">
        <v>24</v>
      </c>
      <c r="CB25" t="s">
        <v>1306</v>
      </c>
      <c r="CC25">
        <v>4</v>
      </c>
      <c r="CD25">
        <v>24</v>
      </c>
      <c r="CE25" t="s">
        <v>1424</v>
      </c>
      <c r="CF25">
        <v>4</v>
      </c>
      <c r="CG25">
        <v>24</v>
      </c>
      <c r="CJ25">
        <v>24</v>
      </c>
      <c r="CK25" t="s">
        <v>1390</v>
      </c>
      <c r="CL25">
        <v>3</v>
      </c>
      <c r="CM25">
        <v>24</v>
      </c>
      <c r="CN25" t="s">
        <v>1309</v>
      </c>
      <c r="CO25">
        <v>3</v>
      </c>
      <c r="CP25">
        <v>24</v>
      </c>
      <c r="CQ25" t="s">
        <v>1260</v>
      </c>
      <c r="CR25">
        <v>4</v>
      </c>
      <c r="CS25">
        <v>24</v>
      </c>
    </row>
    <row r="26" spans="2:97" x14ac:dyDescent="0.25">
      <c r="B26" t="s">
        <v>723</v>
      </c>
      <c r="C26">
        <v>2</v>
      </c>
      <c r="D26">
        <v>25</v>
      </c>
      <c r="E26" t="s">
        <v>1411</v>
      </c>
      <c r="F26">
        <v>2</v>
      </c>
      <c r="G26">
        <v>25</v>
      </c>
      <c r="H26" t="s">
        <v>747</v>
      </c>
      <c r="I26">
        <v>3</v>
      </c>
      <c r="J26">
        <v>25</v>
      </c>
      <c r="K26" t="s">
        <v>1429</v>
      </c>
      <c r="L26">
        <v>3</v>
      </c>
      <c r="M26">
        <v>25</v>
      </c>
      <c r="N26" t="s">
        <v>730</v>
      </c>
      <c r="O26">
        <v>3</v>
      </c>
      <c r="P26">
        <v>25</v>
      </c>
      <c r="Q26" t="s">
        <v>645</v>
      </c>
      <c r="R26">
        <v>3</v>
      </c>
      <c r="S26">
        <v>25</v>
      </c>
      <c r="T26" t="s">
        <v>709</v>
      </c>
      <c r="U26">
        <v>3</v>
      </c>
      <c r="V26">
        <v>25</v>
      </c>
      <c r="Y26">
        <v>25</v>
      </c>
      <c r="Z26" t="s">
        <v>731</v>
      </c>
      <c r="AA26">
        <v>4</v>
      </c>
      <c r="AB26">
        <v>25</v>
      </c>
      <c r="AC26" t="s">
        <v>709</v>
      </c>
      <c r="AD26">
        <v>4</v>
      </c>
      <c r="AE26">
        <v>25</v>
      </c>
      <c r="AF26" t="s">
        <v>577</v>
      </c>
      <c r="AG26">
        <v>3</v>
      </c>
      <c r="AH26">
        <v>25</v>
      </c>
      <c r="AK26">
        <v>25</v>
      </c>
      <c r="AL26" t="s">
        <v>645</v>
      </c>
      <c r="AM26">
        <v>4</v>
      </c>
      <c r="AN26">
        <v>25</v>
      </c>
      <c r="AO26" t="s">
        <v>652</v>
      </c>
      <c r="AP26">
        <v>3</v>
      </c>
      <c r="AQ26">
        <v>25</v>
      </c>
      <c r="AT26">
        <v>25</v>
      </c>
      <c r="AU26" t="s">
        <v>571</v>
      </c>
      <c r="AV26">
        <v>3</v>
      </c>
      <c r="AW26">
        <v>25</v>
      </c>
      <c r="AX26" t="s">
        <v>687</v>
      </c>
      <c r="AY26">
        <v>3</v>
      </c>
      <c r="AZ26">
        <v>25</v>
      </c>
      <c r="BA26" t="s">
        <v>753</v>
      </c>
      <c r="BB26">
        <v>3</v>
      </c>
      <c r="BC26">
        <v>25</v>
      </c>
      <c r="BD26" t="s">
        <v>1248</v>
      </c>
      <c r="BE26">
        <v>3</v>
      </c>
      <c r="BF26">
        <v>25</v>
      </c>
      <c r="BG26" t="s">
        <v>1398</v>
      </c>
      <c r="BH26">
        <v>3</v>
      </c>
      <c r="BI26">
        <v>25</v>
      </c>
      <c r="BJ26" t="s">
        <v>1407</v>
      </c>
      <c r="BK26">
        <v>6</v>
      </c>
      <c r="BL26">
        <v>25</v>
      </c>
      <c r="BO26">
        <v>25</v>
      </c>
      <c r="BP26" t="s">
        <v>1415</v>
      </c>
      <c r="BQ26">
        <v>4</v>
      </c>
      <c r="BR26">
        <v>25</v>
      </c>
      <c r="BS26" t="s">
        <v>1308</v>
      </c>
      <c r="BT26">
        <v>4</v>
      </c>
      <c r="BU26">
        <v>25</v>
      </c>
      <c r="BV26" t="s">
        <v>1246</v>
      </c>
      <c r="BW26">
        <v>3</v>
      </c>
      <c r="BX26">
        <v>25</v>
      </c>
      <c r="CA26">
        <v>25</v>
      </c>
      <c r="CB26" t="s">
        <v>1226</v>
      </c>
      <c r="CC26">
        <v>4</v>
      </c>
      <c r="CD26">
        <v>25</v>
      </c>
      <c r="CE26" t="s">
        <v>1414</v>
      </c>
      <c r="CF26">
        <v>4</v>
      </c>
      <c r="CG26">
        <v>25</v>
      </c>
      <c r="CJ26">
        <v>25</v>
      </c>
      <c r="CK26" t="s">
        <v>1290</v>
      </c>
      <c r="CL26">
        <v>3</v>
      </c>
      <c r="CM26">
        <v>25</v>
      </c>
      <c r="CN26" t="s">
        <v>1292</v>
      </c>
      <c r="CO26">
        <v>3</v>
      </c>
      <c r="CP26">
        <v>25</v>
      </c>
      <c r="CQ26" t="s">
        <v>1429</v>
      </c>
      <c r="CR26">
        <v>4</v>
      </c>
      <c r="CS26">
        <v>25</v>
      </c>
    </row>
    <row r="27" spans="2:97" x14ac:dyDescent="0.25">
      <c r="B27" t="s">
        <v>648</v>
      </c>
      <c r="C27">
        <v>2</v>
      </c>
      <c r="D27">
        <v>26</v>
      </c>
      <c r="E27" t="s">
        <v>1277</v>
      </c>
      <c r="F27">
        <v>2</v>
      </c>
      <c r="G27">
        <v>26</v>
      </c>
      <c r="H27" t="s">
        <v>721</v>
      </c>
      <c r="I27">
        <v>3</v>
      </c>
      <c r="J27">
        <v>26</v>
      </c>
      <c r="K27" t="s">
        <v>1272</v>
      </c>
      <c r="L27">
        <v>3</v>
      </c>
      <c r="M27">
        <v>26</v>
      </c>
      <c r="N27" t="s">
        <v>647</v>
      </c>
      <c r="O27">
        <v>3</v>
      </c>
      <c r="P27">
        <v>26</v>
      </c>
      <c r="Q27" t="s">
        <v>649</v>
      </c>
      <c r="R27">
        <v>3</v>
      </c>
      <c r="S27">
        <v>26</v>
      </c>
      <c r="T27" t="s">
        <v>712</v>
      </c>
      <c r="U27">
        <v>3</v>
      </c>
      <c r="V27">
        <v>26</v>
      </c>
      <c r="Y27">
        <v>26</v>
      </c>
      <c r="Z27" t="s">
        <v>734</v>
      </c>
      <c r="AA27">
        <v>4</v>
      </c>
      <c r="AB27">
        <v>26</v>
      </c>
      <c r="AC27" t="s">
        <v>644</v>
      </c>
      <c r="AD27">
        <v>4</v>
      </c>
      <c r="AE27">
        <v>26</v>
      </c>
      <c r="AF27" t="s">
        <v>713</v>
      </c>
      <c r="AG27">
        <v>3</v>
      </c>
      <c r="AH27">
        <v>26</v>
      </c>
      <c r="AK27">
        <v>26</v>
      </c>
      <c r="AL27" t="s">
        <v>727</v>
      </c>
      <c r="AM27">
        <v>4</v>
      </c>
      <c r="AN27">
        <v>26</v>
      </c>
      <c r="AO27" t="s">
        <v>726</v>
      </c>
      <c r="AP27">
        <v>3</v>
      </c>
      <c r="AQ27">
        <v>26</v>
      </c>
      <c r="AT27">
        <v>26</v>
      </c>
      <c r="AU27" t="s">
        <v>679</v>
      </c>
      <c r="AV27">
        <v>3</v>
      </c>
      <c r="AW27">
        <v>26</v>
      </c>
      <c r="AX27" t="s">
        <v>666</v>
      </c>
      <c r="AY27">
        <v>3</v>
      </c>
      <c r="AZ27">
        <v>26</v>
      </c>
      <c r="BA27" t="s">
        <v>650</v>
      </c>
      <c r="BB27">
        <v>3</v>
      </c>
      <c r="BC27">
        <v>26</v>
      </c>
      <c r="BD27" t="s">
        <v>1410</v>
      </c>
      <c r="BE27">
        <v>3</v>
      </c>
      <c r="BF27">
        <v>26</v>
      </c>
      <c r="BG27" t="s">
        <v>1296</v>
      </c>
      <c r="BH27">
        <v>3</v>
      </c>
      <c r="BI27">
        <v>26</v>
      </c>
      <c r="BJ27" t="s">
        <v>1226</v>
      </c>
      <c r="BK27">
        <v>6</v>
      </c>
      <c r="BL27">
        <v>26</v>
      </c>
      <c r="BO27">
        <v>26</v>
      </c>
      <c r="BP27" t="s">
        <v>1287</v>
      </c>
      <c r="BQ27">
        <v>4</v>
      </c>
      <c r="BR27">
        <v>26</v>
      </c>
      <c r="BS27" t="s">
        <v>1246</v>
      </c>
      <c r="BT27">
        <v>4</v>
      </c>
      <c r="BU27">
        <v>26</v>
      </c>
      <c r="BV27" t="s">
        <v>1420</v>
      </c>
      <c r="BW27">
        <v>4</v>
      </c>
      <c r="BX27">
        <v>26</v>
      </c>
      <c r="CA27">
        <v>26</v>
      </c>
      <c r="CB27" t="s">
        <v>1414</v>
      </c>
      <c r="CC27">
        <v>4</v>
      </c>
      <c r="CD27">
        <v>26</v>
      </c>
      <c r="CE27" t="s">
        <v>1385</v>
      </c>
      <c r="CF27">
        <v>4</v>
      </c>
      <c r="CG27">
        <v>26</v>
      </c>
      <c r="CJ27">
        <v>26</v>
      </c>
      <c r="CK27" t="s">
        <v>1380</v>
      </c>
      <c r="CL27">
        <v>3</v>
      </c>
      <c r="CM27">
        <v>26</v>
      </c>
      <c r="CN27" t="s">
        <v>1356</v>
      </c>
      <c r="CO27">
        <v>3</v>
      </c>
      <c r="CP27">
        <v>26</v>
      </c>
      <c r="CQ27" t="s">
        <v>1307</v>
      </c>
      <c r="CR27">
        <v>4</v>
      </c>
      <c r="CS27">
        <v>26</v>
      </c>
    </row>
    <row r="28" spans="2:97" x14ac:dyDescent="0.25">
      <c r="B28" t="s">
        <v>577</v>
      </c>
      <c r="C28">
        <v>2</v>
      </c>
      <c r="D28">
        <v>27</v>
      </c>
      <c r="E28" t="s">
        <v>1312</v>
      </c>
      <c r="F28">
        <v>2</v>
      </c>
      <c r="G28">
        <v>27</v>
      </c>
      <c r="H28" t="s">
        <v>550</v>
      </c>
      <c r="I28">
        <v>3</v>
      </c>
      <c r="J28">
        <v>27</v>
      </c>
      <c r="K28" t="s">
        <v>1346</v>
      </c>
      <c r="L28">
        <v>3</v>
      </c>
      <c r="M28">
        <v>27</v>
      </c>
      <c r="N28" t="s">
        <v>587</v>
      </c>
      <c r="O28">
        <v>3</v>
      </c>
      <c r="P28">
        <v>27</v>
      </c>
      <c r="Q28" t="s">
        <v>651</v>
      </c>
      <c r="R28">
        <v>3</v>
      </c>
      <c r="S28">
        <v>27</v>
      </c>
      <c r="T28" t="s">
        <v>736</v>
      </c>
      <c r="U28">
        <v>3</v>
      </c>
      <c r="V28">
        <v>27</v>
      </c>
      <c r="Y28">
        <v>27</v>
      </c>
      <c r="Z28" t="s">
        <v>735</v>
      </c>
      <c r="AA28">
        <v>4</v>
      </c>
      <c r="AB28">
        <v>27</v>
      </c>
      <c r="AC28" t="s">
        <v>651</v>
      </c>
      <c r="AD28">
        <v>4</v>
      </c>
      <c r="AE28">
        <v>27</v>
      </c>
      <c r="AF28" t="s">
        <v>594</v>
      </c>
      <c r="AG28">
        <v>3</v>
      </c>
      <c r="AH28">
        <v>27</v>
      </c>
      <c r="AK28">
        <v>27</v>
      </c>
      <c r="AL28" t="s">
        <v>717</v>
      </c>
      <c r="AM28">
        <v>4</v>
      </c>
      <c r="AN28">
        <v>27</v>
      </c>
      <c r="AO28" t="s">
        <v>552</v>
      </c>
      <c r="AP28">
        <v>3</v>
      </c>
      <c r="AQ28">
        <v>27</v>
      </c>
      <c r="AT28">
        <v>27</v>
      </c>
      <c r="AU28" t="s">
        <v>722</v>
      </c>
      <c r="AV28">
        <v>3</v>
      </c>
      <c r="AW28">
        <v>27</v>
      </c>
      <c r="AX28" t="s">
        <v>685</v>
      </c>
      <c r="AY28">
        <v>3</v>
      </c>
      <c r="AZ28">
        <v>27</v>
      </c>
      <c r="BA28" t="s">
        <v>585</v>
      </c>
      <c r="BB28">
        <v>3</v>
      </c>
      <c r="BC28">
        <v>27</v>
      </c>
      <c r="BD28" t="s">
        <v>1268</v>
      </c>
      <c r="BE28">
        <v>3</v>
      </c>
      <c r="BF28">
        <v>27</v>
      </c>
      <c r="BG28" t="s">
        <v>1226</v>
      </c>
      <c r="BH28">
        <v>3</v>
      </c>
      <c r="BI28">
        <v>27</v>
      </c>
      <c r="BJ28" t="s">
        <v>1372</v>
      </c>
      <c r="BK28">
        <v>6</v>
      </c>
      <c r="BL28">
        <v>27</v>
      </c>
      <c r="BO28">
        <v>27</v>
      </c>
      <c r="BP28" t="s">
        <v>1328</v>
      </c>
      <c r="BQ28">
        <v>4</v>
      </c>
      <c r="BR28">
        <v>27</v>
      </c>
      <c r="BS28" t="s">
        <v>1226</v>
      </c>
      <c r="BT28">
        <v>4</v>
      </c>
      <c r="BU28">
        <v>27</v>
      </c>
      <c r="BV28" t="s">
        <v>1258</v>
      </c>
      <c r="BW28">
        <v>4</v>
      </c>
      <c r="BX28">
        <v>27</v>
      </c>
      <c r="CA28">
        <v>27</v>
      </c>
      <c r="CB28" t="s">
        <v>1379</v>
      </c>
      <c r="CC28">
        <v>4</v>
      </c>
      <c r="CD28">
        <v>27</v>
      </c>
      <c r="CE28" t="s">
        <v>1399</v>
      </c>
      <c r="CF28">
        <v>4</v>
      </c>
      <c r="CG28">
        <v>27</v>
      </c>
      <c r="CJ28">
        <v>27</v>
      </c>
      <c r="CK28" t="s">
        <v>1385</v>
      </c>
      <c r="CL28">
        <v>3</v>
      </c>
      <c r="CM28">
        <v>27</v>
      </c>
      <c r="CN28" t="s">
        <v>1265</v>
      </c>
      <c r="CO28">
        <v>3</v>
      </c>
      <c r="CP28">
        <v>27</v>
      </c>
      <c r="CQ28" t="s">
        <v>1431</v>
      </c>
      <c r="CR28">
        <v>4</v>
      </c>
      <c r="CS28">
        <v>27</v>
      </c>
    </row>
    <row r="29" spans="2:97" x14ac:dyDescent="0.25">
      <c r="B29" t="s">
        <v>724</v>
      </c>
      <c r="C29">
        <v>2</v>
      </c>
      <c r="D29">
        <v>28</v>
      </c>
      <c r="E29" t="s">
        <v>1390</v>
      </c>
      <c r="F29">
        <v>2</v>
      </c>
      <c r="G29">
        <v>28</v>
      </c>
      <c r="H29" t="s">
        <v>662</v>
      </c>
      <c r="I29">
        <v>3</v>
      </c>
      <c r="J29">
        <v>28</v>
      </c>
      <c r="K29" t="s">
        <v>1266</v>
      </c>
      <c r="L29">
        <v>3</v>
      </c>
      <c r="M29">
        <v>28</v>
      </c>
      <c r="N29" t="s">
        <v>651</v>
      </c>
      <c r="O29">
        <v>3</v>
      </c>
      <c r="P29">
        <v>28</v>
      </c>
      <c r="Q29" t="s">
        <v>690</v>
      </c>
      <c r="R29">
        <v>3</v>
      </c>
      <c r="S29">
        <v>28</v>
      </c>
      <c r="T29" t="s">
        <v>691</v>
      </c>
      <c r="U29">
        <v>3</v>
      </c>
      <c r="V29">
        <v>28</v>
      </c>
      <c r="Y29">
        <v>28</v>
      </c>
      <c r="Z29" t="s">
        <v>722</v>
      </c>
      <c r="AA29">
        <v>4</v>
      </c>
      <c r="AB29">
        <v>28</v>
      </c>
      <c r="AC29" t="s">
        <v>674</v>
      </c>
      <c r="AD29">
        <v>4</v>
      </c>
      <c r="AE29">
        <v>28</v>
      </c>
      <c r="AF29" t="s">
        <v>729</v>
      </c>
      <c r="AG29">
        <v>3</v>
      </c>
      <c r="AH29">
        <v>28</v>
      </c>
      <c r="AK29">
        <v>28</v>
      </c>
      <c r="AL29" t="s">
        <v>599</v>
      </c>
      <c r="AM29">
        <v>4</v>
      </c>
      <c r="AN29">
        <v>28</v>
      </c>
      <c r="AO29" t="s">
        <v>745</v>
      </c>
      <c r="AP29">
        <v>3</v>
      </c>
      <c r="AQ29">
        <v>28</v>
      </c>
      <c r="AT29">
        <v>28</v>
      </c>
      <c r="AU29" t="s">
        <v>710</v>
      </c>
      <c r="AV29">
        <v>3</v>
      </c>
      <c r="AW29">
        <v>28</v>
      </c>
      <c r="AX29" t="s">
        <v>729</v>
      </c>
      <c r="AY29">
        <v>3</v>
      </c>
      <c r="AZ29">
        <v>28</v>
      </c>
      <c r="BA29" t="s">
        <v>549</v>
      </c>
      <c r="BB29">
        <v>3</v>
      </c>
      <c r="BC29">
        <v>28</v>
      </c>
      <c r="BD29" t="s">
        <v>1432</v>
      </c>
      <c r="BE29">
        <v>3</v>
      </c>
      <c r="BF29">
        <v>28</v>
      </c>
      <c r="BG29" t="s">
        <v>1410</v>
      </c>
      <c r="BH29">
        <v>3</v>
      </c>
      <c r="BI29">
        <v>28</v>
      </c>
      <c r="BJ29" t="s">
        <v>1311</v>
      </c>
      <c r="BK29">
        <v>6</v>
      </c>
      <c r="BL29">
        <v>28</v>
      </c>
      <c r="BO29">
        <v>28</v>
      </c>
      <c r="BP29" t="s">
        <v>1354</v>
      </c>
      <c r="BQ29">
        <v>4</v>
      </c>
      <c r="BR29">
        <v>28</v>
      </c>
      <c r="BS29" t="s">
        <v>1399</v>
      </c>
      <c r="BT29">
        <v>4</v>
      </c>
      <c r="BU29">
        <v>28</v>
      </c>
      <c r="BV29" t="s">
        <v>1260</v>
      </c>
      <c r="BW29">
        <v>4</v>
      </c>
      <c r="BX29">
        <v>28</v>
      </c>
      <c r="CA29">
        <v>28</v>
      </c>
      <c r="CB29" t="s">
        <v>1279</v>
      </c>
      <c r="CC29">
        <v>4</v>
      </c>
      <c r="CD29">
        <v>28</v>
      </c>
      <c r="CE29" t="s">
        <v>1324</v>
      </c>
      <c r="CF29">
        <v>4</v>
      </c>
      <c r="CG29">
        <v>28</v>
      </c>
      <c r="CJ29">
        <v>28</v>
      </c>
      <c r="CK29" t="s">
        <v>1414</v>
      </c>
      <c r="CL29">
        <v>4</v>
      </c>
      <c r="CM29">
        <v>28</v>
      </c>
      <c r="CN29" t="s">
        <v>1278</v>
      </c>
      <c r="CO29">
        <v>3</v>
      </c>
      <c r="CP29">
        <v>28</v>
      </c>
      <c r="CQ29" t="s">
        <v>1246</v>
      </c>
      <c r="CR29">
        <v>4</v>
      </c>
      <c r="CS29">
        <v>28</v>
      </c>
    </row>
    <row r="30" spans="2:97" x14ac:dyDescent="0.25">
      <c r="B30" t="s">
        <v>714</v>
      </c>
      <c r="C30">
        <v>2</v>
      </c>
      <c r="D30">
        <v>29</v>
      </c>
      <c r="E30" t="s">
        <v>1354</v>
      </c>
      <c r="F30">
        <v>2</v>
      </c>
      <c r="G30">
        <v>29</v>
      </c>
      <c r="H30" t="s">
        <v>713</v>
      </c>
      <c r="I30">
        <v>3</v>
      </c>
      <c r="J30">
        <v>29</v>
      </c>
      <c r="K30" t="s">
        <v>1227</v>
      </c>
      <c r="L30">
        <v>3</v>
      </c>
      <c r="M30">
        <v>29</v>
      </c>
      <c r="N30" t="s">
        <v>552</v>
      </c>
      <c r="O30">
        <v>3</v>
      </c>
      <c r="P30">
        <v>29</v>
      </c>
      <c r="Q30" t="s">
        <v>573</v>
      </c>
      <c r="R30">
        <v>3</v>
      </c>
      <c r="S30">
        <v>29</v>
      </c>
      <c r="T30" t="s">
        <v>626</v>
      </c>
      <c r="U30">
        <v>4</v>
      </c>
      <c r="V30">
        <v>29</v>
      </c>
      <c r="Y30">
        <v>29</v>
      </c>
      <c r="Z30" t="s">
        <v>739</v>
      </c>
      <c r="AA30">
        <v>4</v>
      </c>
      <c r="AB30">
        <v>29</v>
      </c>
      <c r="AC30" t="s">
        <v>733</v>
      </c>
      <c r="AD30">
        <v>5</v>
      </c>
      <c r="AE30">
        <v>29</v>
      </c>
      <c r="AF30" t="s">
        <v>719</v>
      </c>
      <c r="AG30">
        <v>3</v>
      </c>
      <c r="AH30">
        <v>29</v>
      </c>
      <c r="AK30">
        <v>29</v>
      </c>
      <c r="AL30" t="s">
        <v>731</v>
      </c>
      <c r="AM30">
        <v>4</v>
      </c>
      <c r="AN30">
        <v>29</v>
      </c>
      <c r="AO30" t="s">
        <v>715</v>
      </c>
      <c r="AP30">
        <v>3</v>
      </c>
      <c r="AQ30">
        <v>29</v>
      </c>
      <c r="AT30">
        <v>29</v>
      </c>
      <c r="AU30" t="s">
        <v>687</v>
      </c>
      <c r="AV30">
        <v>3</v>
      </c>
      <c r="AW30">
        <v>29</v>
      </c>
      <c r="AX30" t="s">
        <v>740</v>
      </c>
      <c r="AY30">
        <v>3</v>
      </c>
      <c r="AZ30">
        <v>29</v>
      </c>
      <c r="BA30" t="s">
        <v>733</v>
      </c>
      <c r="BB30">
        <v>3</v>
      </c>
      <c r="BC30">
        <v>29</v>
      </c>
      <c r="BD30" t="s">
        <v>1296</v>
      </c>
      <c r="BE30">
        <v>3</v>
      </c>
      <c r="BF30">
        <v>29</v>
      </c>
      <c r="BG30" t="s">
        <v>1244</v>
      </c>
      <c r="BH30">
        <v>3</v>
      </c>
      <c r="BI30">
        <v>29</v>
      </c>
      <c r="BJ30" t="s">
        <v>1387</v>
      </c>
      <c r="BK30">
        <v>6</v>
      </c>
      <c r="BL30">
        <v>29</v>
      </c>
      <c r="BO30">
        <v>29</v>
      </c>
      <c r="BP30" t="s">
        <v>1280</v>
      </c>
      <c r="BQ30">
        <v>5</v>
      </c>
      <c r="BR30">
        <v>29</v>
      </c>
      <c r="BS30" t="s">
        <v>1267</v>
      </c>
      <c r="BT30">
        <v>5</v>
      </c>
      <c r="BU30">
        <v>29</v>
      </c>
      <c r="BV30" t="s">
        <v>1427</v>
      </c>
      <c r="BW30">
        <v>4</v>
      </c>
      <c r="BX30">
        <v>29</v>
      </c>
      <c r="CA30">
        <v>29</v>
      </c>
      <c r="CB30" t="s">
        <v>1431</v>
      </c>
      <c r="CC30">
        <v>4</v>
      </c>
      <c r="CD30">
        <v>29</v>
      </c>
      <c r="CE30" t="s">
        <v>1257</v>
      </c>
      <c r="CF30">
        <v>4</v>
      </c>
      <c r="CG30">
        <v>29</v>
      </c>
      <c r="CJ30">
        <v>29</v>
      </c>
      <c r="CK30" t="s">
        <v>1426</v>
      </c>
      <c r="CL30">
        <v>4</v>
      </c>
      <c r="CM30">
        <v>29</v>
      </c>
      <c r="CN30" t="s">
        <v>1305</v>
      </c>
      <c r="CO30">
        <v>3</v>
      </c>
      <c r="CP30">
        <v>29</v>
      </c>
      <c r="CQ30" t="s">
        <v>1225</v>
      </c>
      <c r="CR30">
        <v>4</v>
      </c>
      <c r="CS30">
        <v>29</v>
      </c>
    </row>
    <row r="31" spans="2:97" x14ac:dyDescent="0.25">
      <c r="B31" t="s">
        <v>620</v>
      </c>
      <c r="C31">
        <v>2</v>
      </c>
      <c r="D31">
        <v>30</v>
      </c>
      <c r="E31" t="s">
        <v>1226</v>
      </c>
      <c r="F31">
        <v>2</v>
      </c>
      <c r="G31">
        <v>30</v>
      </c>
      <c r="H31" t="s">
        <v>599</v>
      </c>
      <c r="I31">
        <v>3</v>
      </c>
      <c r="J31">
        <v>30</v>
      </c>
      <c r="K31" t="s">
        <v>1375</v>
      </c>
      <c r="L31">
        <v>3</v>
      </c>
      <c r="M31">
        <v>30</v>
      </c>
      <c r="N31" t="s">
        <v>752</v>
      </c>
      <c r="O31">
        <v>3</v>
      </c>
      <c r="P31">
        <v>30</v>
      </c>
      <c r="Q31" t="s">
        <v>600</v>
      </c>
      <c r="R31">
        <v>3</v>
      </c>
      <c r="S31">
        <v>30</v>
      </c>
      <c r="T31" t="s">
        <v>659</v>
      </c>
      <c r="U31">
        <v>4</v>
      </c>
      <c r="V31">
        <v>30</v>
      </c>
      <c r="Y31">
        <v>30</v>
      </c>
      <c r="Z31" t="s">
        <v>753</v>
      </c>
      <c r="AA31">
        <v>4</v>
      </c>
      <c r="AB31">
        <v>30</v>
      </c>
      <c r="AC31" t="s">
        <v>749</v>
      </c>
      <c r="AD31">
        <v>5</v>
      </c>
      <c r="AE31">
        <v>30</v>
      </c>
      <c r="AF31" t="s">
        <v>716</v>
      </c>
      <c r="AG31">
        <v>3</v>
      </c>
      <c r="AH31">
        <v>30</v>
      </c>
      <c r="AK31">
        <v>30</v>
      </c>
      <c r="AL31" t="s">
        <v>615</v>
      </c>
      <c r="AM31">
        <v>4</v>
      </c>
      <c r="AN31">
        <v>30</v>
      </c>
      <c r="AO31" t="s">
        <v>649</v>
      </c>
      <c r="AP31">
        <v>3</v>
      </c>
      <c r="AQ31">
        <v>30</v>
      </c>
      <c r="AT31">
        <v>30</v>
      </c>
      <c r="AU31" t="s">
        <v>724</v>
      </c>
      <c r="AV31">
        <v>3</v>
      </c>
      <c r="AW31">
        <v>30</v>
      </c>
      <c r="AX31" t="s">
        <v>691</v>
      </c>
      <c r="AY31">
        <v>3</v>
      </c>
      <c r="AZ31">
        <v>30</v>
      </c>
      <c r="BA31" t="s">
        <v>718</v>
      </c>
      <c r="BB31">
        <v>3</v>
      </c>
      <c r="BC31">
        <v>30</v>
      </c>
      <c r="BD31" t="s">
        <v>1280</v>
      </c>
      <c r="BE31">
        <v>3</v>
      </c>
      <c r="BF31">
        <v>30</v>
      </c>
      <c r="BG31" t="s">
        <v>1354</v>
      </c>
      <c r="BH31">
        <v>3</v>
      </c>
      <c r="BI31">
        <v>30</v>
      </c>
      <c r="BL31">
        <v>30</v>
      </c>
      <c r="BO31">
        <v>30</v>
      </c>
      <c r="BP31" t="s">
        <v>1246</v>
      </c>
      <c r="BQ31">
        <v>5</v>
      </c>
      <c r="BR31">
        <v>30</v>
      </c>
      <c r="BS31" t="s">
        <v>1306</v>
      </c>
      <c r="BT31">
        <v>5</v>
      </c>
      <c r="BU31">
        <v>30</v>
      </c>
      <c r="BV31" t="s">
        <v>1421</v>
      </c>
      <c r="BW31">
        <v>4</v>
      </c>
      <c r="BX31">
        <v>30</v>
      </c>
      <c r="CA31">
        <v>30</v>
      </c>
      <c r="CB31" t="s">
        <v>1389</v>
      </c>
      <c r="CC31">
        <v>4</v>
      </c>
      <c r="CD31">
        <v>30</v>
      </c>
      <c r="CE31" t="s">
        <v>1280</v>
      </c>
      <c r="CF31">
        <v>4</v>
      </c>
      <c r="CG31">
        <v>30</v>
      </c>
      <c r="CJ31">
        <v>30</v>
      </c>
      <c r="CK31" t="s">
        <v>1354</v>
      </c>
      <c r="CL31">
        <v>4</v>
      </c>
      <c r="CM31">
        <v>30</v>
      </c>
      <c r="CN31" t="s">
        <v>1225</v>
      </c>
      <c r="CO31">
        <v>3</v>
      </c>
      <c r="CP31">
        <v>30</v>
      </c>
      <c r="CQ31" t="s">
        <v>1226</v>
      </c>
      <c r="CR31">
        <v>4</v>
      </c>
      <c r="CS31">
        <v>30</v>
      </c>
    </row>
    <row r="32" spans="2:97" x14ac:dyDescent="0.25">
      <c r="B32" t="s">
        <v>716</v>
      </c>
      <c r="C32">
        <v>3</v>
      </c>
      <c r="D32">
        <v>31</v>
      </c>
      <c r="E32" t="s">
        <v>1385</v>
      </c>
      <c r="F32">
        <v>3</v>
      </c>
      <c r="G32">
        <v>31</v>
      </c>
      <c r="H32" t="s">
        <v>733</v>
      </c>
      <c r="I32">
        <v>3</v>
      </c>
      <c r="J32">
        <v>31</v>
      </c>
      <c r="K32" t="s">
        <v>1370</v>
      </c>
      <c r="L32">
        <v>4</v>
      </c>
      <c r="M32">
        <v>31</v>
      </c>
      <c r="N32" t="s">
        <v>729</v>
      </c>
      <c r="O32">
        <v>3</v>
      </c>
      <c r="P32">
        <v>31</v>
      </c>
      <c r="Q32" t="s">
        <v>752</v>
      </c>
      <c r="R32">
        <v>3</v>
      </c>
      <c r="S32">
        <v>31</v>
      </c>
      <c r="T32" t="s">
        <v>572</v>
      </c>
      <c r="U32">
        <v>4</v>
      </c>
      <c r="V32">
        <v>31</v>
      </c>
      <c r="Y32">
        <v>31</v>
      </c>
      <c r="Z32" t="s">
        <v>709</v>
      </c>
      <c r="AA32">
        <v>4</v>
      </c>
      <c r="AB32">
        <v>31</v>
      </c>
      <c r="AC32" t="s">
        <v>736</v>
      </c>
      <c r="AD32">
        <v>5</v>
      </c>
      <c r="AE32">
        <v>31</v>
      </c>
      <c r="AF32" t="s">
        <v>570</v>
      </c>
      <c r="AG32">
        <v>3</v>
      </c>
      <c r="AH32">
        <v>31</v>
      </c>
      <c r="AK32">
        <v>31</v>
      </c>
      <c r="AL32" t="s">
        <v>666</v>
      </c>
      <c r="AM32">
        <v>4</v>
      </c>
      <c r="AN32">
        <v>31</v>
      </c>
      <c r="AO32" t="s">
        <v>544</v>
      </c>
      <c r="AP32">
        <v>4</v>
      </c>
      <c r="AQ32">
        <v>31</v>
      </c>
      <c r="AT32">
        <v>31</v>
      </c>
      <c r="AU32" t="s">
        <v>600</v>
      </c>
      <c r="AV32">
        <v>3</v>
      </c>
      <c r="AW32">
        <v>31</v>
      </c>
      <c r="AX32" t="s">
        <v>552</v>
      </c>
      <c r="AY32">
        <v>3</v>
      </c>
      <c r="AZ32">
        <v>31</v>
      </c>
      <c r="BA32" t="s">
        <v>715</v>
      </c>
      <c r="BB32">
        <v>4</v>
      </c>
      <c r="BC32">
        <v>31</v>
      </c>
      <c r="BD32" t="s">
        <v>1306</v>
      </c>
      <c r="BE32">
        <v>3</v>
      </c>
      <c r="BF32">
        <v>31</v>
      </c>
      <c r="BG32" t="s">
        <v>1341</v>
      </c>
      <c r="BH32">
        <v>3</v>
      </c>
      <c r="BI32">
        <v>31</v>
      </c>
      <c r="BL32">
        <v>31</v>
      </c>
      <c r="BO32">
        <v>31</v>
      </c>
      <c r="BP32" t="s">
        <v>1237</v>
      </c>
      <c r="BQ32">
        <v>5</v>
      </c>
      <c r="BR32">
        <v>31</v>
      </c>
      <c r="BS32" t="s">
        <v>1354</v>
      </c>
      <c r="BT32">
        <v>5</v>
      </c>
      <c r="BU32">
        <v>31</v>
      </c>
      <c r="BV32" t="s">
        <v>1345</v>
      </c>
      <c r="BW32">
        <v>4</v>
      </c>
      <c r="BX32">
        <v>31</v>
      </c>
      <c r="CA32">
        <v>31</v>
      </c>
      <c r="CB32" t="s">
        <v>1430</v>
      </c>
      <c r="CC32">
        <v>5</v>
      </c>
      <c r="CD32">
        <v>31</v>
      </c>
      <c r="CE32" t="s">
        <v>1367</v>
      </c>
      <c r="CF32">
        <v>4</v>
      </c>
      <c r="CG32">
        <v>31</v>
      </c>
      <c r="CJ32">
        <v>31</v>
      </c>
      <c r="CK32" t="s">
        <v>1329</v>
      </c>
      <c r="CL32">
        <v>4</v>
      </c>
      <c r="CM32">
        <v>31</v>
      </c>
      <c r="CN32" t="s">
        <v>1235</v>
      </c>
      <c r="CO32">
        <v>3</v>
      </c>
      <c r="CP32">
        <v>31</v>
      </c>
      <c r="CQ32" t="s">
        <v>1309</v>
      </c>
      <c r="CR32">
        <v>4</v>
      </c>
      <c r="CS32">
        <v>31</v>
      </c>
    </row>
    <row r="33" spans="2:97" x14ac:dyDescent="0.25">
      <c r="B33" t="s">
        <v>739</v>
      </c>
      <c r="C33">
        <v>3</v>
      </c>
      <c r="D33">
        <v>32</v>
      </c>
      <c r="E33" t="s">
        <v>1290</v>
      </c>
      <c r="F33">
        <v>3</v>
      </c>
      <c r="G33">
        <v>32</v>
      </c>
      <c r="H33" t="s">
        <v>734</v>
      </c>
      <c r="I33">
        <v>3</v>
      </c>
      <c r="J33">
        <v>32</v>
      </c>
      <c r="K33" t="s">
        <v>1305</v>
      </c>
      <c r="L33">
        <v>4</v>
      </c>
      <c r="M33">
        <v>32</v>
      </c>
      <c r="N33" t="s">
        <v>600</v>
      </c>
      <c r="O33">
        <v>3</v>
      </c>
      <c r="P33">
        <v>32</v>
      </c>
      <c r="Q33" t="s">
        <v>579</v>
      </c>
      <c r="R33">
        <v>3</v>
      </c>
      <c r="S33">
        <v>32</v>
      </c>
      <c r="T33" t="s">
        <v>720</v>
      </c>
      <c r="U33">
        <v>4</v>
      </c>
      <c r="V33">
        <v>32</v>
      </c>
      <c r="Y33">
        <v>32</v>
      </c>
      <c r="Z33" t="s">
        <v>724</v>
      </c>
      <c r="AA33">
        <v>4</v>
      </c>
      <c r="AB33">
        <v>32</v>
      </c>
      <c r="AC33" t="s">
        <v>691</v>
      </c>
      <c r="AD33">
        <v>5</v>
      </c>
      <c r="AE33">
        <v>32</v>
      </c>
      <c r="AF33" t="s">
        <v>722</v>
      </c>
      <c r="AG33">
        <v>3</v>
      </c>
      <c r="AH33">
        <v>32</v>
      </c>
      <c r="AK33">
        <v>32</v>
      </c>
      <c r="AL33" t="s">
        <v>573</v>
      </c>
      <c r="AM33">
        <v>4</v>
      </c>
      <c r="AN33">
        <v>32</v>
      </c>
      <c r="AO33" t="s">
        <v>761</v>
      </c>
      <c r="AP33">
        <v>4</v>
      </c>
      <c r="AQ33">
        <v>32</v>
      </c>
      <c r="AT33">
        <v>32</v>
      </c>
      <c r="AU33" t="s">
        <v>719</v>
      </c>
      <c r="AV33">
        <v>3</v>
      </c>
      <c r="AW33">
        <v>32</v>
      </c>
      <c r="AX33" t="s">
        <v>682</v>
      </c>
      <c r="AY33">
        <v>3</v>
      </c>
      <c r="AZ33">
        <v>32</v>
      </c>
      <c r="BA33" t="s">
        <v>620</v>
      </c>
      <c r="BB33">
        <v>4</v>
      </c>
      <c r="BC33">
        <v>32</v>
      </c>
      <c r="BD33" t="s">
        <v>1411</v>
      </c>
      <c r="BE33">
        <v>3</v>
      </c>
      <c r="BF33">
        <v>32</v>
      </c>
      <c r="BG33" t="s">
        <v>1361</v>
      </c>
      <c r="BH33">
        <v>3</v>
      </c>
      <c r="BI33">
        <v>32</v>
      </c>
      <c r="BL33">
        <v>32</v>
      </c>
      <c r="BO33">
        <v>32</v>
      </c>
      <c r="BP33" t="s">
        <v>1380</v>
      </c>
      <c r="BQ33">
        <v>5</v>
      </c>
      <c r="BR33">
        <v>32</v>
      </c>
      <c r="BS33" t="s">
        <v>1370</v>
      </c>
      <c r="BT33">
        <v>5</v>
      </c>
      <c r="BU33">
        <v>32</v>
      </c>
      <c r="BV33" t="s">
        <v>1267</v>
      </c>
      <c r="BW33">
        <v>4</v>
      </c>
      <c r="BX33">
        <v>32</v>
      </c>
      <c r="CA33">
        <v>32</v>
      </c>
      <c r="CB33" t="s">
        <v>1361</v>
      </c>
      <c r="CC33">
        <v>5</v>
      </c>
      <c r="CD33">
        <v>32</v>
      </c>
      <c r="CE33" t="s">
        <v>1226</v>
      </c>
      <c r="CF33">
        <v>4</v>
      </c>
      <c r="CG33">
        <v>32</v>
      </c>
      <c r="CJ33">
        <v>32</v>
      </c>
      <c r="CK33" t="s">
        <v>1293</v>
      </c>
      <c r="CL33">
        <v>4</v>
      </c>
      <c r="CM33">
        <v>32</v>
      </c>
      <c r="CN33" t="s">
        <v>1382</v>
      </c>
      <c r="CO33">
        <v>3</v>
      </c>
      <c r="CP33">
        <v>32</v>
      </c>
      <c r="CQ33" t="s">
        <v>1407</v>
      </c>
      <c r="CR33">
        <v>4</v>
      </c>
      <c r="CS33">
        <v>32</v>
      </c>
    </row>
    <row r="34" spans="2:97" x14ac:dyDescent="0.25">
      <c r="B34" t="s">
        <v>722</v>
      </c>
      <c r="C34">
        <v>3</v>
      </c>
      <c r="D34">
        <v>33</v>
      </c>
      <c r="E34" t="s">
        <v>1399</v>
      </c>
      <c r="F34">
        <v>3</v>
      </c>
      <c r="G34">
        <v>33</v>
      </c>
      <c r="H34" t="s">
        <v>620</v>
      </c>
      <c r="I34">
        <v>3</v>
      </c>
      <c r="J34">
        <v>33</v>
      </c>
      <c r="K34" t="s">
        <v>1243</v>
      </c>
      <c r="L34">
        <v>4</v>
      </c>
      <c r="M34">
        <v>33</v>
      </c>
      <c r="N34" t="s">
        <v>648</v>
      </c>
      <c r="O34">
        <v>3</v>
      </c>
      <c r="P34">
        <v>33</v>
      </c>
      <c r="Q34" t="s">
        <v>738</v>
      </c>
      <c r="R34">
        <v>3</v>
      </c>
      <c r="S34">
        <v>33</v>
      </c>
      <c r="T34" t="s">
        <v>598</v>
      </c>
      <c r="U34">
        <v>4</v>
      </c>
      <c r="V34">
        <v>33</v>
      </c>
      <c r="Y34">
        <v>33</v>
      </c>
      <c r="Z34" t="s">
        <v>716</v>
      </c>
      <c r="AA34">
        <v>4</v>
      </c>
      <c r="AB34">
        <v>33</v>
      </c>
      <c r="AC34" t="s">
        <v>586</v>
      </c>
      <c r="AD34">
        <v>5</v>
      </c>
      <c r="AE34">
        <v>33</v>
      </c>
      <c r="AF34" t="s">
        <v>718</v>
      </c>
      <c r="AG34">
        <v>3</v>
      </c>
      <c r="AH34">
        <v>33</v>
      </c>
      <c r="AK34">
        <v>33</v>
      </c>
      <c r="AL34" t="s">
        <v>749</v>
      </c>
      <c r="AM34">
        <v>4</v>
      </c>
      <c r="AN34">
        <v>33</v>
      </c>
      <c r="AO34" t="s">
        <v>559</v>
      </c>
      <c r="AP34">
        <v>4</v>
      </c>
      <c r="AQ34">
        <v>33</v>
      </c>
      <c r="AT34">
        <v>33</v>
      </c>
      <c r="AU34" t="s">
        <v>549</v>
      </c>
      <c r="AV34">
        <v>3</v>
      </c>
      <c r="AW34">
        <v>33</v>
      </c>
      <c r="AX34" t="s">
        <v>660</v>
      </c>
      <c r="AY34">
        <v>3</v>
      </c>
      <c r="AZ34">
        <v>33</v>
      </c>
      <c r="BA34" t="s">
        <v>722</v>
      </c>
      <c r="BB34">
        <v>4</v>
      </c>
      <c r="BC34">
        <v>33</v>
      </c>
      <c r="BD34" t="s">
        <v>1278</v>
      </c>
      <c r="BE34">
        <v>3</v>
      </c>
      <c r="BF34">
        <v>33</v>
      </c>
      <c r="BG34" t="s">
        <v>1387</v>
      </c>
      <c r="BH34">
        <v>3</v>
      </c>
      <c r="BI34">
        <v>33</v>
      </c>
      <c r="BL34">
        <v>33</v>
      </c>
      <c r="BO34">
        <v>33</v>
      </c>
      <c r="BP34" t="s">
        <v>1426</v>
      </c>
      <c r="BQ34">
        <v>5</v>
      </c>
      <c r="BR34">
        <v>33</v>
      </c>
      <c r="BS34" t="s">
        <v>1429</v>
      </c>
      <c r="BT34">
        <v>5</v>
      </c>
      <c r="BU34">
        <v>33</v>
      </c>
      <c r="BV34" t="s">
        <v>1292</v>
      </c>
      <c r="BW34">
        <v>4</v>
      </c>
      <c r="BX34">
        <v>33</v>
      </c>
      <c r="CA34">
        <v>33</v>
      </c>
      <c r="CB34" t="s">
        <v>1272</v>
      </c>
      <c r="CC34">
        <v>5</v>
      </c>
      <c r="CD34">
        <v>33</v>
      </c>
      <c r="CE34" t="s">
        <v>1422</v>
      </c>
      <c r="CF34">
        <v>4</v>
      </c>
      <c r="CG34">
        <v>33</v>
      </c>
      <c r="CJ34">
        <v>33</v>
      </c>
      <c r="CK34" t="s">
        <v>1231</v>
      </c>
      <c r="CL34">
        <v>4</v>
      </c>
      <c r="CM34">
        <v>33</v>
      </c>
      <c r="CN34" t="s">
        <v>1275</v>
      </c>
      <c r="CO34">
        <v>3</v>
      </c>
      <c r="CP34">
        <v>33</v>
      </c>
      <c r="CQ34" t="s">
        <v>1372</v>
      </c>
      <c r="CR34">
        <v>4</v>
      </c>
      <c r="CS34">
        <v>33</v>
      </c>
    </row>
    <row r="35" spans="2:97" x14ac:dyDescent="0.25">
      <c r="B35" t="s">
        <v>546</v>
      </c>
      <c r="C35">
        <v>3</v>
      </c>
      <c r="D35">
        <v>34</v>
      </c>
      <c r="E35" t="s">
        <v>1426</v>
      </c>
      <c r="F35">
        <v>3</v>
      </c>
      <c r="G35">
        <v>34</v>
      </c>
      <c r="H35" t="s">
        <v>727</v>
      </c>
      <c r="I35">
        <v>3</v>
      </c>
      <c r="J35">
        <v>34</v>
      </c>
      <c r="K35" t="s">
        <v>1298</v>
      </c>
      <c r="L35">
        <v>4</v>
      </c>
      <c r="M35">
        <v>34</v>
      </c>
      <c r="N35" t="s">
        <v>753</v>
      </c>
      <c r="O35">
        <v>3</v>
      </c>
      <c r="P35">
        <v>34</v>
      </c>
      <c r="Q35" t="s">
        <v>720</v>
      </c>
      <c r="R35">
        <v>3</v>
      </c>
      <c r="S35">
        <v>34</v>
      </c>
      <c r="T35" t="s">
        <v>729</v>
      </c>
      <c r="U35">
        <v>4</v>
      </c>
      <c r="V35">
        <v>34</v>
      </c>
      <c r="Y35">
        <v>34</v>
      </c>
      <c r="Z35" t="s">
        <v>652</v>
      </c>
      <c r="AA35">
        <v>4</v>
      </c>
      <c r="AB35">
        <v>34</v>
      </c>
      <c r="AC35" t="s">
        <v>714</v>
      </c>
      <c r="AD35">
        <v>5</v>
      </c>
      <c r="AE35">
        <v>34</v>
      </c>
      <c r="AF35" t="s">
        <v>549</v>
      </c>
      <c r="AG35">
        <v>3</v>
      </c>
      <c r="AH35">
        <v>34</v>
      </c>
      <c r="AK35">
        <v>34</v>
      </c>
      <c r="AL35" t="s">
        <v>712</v>
      </c>
      <c r="AM35">
        <v>4</v>
      </c>
      <c r="AN35">
        <v>34</v>
      </c>
      <c r="AO35" t="s">
        <v>645</v>
      </c>
      <c r="AP35">
        <v>4</v>
      </c>
      <c r="AQ35">
        <v>34</v>
      </c>
      <c r="AT35">
        <v>34</v>
      </c>
      <c r="AU35" t="s">
        <v>747</v>
      </c>
      <c r="AV35">
        <v>3</v>
      </c>
      <c r="AW35">
        <v>34</v>
      </c>
      <c r="AX35" t="s">
        <v>746</v>
      </c>
      <c r="AY35">
        <v>3</v>
      </c>
      <c r="AZ35">
        <v>34</v>
      </c>
      <c r="BA35" t="s">
        <v>598</v>
      </c>
      <c r="BB35">
        <v>4</v>
      </c>
      <c r="BC35">
        <v>34</v>
      </c>
      <c r="BD35" t="s">
        <v>1287</v>
      </c>
      <c r="BE35">
        <v>3</v>
      </c>
      <c r="BF35">
        <v>34</v>
      </c>
      <c r="BG35" t="s">
        <v>1278</v>
      </c>
      <c r="BH35">
        <v>3</v>
      </c>
      <c r="BI35">
        <v>34</v>
      </c>
      <c r="BL35">
        <v>34</v>
      </c>
      <c r="BO35">
        <v>34</v>
      </c>
      <c r="BP35" t="s">
        <v>1305</v>
      </c>
      <c r="BQ35">
        <v>5</v>
      </c>
      <c r="BR35">
        <v>34</v>
      </c>
      <c r="BS35" t="s">
        <v>1372</v>
      </c>
      <c r="BT35">
        <v>5</v>
      </c>
      <c r="BU35">
        <v>34</v>
      </c>
      <c r="BV35" t="s">
        <v>1354</v>
      </c>
      <c r="BW35">
        <v>4</v>
      </c>
      <c r="BX35">
        <v>34</v>
      </c>
      <c r="CA35">
        <v>34</v>
      </c>
      <c r="CB35" t="s">
        <v>1243</v>
      </c>
      <c r="CC35">
        <v>5</v>
      </c>
      <c r="CD35">
        <v>34</v>
      </c>
      <c r="CE35" t="s">
        <v>1427</v>
      </c>
      <c r="CF35">
        <v>4</v>
      </c>
      <c r="CG35">
        <v>34</v>
      </c>
      <c r="CJ35">
        <v>34</v>
      </c>
      <c r="CK35" t="s">
        <v>1305</v>
      </c>
      <c r="CL35">
        <v>4</v>
      </c>
      <c r="CM35">
        <v>34</v>
      </c>
      <c r="CN35" t="s">
        <v>1311</v>
      </c>
      <c r="CO35">
        <v>3</v>
      </c>
      <c r="CP35">
        <v>34</v>
      </c>
      <c r="CQ35" t="s">
        <v>1385</v>
      </c>
      <c r="CR35">
        <v>4</v>
      </c>
      <c r="CS35">
        <v>34</v>
      </c>
    </row>
    <row r="36" spans="2:97" x14ac:dyDescent="0.25">
      <c r="B36" t="s">
        <v>587</v>
      </c>
      <c r="C36">
        <v>3</v>
      </c>
      <c r="D36">
        <v>35</v>
      </c>
      <c r="E36" t="s">
        <v>1370</v>
      </c>
      <c r="F36">
        <v>3</v>
      </c>
      <c r="G36">
        <v>35</v>
      </c>
      <c r="H36" t="s">
        <v>576</v>
      </c>
      <c r="I36">
        <v>3</v>
      </c>
      <c r="J36">
        <v>35</v>
      </c>
      <c r="K36" t="s">
        <v>1234</v>
      </c>
      <c r="L36">
        <v>4</v>
      </c>
      <c r="M36">
        <v>35</v>
      </c>
      <c r="N36" t="s">
        <v>731</v>
      </c>
      <c r="O36">
        <v>3</v>
      </c>
      <c r="P36">
        <v>35</v>
      </c>
      <c r="Q36" t="s">
        <v>727</v>
      </c>
      <c r="R36">
        <v>3</v>
      </c>
      <c r="S36">
        <v>35</v>
      </c>
      <c r="T36" t="s">
        <v>718</v>
      </c>
      <c r="U36">
        <v>4</v>
      </c>
      <c r="V36">
        <v>35</v>
      </c>
      <c r="Y36">
        <v>35</v>
      </c>
      <c r="Z36" t="s">
        <v>691</v>
      </c>
      <c r="AA36">
        <v>5</v>
      </c>
      <c r="AB36">
        <v>35</v>
      </c>
      <c r="AC36" t="s">
        <v>547</v>
      </c>
      <c r="AD36">
        <v>5</v>
      </c>
      <c r="AE36">
        <v>35</v>
      </c>
      <c r="AF36" t="s">
        <v>711</v>
      </c>
      <c r="AG36">
        <v>3</v>
      </c>
      <c r="AH36">
        <v>35</v>
      </c>
      <c r="AK36">
        <v>35</v>
      </c>
      <c r="AL36" t="s">
        <v>570</v>
      </c>
      <c r="AM36">
        <v>5</v>
      </c>
      <c r="AN36">
        <v>35</v>
      </c>
      <c r="AO36" t="s">
        <v>586</v>
      </c>
      <c r="AP36">
        <v>4</v>
      </c>
      <c r="AQ36">
        <v>35</v>
      </c>
      <c r="AT36">
        <v>35</v>
      </c>
      <c r="AU36" t="s">
        <v>547</v>
      </c>
      <c r="AV36">
        <v>3</v>
      </c>
      <c r="AW36">
        <v>35</v>
      </c>
      <c r="AX36" t="s">
        <v>717</v>
      </c>
      <c r="AY36">
        <v>4</v>
      </c>
      <c r="AZ36">
        <v>35</v>
      </c>
      <c r="BA36" t="s">
        <v>546</v>
      </c>
      <c r="BB36">
        <v>4</v>
      </c>
      <c r="BC36">
        <v>35</v>
      </c>
      <c r="BD36" t="s">
        <v>1328</v>
      </c>
      <c r="BE36">
        <v>3</v>
      </c>
      <c r="BF36">
        <v>35</v>
      </c>
      <c r="BG36" t="s">
        <v>1254</v>
      </c>
      <c r="BH36">
        <v>3</v>
      </c>
      <c r="BI36">
        <v>35</v>
      </c>
      <c r="BL36">
        <v>35</v>
      </c>
      <c r="BO36">
        <v>35</v>
      </c>
      <c r="BP36" t="s">
        <v>1372</v>
      </c>
      <c r="BQ36">
        <v>5</v>
      </c>
      <c r="BR36">
        <v>35</v>
      </c>
      <c r="BS36" t="s">
        <v>1279</v>
      </c>
      <c r="BT36">
        <v>5</v>
      </c>
      <c r="BU36">
        <v>35</v>
      </c>
      <c r="BV36" t="s">
        <v>1287</v>
      </c>
      <c r="BW36">
        <v>4</v>
      </c>
      <c r="BX36">
        <v>35</v>
      </c>
      <c r="CA36">
        <v>35</v>
      </c>
      <c r="CB36" t="s">
        <v>1286</v>
      </c>
      <c r="CC36">
        <v>5</v>
      </c>
      <c r="CD36">
        <v>35</v>
      </c>
      <c r="CE36" t="s">
        <v>1225</v>
      </c>
      <c r="CF36">
        <v>5</v>
      </c>
      <c r="CG36">
        <v>35</v>
      </c>
      <c r="CJ36">
        <v>35</v>
      </c>
      <c r="CK36" t="s">
        <v>1424</v>
      </c>
      <c r="CL36">
        <v>4</v>
      </c>
      <c r="CM36">
        <v>35</v>
      </c>
      <c r="CN36" t="s">
        <v>1296</v>
      </c>
      <c r="CO36">
        <v>4</v>
      </c>
      <c r="CP36">
        <v>35</v>
      </c>
      <c r="CQ36" t="s">
        <v>1221</v>
      </c>
      <c r="CR36">
        <v>5</v>
      </c>
      <c r="CS36">
        <v>35</v>
      </c>
    </row>
    <row r="37" spans="2:97" x14ac:dyDescent="0.25">
      <c r="B37" t="s">
        <v>737</v>
      </c>
      <c r="C37">
        <v>3</v>
      </c>
      <c r="D37">
        <v>36</v>
      </c>
      <c r="E37" t="s">
        <v>1432</v>
      </c>
      <c r="F37">
        <v>3</v>
      </c>
      <c r="G37">
        <v>36</v>
      </c>
      <c r="H37" t="s">
        <v>728</v>
      </c>
      <c r="I37">
        <v>3</v>
      </c>
      <c r="J37">
        <v>36</v>
      </c>
      <c r="K37" t="s">
        <v>1389</v>
      </c>
      <c r="L37">
        <v>4</v>
      </c>
      <c r="M37">
        <v>36</v>
      </c>
      <c r="N37" t="s">
        <v>712</v>
      </c>
      <c r="O37">
        <v>3</v>
      </c>
      <c r="P37">
        <v>36</v>
      </c>
      <c r="Q37" t="s">
        <v>667</v>
      </c>
      <c r="R37">
        <v>3</v>
      </c>
      <c r="S37">
        <v>36</v>
      </c>
      <c r="T37" t="s">
        <v>699</v>
      </c>
      <c r="U37">
        <v>4</v>
      </c>
      <c r="V37">
        <v>36</v>
      </c>
      <c r="Y37">
        <v>36</v>
      </c>
      <c r="Z37" t="s">
        <v>740</v>
      </c>
      <c r="AA37">
        <v>5</v>
      </c>
      <c r="AB37">
        <v>36</v>
      </c>
      <c r="AC37" t="s">
        <v>729</v>
      </c>
      <c r="AD37">
        <v>5</v>
      </c>
      <c r="AE37">
        <v>36</v>
      </c>
      <c r="AF37" t="s">
        <v>603</v>
      </c>
      <c r="AG37">
        <v>3</v>
      </c>
      <c r="AH37">
        <v>36</v>
      </c>
      <c r="AK37">
        <v>36</v>
      </c>
      <c r="AL37" t="s">
        <v>734</v>
      </c>
      <c r="AM37">
        <v>5</v>
      </c>
      <c r="AN37">
        <v>36</v>
      </c>
      <c r="AO37" t="s">
        <v>546</v>
      </c>
      <c r="AP37">
        <v>4</v>
      </c>
      <c r="AQ37">
        <v>36</v>
      </c>
      <c r="AT37">
        <v>36</v>
      </c>
      <c r="AU37" t="s">
        <v>583</v>
      </c>
      <c r="AV37">
        <v>3</v>
      </c>
      <c r="AW37">
        <v>36</v>
      </c>
      <c r="AX37" t="s">
        <v>565</v>
      </c>
      <c r="AY37">
        <v>4</v>
      </c>
      <c r="AZ37">
        <v>36</v>
      </c>
      <c r="BA37" t="s">
        <v>648</v>
      </c>
      <c r="BB37">
        <v>4</v>
      </c>
      <c r="BC37">
        <v>36</v>
      </c>
      <c r="BD37" t="s">
        <v>1267</v>
      </c>
      <c r="BE37">
        <v>4</v>
      </c>
      <c r="BF37">
        <v>36</v>
      </c>
      <c r="BG37" t="s">
        <v>1415</v>
      </c>
      <c r="BH37">
        <v>3</v>
      </c>
      <c r="BI37">
        <v>36</v>
      </c>
      <c r="BL37">
        <v>36</v>
      </c>
      <c r="BO37">
        <v>36</v>
      </c>
      <c r="BP37" t="s">
        <v>1290</v>
      </c>
      <c r="BQ37">
        <v>5</v>
      </c>
      <c r="BR37">
        <v>36</v>
      </c>
      <c r="BS37" t="s">
        <v>1422</v>
      </c>
      <c r="BT37">
        <v>5</v>
      </c>
      <c r="BU37">
        <v>36</v>
      </c>
      <c r="BV37" t="s">
        <v>1220</v>
      </c>
      <c r="BW37">
        <v>4</v>
      </c>
      <c r="BX37">
        <v>36</v>
      </c>
      <c r="CA37">
        <v>36</v>
      </c>
      <c r="CB37" t="s">
        <v>1365</v>
      </c>
      <c r="CC37">
        <v>5</v>
      </c>
      <c r="CD37">
        <v>36</v>
      </c>
      <c r="CE37" t="s">
        <v>1370</v>
      </c>
      <c r="CF37">
        <v>5</v>
      </c>
      <c r="CG37">
        <v>36</v>
      </c>
      <c r="CJ37">
        <v>36</v>
      </c>
      <c r="CK37" t="s">
        <v>1402</v>
      </c>
      <c r="CL37">
        <v>4</v>
      </c>
      <c r="CM37">
        <v>36</v>
      </c>
      <c r="CN37" t="s">
        <v>1329</v>
      </c>
      <c r="CO37">
        <v>4</v>
      </c>
      <c r="CP37">
        <v>36</v>
      </c>
      <c r="CQ37" t="s">
        <v>1415</v>
      </c>
      <c r="CR37">
        <v>5</v>
      </c>
      <c r="CS37">
        <v>36</v>
      </c>
    </row>
    <row r="38" spans="2:97" x14ac:dyDescent="0.25">
      <c r="B38" t="s">
        <v>721</v>
      </c>
      <c r="C38">
        <v>3</v>
      </c>
      <c r="D38">
        <v>37</v>
      </c>
      <c r="E38" t="s">
        <v>1367</v>
      </c>
      <c r="F38">
        <v>3</v>
      </c>
      <c r="G38">
        <v>37</v>
      </c>
      <c r="H38" t="s">
        <v>653</v>
      </c>
      <c r="I38">
        <v>3</v>
      </c>
      <c r="J38">
        <v>37</v>
      </c>
      <c r="K38" t="s">
        <v>1385</v>
      </c>
      <c r="L38">
        <v>4</v>
      </c>
      <c r="M38">
        <v>37</v>
      </c>
      <c r="N38" t="s">
        <v>624</v>
      </c>
      <c r="O38">
        <v>3</v>
      </c>
      <c r="P38">
        <v>37</v>
      </c>
      <c r="Q38" t="s">
        <v>753</v>
      </c>
      <c r="R38">
        <v>3</v>
      </c>
      <c r="S38">
        <v>37</v>
      </c>
      <c r="T38" t="s">
        <v>671</v>
      </c>
      <c r="U38">
        <v>4</v>
      </c>
      <c r="V38">
        <v>37</v>
      </c>
      <c r="Y38">
        <v>37</v>
      </c>
      <c r="Z38" t="s">
        <v>549</v>
      </c>
      <c r="AA38">
        <v>5</v>
      </c>
      <c r="AB38">
        <v>37</v>
      </c>
      <c r="AC38" t="s">
        <v>570</v>
      </c>
      <c r="AD38">
        <v>5</v>
      </c>
      <c r="AE38">
        <v>37</v>
      </c>
      <c r="AF38" t="s">
        <v>647</v>
      </c>
      <c r="AG38">
        <v>3</v>
      </c>
      <c r="AH38">
        <v>37</v>
      </c>
      <c r="AK38">
        <v>37</v>
      </c>
      <c r="AL38" t="s">
        <v>723</v>
      </c>
      <c r="AM38">
        <v>5</v>
      </c>
      <c r="AN38">
        <v>37</v>
      </c>
      <c r="AO38" t="s">
        <v>672</v>
      </c>
      <c r="AP38">
        <v>4</v>
      </c>
      <c r="AQ38">
        <v>37</v>
      </c>
      <c r="AT38">
        <v>37</v>
      </c>
      <c r="AU38" t="s">
        <v>573</v>
      </c>
      <c r="AV38">
        <v>3</v>
      </c>
      <c r="AW38">
        <v>37</v>
      </c>
      <c r="AX38" t="s">
        <v>649</v>
      </c>
      <c r="AY38">
        <v>4</v>
      </c>
      <c r="AZ38">
        <v>37</v>
      </c>
      <c r="BA38" t="s">
        <v>680</v>
      </c>
      <c r="BB38">
        <v>4</v>
      </c>
      <c r="BC38">
        <v>37</v>
      </c>
      <c r="BD38" t="s">
        <v>1415</v>
      </c>
      <c r="BE38">
        <v>4</v>
      </c>
      <c r="BF38">
        <v>37</v>
      </c>
      <c r="BG38" t="s">
        <v>1336</v>
      </c>
      <c r="BH38">
        <v>3</v>
      </c>
      <c r="BI38">
        <v>37</v>
      </c>
      <c r="BL38">
        <v>37</v>
      </c>
      <c r="BO38">
        <v>37</v>
      </c>
      <c r="BP38" t="s">
        <v>1325</v>
      </c>
      <c r="BQ38">
        <v>5</v>
      </c>
      <c r="BR38">
        <v>37</v>
      </c>
      <c r="BS38" t="s">
        <v>1273</v>
      </c>
      <c r="BT38">
        <v>5</v>
      </c>
      <c r="BU38">
        <v>37</v>
      </c>
      <c r="BV38" t="s">
        <v>1422</v>
      </c>
      <c r="BW38">
        <v>4</v>
      </c>
      <c r="BX38">
        <v>37</v>
      </c>
      <c r="CA38">
        <v>37</v>
      </c>
      <c r="CB38" t="s">
        <v>1258</v>
      </c>
      <c r="CC38">
        <v>5</v>
      </c>
      <c r="CD38">
        <v>37</v>
      </c>
      <c r="CE38" t="s">
        <v>1407</v>
      </c>
      <c r="CF38">
        <v>5</v>
      </c>
      <c r="CG38">
        <v>37</v>
      </c>
      <c r="CJ38">
        <v>37</v>
      </c>
      <c r="CK38" t="s">
        <v>1268</v>
      </c>
      <c r="CL38">
        <v>4</v>
      </c>
      <c r="CM38">
        <v>37</v>
      </c>
      <c r="CN38" t="s">
        <v>1358</v>
      </c>
      <c r="CO38">
        <v>4</v>
      </c>
      <c r="CP38">
        <v>37</v>
      </c>
      <c r="CQ38" t="s">
        <v>1367</v>
      </c>
      <c r="CR38">
        <v>5</v>
      </c>
      <c r="CS38">
        <v>37</v>
      </c>
    </row>
    <row r="39" spans="2:97" x14ac:dyDescent="0.25">
      <c r="B39" t="s">
        <v>583</v>
      </c>
      <c r="C39">
        <v>3</v>
      </c>
      <c r="D39">
        <v>38</v>
      </c>
      <c r="E39" t="s">
        <v>1279</v>
      </c>
      <c r="F39">
        <v>3</v>
      </c>
      <c r="G39">
        <v>38</v>
      </c>
      <c r="H39" t="s">
        <v>731</v>
      </c>
      <c r="I39">
        <v>3</v>
      </c>
      <c r="J39">
        <v>38</v>
      </c>
      <c r="K39" t="s">
        <v>1242</v>
      </c>
      <c r="L39">
        <v>4</v>
      </c>
      <c r="M39">
        <v>38</v>
      </c>
      <c r="N39" t="s">
        <v>586</v>
      </c>
      <c r="O39">
        <v>3</v>
      </c>
      <c r="P39">
        <v>38</v>
      </c>
      <c r="Q39" t="s">
        <v>673</v>
      </c>
      <c r="R39">
        <v>3</v>
      </c>
      <c r="S39">
        <v>38</v>
      </c>
      <c r="T39" t="s">
        <v>727</v>
      </c>
      <c r="U39">
        <v>4</v>
      </c>
      <c r="V39">
        <v>38</v>
      </c>
      <c r="Y39">
        <v>38</v>
      </c>
      <c r="Z39" t="s">
        <v>667</v>
      </c>
      <c r="AA39">
        <v>5</v>
      </c>
      <c r="AB39">
        <v>38</v>
      </c>
      <c r="AC39" t="s">
        <v>753</v>
      </c>
      <c r="AD39">
        <v>5</v>
      </c>
      <c r="AE39">
        <v>38</v>
      </c>
      <c r="AF39" t="s">
        <v>600</v>
      </c>
      <c r="AG39">
        <v>3</v>
      </c>
      <c r="AH39">
        <v>38</v>
      </c>
      <c r="AK39">
        <v>38</v>
      </c>
      <c r="AL39" t="s">
        <v>628</v>
      </c>
      <c r="AM39">
        <v>5</v>
      </c>
      <c r="AN39">
        <v>38</v>
      </c>
      <c r="AO39" t="s">
        <v>623</v>
      </c>
      <c r="AP39">
        <v>4</v>
      </c>
      <c r="AQ39">
        <v>38</v>
      </c>
      <c r="AT39">
        <v>38</v>
      </c>
      <c r="AU39" t="s">
        <v>729</v>
      </c>
      <c r="AV39">
        <v>3</v>
      </c>
      <c r="AW39">
        <v>38</v>
      </c>
      <c r="AX39" t="s">
        <v>676</v>
      </c>
      <c r="AY39">
        <v>4</v>
      </c>
      <c r="AZ39">
        <v>38</v>
      </c>
      <c r="BA39" t="s">
        <v>579</v>
      </c>
      <c r="BB39">
        <v>4</v>
      </c>
      <c r="BC39">
        <v>38</v>
      </c>
      <c r="BD39" t="s">
        <v>1379</v>
      </c>
      <c r="BE39">
        <v>4</v>
      </c>
      <c r="BF39">
        <v>38</v>
      </c>
      <c r="BG39" t="s">
        <v>1381</v>
      </c>
      <c r="BH39">
        <v>3</v>
      </c>
      <c r="BI39">
        <v>38</v>
      </c>
      <c r="BL39">
        <v>38</v>
      </c>
      <c r="BO39">
        <v>38</v>
      </c>
      <c r="BP39" t="s">
        <v>1390</v>
      </c>
      <c r="BQ39">
        <v>5</v>
      </c>
      <c r="BR39">
        <v>38</v>
      </c>
      <c r="BS39" t="s">
        <v>1220</v>
      </c>
      <c r="BT39">
        <v>5</v>
      </c>
      <c r="BU39">
        <v>38</v>
      </c>
      <c r="BV39" t="s">
        <v>1254</v>
      </c>
      <c r="BW39">
        <v>4</v>
      </c>
      <c r="BX39">
        <v>38</v>
      </c>
      <c r="CA39">
        <v>38</v>
      </c>
      <c r="CB39" t="s">
        <v>1278</v>
      </c>
      <c r="CC39">
        <v>5</v>
      </c>
      <c r="CD39">
        <v>38</v>
      </c>
      <c r="CE39" t="s">
        <v>1390</v>
      </c>
      <c r="CF39">
        <v>5</v>
      </c>
      <c r="CG39">
        <v>38</v>
      </c>
      <c r="CJ39">
        <v>38</v>
      </c>
      <c r="CK39" t="s">
        <v>1328</v>
      </c>
      <c r="CL39">
        <v>4</v>
      </c>
      <c r="CM39">
        <v>38</v>
      </c>
      <c r="CN39" t="s">
        <v>1298</v>
      </c>
      <c r="CO39">
        <v>4</v>
      </c>
      <c r="CP39">
        <v>38</v>
      </c>
      <c r="CQ39" t="s">
        <v>1231</v>
      </c>
      <c r="CR39">
        <v>5</v>
      </c>
      <c r="CS39">
        <v>38</v>
      </c>
    </row>
    <row r="40" spans="2:97" x14ac:dyDescent="0.25">
      <c r="B40" t="s">
        <v>570</v>
      </c>
      <c r="C40">
        <v>3</v>
      </c>
      <c r="D40">
        <v>39</v>
      </c>
      <c r="E40" t="s">
        <v>1325</v>
      </c>
      <c r="F40">
        <v>3</v>
      </c>
      <c r="G40">
        <v>39</v>
      </c>
      <c r="H40" t="s">
        <v>587</v>
      </c>
      <c r="I40">
        <v>3</v>
      </c>
      <c r="J40">
        <v>39</v>
      </c>
      <c r="K40" t="s">
        <v>1267</v>
      </c>
      <c r="L40">
        <v>4</v>
      </c>
      <c r="M40">
        <v>39</v>
      </c>
      <c r="N40" t="s">
        <v>720</v>
      </c>
      <c r="O40">
        <v>3</v>
      </c>
      <c r="P40">
        <v>39</v>
      </c>
      <c r="Q40" t="s">
        <v>545</v>
      </c>
      <c r="R40">
        <v>3</v>
      </c>
      <c r="S40">
        <v>39</v>
      </c>
      <c r="T40" t="s">
        <v>576</v>
      </c>
      <c r="U40">
        <v>4</v>
      </c>
      <c r="V40">
        <v>39</v>
      </c>
      <c r="Y40">
        <v>39</v>
      </c>
      <c r="Z40" t="s">
        <v>557</v>
      </c>
      <c r="AA40">
        <v>5</v>
      </c>
      <c r="AB40">
        <v>39</v>
      </c>
      <c r="AC40" t="s">
        <v>550</v>
      </c>
      <c r="AD40">
        <v>6</v>
      </c>
      <c r="AE40">
        <v>39</v>
      </c>
      <c r="AF40" t="s">
        <v>564</v>
      </c>
      <c r="AG40">
        <v>3</v>
      </c>
      <c r="AH40">
        <v>39</v>
      </c>
      <c r="AK40">
        <v>39</v>
      </c>
      <c r="AL40" t="s">
        <v>753</v>
      </c>
      <c r="AM40">
        <v>5</v>
      </c>
      <c r="AN40">
        <v>39</v>
      </c>
      <c r="AO40" t="s">
        <v>731</v>
      </c>
      <c r="AP40">
        <v>4</v>
      </c>
      <c r="AQ40">
        <v>39</v>
      </c>
      <c r="AT40">
        <v>39</v>
      </c>
      <c r="AU40" t="s">
        <v>705</v>
      </c>
      <c r="AV40">
        <v>3</v>
      </c>
      <c r="AW40">
        <v>39</v>
      </c>
      <c r="AX40" t="s">
        <v>545</v>
      </c>
      <c r="AY40">
        <v>4</v>
      </c>
      <c r="AZ40">
        <v>39</v>
      </c>
      <c r="BA40" t="s">
        <v>672</v>
      </c>
      <c r="BB40">
        <v>4</v>
      </c>
      <c r="BC40">
        <v>39</v>
      </c>
      <c r="BD40" t="s">
        <v>1231</v>
      </c>
      <c r="BE40">
        <v>4</v>
      </c>
      <c r="BF40">
        <v>39</v>
      </c>
      <c r="BG40" t="s">
        <v>1286</v>
      </c>
      <c r="BH40">
        <v>3</v>
      </c>
      <c r="BI40">
        <v>39</v>
      </c>
      <c r="BL40">
        <v>39</v>
      </c>
      <c r="BO40">
        <v>39</v>
      </c>
      <c r="BP40" t="s">
        <v>1288</v>
      </c>
      <c r="BQ40">
        <v>6</v>
      </c>
      <c r="BR40">
        <v>39</v>
      </c>
      <c r="BS40" t="s">
        <v>1415</v>
      </c>
      <c r="BT40">
        <v>6</v>
      </c>
      <c r="BU40">
        <v>39</v>
      </c>
      <c r="BV40" t="s">
        <v>1231</v>
      </c>
      <c r="BW40">
        <v>4</v>
      </c>
      <c r="BX40">
        <v>39</v>
      </c>
      <c r="CA40">
        <v>39</v>
      </c>
      <c r="CB40" t="s">
        <v>1296</v>
      </c>
      <c r="CC40">
        <v>5</v>
      </c>
      <c r="CD40">
        <v>39</v>
      </c>
      <c r="CE40" t="s">
        <v>1286</v>
      </c>
      <c r="CF40">
        <v>5</v>
      </c>
      <c r="CG40">
        <v>39</v>
      </c>
      <c r="CJ40">
        <v>39</v>
      </c>
      <c r="CK40" t="s">
        <v>1236</v>
      </c>
      <c r="CL40">
        <v>4</v>
      </c>
      <c r="CM40">
        <v>39</v>
      </c>
      <c r="CN40" t="s">
        <v>1376</v>
      </c>
      <c r="CO40">
        <v>4</v>
      </c>
      <c r="CP40">
        <v>39</v>
      </c>
      <c r="CQ40" t="s">
        <v>1239</v>
      </c>
      <c r="CR40">
        <v>5</v>
      </c>
      <c r="CS40">
        <v>39</v>
      </c>
    </row>
    <row r="41" spans="2:97" x14ac:dyDescent="0.25">
      <c r="B41" t="s">
        <v>734</v>
      </c>
      <c r="C41">
        <v>3</v>
      </c>
      <c r="D41">
        <v>40</v>
      </c>
      <c r="E41" t="s">
        <v>1415</v>
      </c>
      <c r="F41">
        <v>3</v>
      </c>
      <c r="G41">
        <v>40</v>
      </c>
      <c r="H41" t="s">
        <v>658</v>
      </c>
      <c r="I41">
        <v>3</v>
      </c>
      <c r="J41">
        <v>40</v>
      </c>
      <c r="K41" t="s">
        <v>1337</v>
      </c>
      <c r="L41">
        <v>4</v>
      </c>
      <c r="M41">
        <v>40</v>
      </c>
      <c r="N41" t="s">
        <v>655</v>
      </c>
      <c r="O41">
        <v>3</v>
      </c>
      <c r="P41">
        <v>40</v>
      </c>
      <c r="Q41" t="s">
        <v>724</v>
      </c>
      <c r="R41">
        <v>3</v>
      </c>
      <c r="S41">
        <v>40</v>
      </c>
      <c r="T41" t="s">
        <v>641</v>
      </c>
      <c r="U41">
        <v>4</v>
      </c>
      <c r="V41">
        <v>40</v>
      </c>
      <c r="Y41">
        <v>40</v>
      </c>
      <c r="Z41" t="s">
        <v>680</v>
      </c>
      <c r="AA41">
        <v>5</v>
      </c>
      <c r="AB41">
        <v>40</v>
      </c>
      <c r="AC41" t="s">
        <v>724</v>
      </c>
      <c r="AD41">
        <v>6</v>
      </c>
      <c r="AE41">
        <v>40</v>
      </c>
      <c r="AF41" t="s">
        <v>657</v>
      </c>
      <c r="AG41">
        <v>3</v>
      </c>
      <c r="AH41">
        <v>40</v>
      </c>
      <c r="AK41">
        <v>40</v>
      </c>
      <c r="AL41" t="s">
        <v>578</v>
      </c>
      <c r="AM41">
        <v>5</v>
      </c>
      <c r="AN41">
        <v>40</v>
      </c>
      <c r="AO41" t="s">
        <v>714</v>
      </c>
      <c r="AP41">
        <v>4</v>
      </c>
      <c r="AQ41">
        <v>40</v>
      </c>
      <c r="AT41">
        <v>40</v>
      </c>
      <c r="AU41" t="s">
        <v>628</v>
      </c>
      <c r="AV41">
        <v>3</v>
      </c>
      <c r="AW41">
        <v>40</v>
      </c>
      <c r="AX41" t="s">
        <v>628</v>
      </c>
      <c r="AY41">
        <v>4</v>
      </c>
      <c r="AZ41">
        <v>40</v>
      </c>
      <c r="BA41" t="s">
        <v>731</v>
      </c>
      <c r="BB41">
        <v>4</v>
      </c>
      <c r="BC41">
        <v>40</v>
      </c>
      <c r="BD41" t="s">
        <v>1264</v>
      </c>
      <c r="BE41">
        <v>4</v>
      </c>
      <c r="BF41">
        <v>40</v>
      </c>
      <c r="BG41" t="s">
        <v>1267</v>
      </c>
      <c r="BH41">
        <v>3</v>
      </c>
      <c r="BI41">
        <v>40</v>
      </c>
      <c r="BL41">
        <v>40</v>
      </c>
      <c r="BO41">
        <v>40</v>
      </c>
      <c r="BP41" t="s">
        <v>1381</v>
      </c>
      <c r="BQ41">
        <v>6</v>
      </c>
      <c r="BR41">
        <v>40</v>
      </c>
      <c r="BS41" t="s">
        <v>1248</v>
      </c>
      <c r="BT41">
        <v>6</v>
      </c>
      <c r="BU41">
        <v>40</v>
      </c>
      <c r="BV41" t="s">
        <v>1325</v>
      </c>
      <c r="BW41">
        <v>4</v>
      </c>
      <c r="BX41">
        <v>40</v>
      </c>
      <c r="CA41">
        <v>40</v>
      </c>
      <c r="CB41" t="s">
        <v>1351</v>
      </c>
      <c r="CC41">
        <v>5</v>
      </c>
      <c r="CD41">
        <v>40</v>
      </c>
      <c r="CE41" t="s">
        <v>1293</v>
      </c>
      <c r="CF41">
        <v>5</v>
      </c>
      <c r="CG41">
        <v>40</v>
      </c>
      <c r="CJ41">
        <v>40</v>
      </c>
      <c r="CK41" t="s">
        <v>1411</v>
      </c>
      <c r="CL41">
        <v>4</v>
      </c>
      <c r="CM41">
        <v>40</v>
      </c>
      <c r="CN41" t="s">
        <v>1402</v>
      </c>
      <c r="CO41">
        <v>4</v>
      </c>
      <c r="CP41">
        <v>40</v>
      </c>
      <c r="CQ41" t="s">
        <v>1354</v>
      </c>
      <c r="CR41">
        <v>5</v>
      </c>
      <c r="CS41">
        <v>40</v>
      </c>
    </row>
    <row r="42" spans="2:97" x14ac:dyDescent="0.25">
      <c r="B42" t="s">
        <v>586</v>
      </c>
      <c r="C42">
        <v>3</v>
      </c>
      <c r="D42">
        <v>41</v>
      </c>
      <c r="E42" t="s">
        <v>1286</v>
      </c>
      <c r="F42">
        <v>3</v>
      </c>
      <c r="G42">
        <v>41</v>
      </c>
      <c r="H42" t="s">
        <v>645</v>
      </c>
      <c r="I42">
        <v>4</v>
      </c>
      <c r="J42">
        <v>41</v>
      </c>
      <c r="K42" t="s">
        <v>1237</v>
      </c>
      <c r="L42">
        <v>4</v>
      </c>
      <c r="M42">
        <v>41</v>
      </c>
      <c r="N42" t="s">
        <v>717</v>
      </c>
      <c r="O42">
        <v>4</v>
      </c>
      <c r="P42">
        <v>41</v>
      </c>
      <c r="Q42" t="s">
        <v>718</v>
      </c>
      <c r="R42">
        <v>3</v>
      </c>
      <c r="S42">
        <v>41</v>
      </c>
      <c r="T42" t="s">
        <v>643</v>
      </c>
      <c r="U42">
        <v>4</v>
      </c>
      <c r="V42">
        <v>41</v>
      </c>
      <c r="Y42">
        <v>41</v>
      </c>
      <c r="Z42" t="s">
        <v>728</v>
      </c>
      <c r="AA42">
        <v>5</v>
      </c>
      <c r="AB42">
        <v>41</v>
      </c>
      <c r="AC42" t="s">
        <v>553</v>
      </c>
      <c r="AD42">
        <v>6</v>
      </c>
      <c r="AE42">
        <v>41</v>
      </c>
      <c r="AF42" t="s">
        <v>550</v>
      </c>
      <c r="AG42">
        <v>3</v>
      </c>
      <c r="AH42">
        <v>41</v>
      </c>
      <c r="AK42">
        <v>41</v>
      </c>
      <c r="AL42" t="s">
        <v>554</v>
      </c>
      <c r="AM42">
        <v>5</v>
      </c>
      <c r="AN42">
        <v>41</v>
      </c>
      <c r="AO42" t="s">
        <v>553</v>
      </c>
      <c r="AP42">
        <v>4</v>
      </c>
      <c r="AQ42">
        <v>41</v>
      </c>
      <c r="AT42">
        <v>41</v>
      </c>
      <c r="AU42" t="s">
        <v>758</v>
      </c>
      <c r="AV42">
        <v>4</v>
      </c>
      <c r="AW42">
        <v>41</v>
      </c>
      <c r="AX42" t="s">
        <v>623</v>
      </c>
      <c r="AY42">
        <v>4</v>
      </c>
      <c r="AZ42">
        <v>41</v>
      </c>
      <c r="BA42" t="s">
        <v>690</v>
      </c>
      <c r="BB42">
        <v>4</v>
      </c>
      <c r="BC42">
        <v>41</v>
      </c>
      <c r="BD42" t="s">
        <v>1381</v>
      </c>
      <c r="BE42">
        <v>4</v>
      </c>
      <c r="BF42">
        <v>41</v>
      </c>
      <c r="BG42" t="s">
        <v>1337</v>
      </c>
      <c r="BH42">
        <v>3</v>
      </c>
      <c r="BI42">
        <v>41</v>
      </c>
      <c r="BL42">
        <v>41</v>
      </c>
      <c r="BO42">
        <v>41</v>
      </c>
      <c r="BP42" t="s">
        <v>1312</v>
      </c>
      <c r="BQ42">
        <v>6</v>
      </c>
      <c r="BR42">
        <v>41</v>
      </c>
      <c r="BS42" t="s">
        <v>1414</v>
      </c>
      <c r="BT42">
        <v>6</v>
      </c>
      <c r="BU42">
        <v>41</v>
      </c>
      <c r="BV42" t="s">
        <v>1336</v>
      </c>
      <c r="BW42">
        <v>5</v>
      </c>
      <c r="BX42">
        <v>41</v>
      </c>
      <c r="CA42">
        <v>41</v>
      </c>
      <c r="CB42" t="s">
        <v>1328</v>
      </c>
      <c r="CC42">
        <v>5</v>
      </c>
      <c r="CD42">
        <v>41</v>
      </c>
      <c r="CE42" t="s">
        <v>1346</v>
      </c>
      <c r="CF42">
        <v>5</v>
      </c>
      <c r="CG42">
        <v>41</v>
      </c>
      <c r="CJ42">
        <v>41</v>
      </c>
      <c r="CK42" t="s">
        <v>1285</v>
      </c>
      <c r="CL42">
        <v>4</v>
      </c>
      <c r="CM42">
        <v>41</v>
      </c>
      <c r="CN42" t="s">
        <v>1268</v>
      </c>
      <c r="CO42">
        <v>4</v>
      </c>
      <c r="CP42">
        <v>41</v>
      </c>
      <c r="CQ42" t="s">
        <v>1230</v>
      </c>
      <c r="CR42">
        <v>5</v>
      </c>
      <c r="CS42">
        <v>41</v>
      </c>
    </row>
    <row r="43" spans="2:97" x14ac:dyDescent="0.25">
      <c r="B43" t="s">
        <v>545</v>
      </c>
      <c r="C43">
        <v>3</v>
      </c>
      <c r="D43">
        <v>42</v>
      </c>
      <c r="E43" t="s">
        <v>1431</v>
      </c>
      <c r="F43">
        <v>3</v>
      </c>
      <c r="G43">
        <v>42</v>
      </c>
      <c r="H43" t="s">
        <v>618</v>
      </c>
      <c r="I43">
        <v>4</v>
      </c>
      <c r="J43">
        <v>42</v>
      </c>
      <c r="K43" t="s">
        <v>1365</v>
      </c>
      <c r="L43">
        <v>4</v>
      </c>
      <c r="M43">
        <v>42</v>
      </c>
      <c r="N43" t="s">
        <v>718</v>
      </c>
      <c r="O43">
        <v>4</v>
      </c>
      <c r="P43">
        <v>42</v>
      </c>
      <c r="Q43" t="s">
        <v>715</v>
      </c>
      <c r="R43">
        <v>3</v>
      </c>
      <c r="S43">
        <v>42</v>
      </c>
      <c r="T43" t="s">
        <v>618</v>
      </c>
      <c r="U43">
        <v>4</v>
      </c>
      <c r="V43">
        <v>42</v>
      </c>
      <c r="Y43">
        <v>42</v>
      </c>
      <c r="Z43" t="s">
        <v>720</v>
      </c>
      <c r="AA43">
        <v>5</v>
      </c>
      <c r="AB43">
        <v>42</v>
      </c>
      <c r="AC43" t="s">
        <v>745</v>
      </c>
      <c r="AD43">
        <v>6</v>
      </c>
      <c r="AE43">
        <v>42</v>
      </c>
      <c r="AF43" t="s">
        <v>546</v>
      </c>
      <c r="AG43">
        <v>3</v>
      </c>
      <c r="AH43">
        <v>42</v>
      </c>
      <c r="AK43">
        <v>42</v>
      </c>
      <c r="AL43" t="s">
        <v>644</v>
      </c>
      <c r="AM43">
        <v>5</v>
      </c>
      <c r="AN43">
        <v>42</v>
      </c>
      <c r="AO43" t="s">
        <v>685</v>
      </c>
      <c r="AP43">
        <v>4</v>
      </c>
      <c r="AQ43">
        <v>42</v>
      </c>
      <c r="AT43">
        <v>42</v>
      </c>
      <c r="AU43" t="s">
        <v>723</v>
      </c>
      <c r="AV43">
        <v>4</v>
      </c>
      <c r="AW43">
        <v>42</v>
      </c>
      <c r="AX43" t="s">
        <v>546</v>
      </c>
      <c r="AY43">
        <v>4</v>
      </c>
      <c r="AZ43">
        <v>42</v>
      </c>
      <c r="BA43" t="s">
        <v>552</v>
      </c>
      <c r="BB43">
        <v>4</v>
      </c>
      <c r="BC43">
        <v>42</v>
      </c>
      <c r="BD43" t="s">
        <v>1244</v>
      </c>
      <c r="BE43">
        <v>4</v>
      </c>
      <c r="BF43">
        <v>42</v>
      </c>
      <c r="BG43" t="s">
        <v>1426</v>
      </c>
      <c r="BH43">
        <v>3</v>
      </c>
      <c r="BI43">
        <v>42</v>
      </c>
      <c r="BL43">
        <v>42</v>
      </c>
      <c r="BO43">
        <v>42</v>
      </c>
      <c r="BP43" t="s">
        <v>1267</v>
      </c>
      <c r="BQ43">
        <v>6</v>
      </c>
      <c r="BR43">
        <v>42</v>
      </c>
      <c r="BS43" t="s">
        <v>1227</v>
      </c>
      <c r="BT43">
        <v>6</v>
      </c>
      <c r="BU43">
        <v>42</v>
      </c>
      <c r="BV43" t="s">
        <v>1385</v>
      </c>
      <c r="BW43">
        <v>5</v>
      </c>
      <c r="BX43">
        <v>42</v>
      </c>
      <c r="CA43">
        <v>42</v>
      </c>
      <c r="CB43" t="s">
        <v>1387</v>
      </c>
      <c r="CC43">
        <v>6</v>
      </c>
      <c r="CD43">
        <v>42</v>
      </c>
      <c r="CE43" t="s">
        <v>1237</v>
      </c>
      <c r="CF43">
        <v>5</v>
      </c>
      <c r="CG43">
        <v>42</v>
      </c>
      <c r="CJ43">
        <v>42</v>
      </c>
      <c r="CK43" t="s">
        <v>1367</v>
      </c>
      <c r="CL43">
        <v>4</v>
      </c>
      <c r="CM43">
        <v>42</v>
      </c>
      <c r="CN43" t="s">
        <v>1230</v>
      </c>
      <c r="CO43">
        <v>4</v>
      </c>
      <c r="CP43">
        <v>42</v>
      </c>
      <c r="CQ43" t="s">
        <v>1376</v>
      </c>
      <c r="CR43">
        <v>5</v>
      </c>
      <c r="CS43">
        <v>42</v>
      </c>
    </row>
    <row r="44" spans="2:97" x14ac:dyDescent="0.25">
      <c r="B44" t="s">
        <v>718</v>
      </c>
      <c r="C44">
        <v>3</v>
      </c>
      <c r="D44">
        <v>43</v>
      </c>
      <c r="E44" t="s">
        <v>1266</v>
      </c>
      <c r="F44">
        <v>3</v>
      </c>
      <c r="G44">
        <v>43</v>
      </c>
      <c r="H44" t="s">
        <v>656</v>
      </c>
      <c r="I44">
        <v>4</v>
      </c>
      <c r="J44">
        <v>43</v>
      </c>
      <c r="K44" t="s">
        <v>1244</v>
      </c>
      <c r="L44">
        <v>4</v>
      </c>
      <c r="M44">
        <v>43</v>
      </c>
      <c r="N44" t="s">
        <v>573</v>
      </c>
      <c r="O44">
        <v>4</v>
      </c>
      <c r="P44">
        <v>43</v>
      </c>
      <c r="Q44" t="s">
        <v>599</v>
      </c>
      <c r="R44">
        <v>3</v>
      </c>
      <c r="S44">
        <v>43</v>
      </c>
      <c r="T44" t="s">
        <v>696</v>
      </c>
      <c r="U44">
        <v>4</v>
      </c>
      <c r="V44">
        <v>43</v>
      </c>
      <c r="Y44">
        <v>43</v>
      </c>
      <c r="Z44" t="s">
        <v>760</v>
      </c>
      <c r="AA44">
        <v>5</v>
      </c>
      <c r="AB44">
        <v>43</v>
      </c>
      <c r="AC44" t="s">
        <v>585</v>
      </c>
      <c r="AD44">
        <v>6</v>
      </c>
      <c r="AE44">
        <v>43</v>
      </c>
      <c r="AF44" t="s">
        <v>608</v>
      </c>
      <c r="AG44">
        <v>3</v>
      </c>
      <c r="AH44">
        <v>43</v>
      </c>
      <c r="AK44">
        <v>43</v>
      </c>
      <c r="AL44" t="s">
        <v>643</v>
      </c>
      <c r="AM44">
        <v>5</v>
      </c>
      <c r="AN44">
        <v>43</v>
      </c>
      <c r="AO44" t="s">
        <v>734</v>
      </c>
      <c r="AP44">
        <v>5</v>
      </c>
      <c r="AQ44">
        <v>43</v>
      </c>
      <c r="AT44">
        <v>43</v>
      </c>
      <c r="AU44" t="s">
        <v>731</v>
      </c>
      <c r="AV44">
        <v>4</v>
      </c>
      <c r="AW44">
        <v>43</v>
      </c>
      <c r="AX44" t="s">
        <v>720</v>
      </c>
      <c r="AY44">
        <v>4</v>
      </c>
      <c r="AZ44">
        <v>43</v>
      </c>
      <c r="BA44" t="s">
        <v>559</v>
      </c>
      <c r="BB44">
        <v>4</v>
      </c>
      <c r="BC44">
        <v>43</v>
      </c>
      <c r="BD44" t="s">
        <v>1359</v>
      </c>
      <c r="BE44">
        <v>4</v>
      </c>
      <c r="BF44">
        <v>43</v>
      </c>
      <c r="BG44" t="s">
        <v>1273</v>
      </c>
      <c r="BH44">
        <v>3</v>
      </c>
      <c r="BI44">
        <v>43</v>
      </c>
      <c r="BL44">
        <v>43</v>
      </c>
      <c r="BO44">
        <v>43</v>
      </c>
      <c r="BP44" t="s">
        <v>1286</v>
      </c>
      <c r="BQ44">
        <v>6</v>
      </c>
      <c r="BR44">
        <v>43</v>
      </c>
      <c r="BS44" t="s">
        <v>1264</v>
      </c>
      <c r="BT44">
        <v>6</v>
      </c>
      <c r="BU44">
        <v>43</v>
      </c>
      <c r="BV44" t="s">
        <v>1389</v>
      </c>
      <c r="BW44">
        <v>5</v>
      </c>
      <c r="BX44">
        <v>43</v>
      </c>
      <c r="CA44">
        <v>43</v>
      </c>
      <c r="CB44" t="s">
        <v>1273</v>
      </c>
      <c r="CC44">
        <v>6</v>
      </c>
      <c r="CD44">
        <v>43</v>
      </c>
      <c r="CE44" t="s">
        <v>1352</v>
      </c>
      <c r="CF44">
        <v>5</v>
      </c>
      <c r="CG44">
        <v>43</v>
      </c>
      <c r="CJ44">
        <v>43</v>
      </c>
      <c r="CK44" t="s">
        <v>1387</v>
      </c>
      <c r="CL44">
        <v>4</v>
      </c>
      <c r="CM44">
        <v>43</v>
      </c>
      <c r="CN44" t="s">
        <v>1226</v>
      </c>
      <c r="CO44">
        <v>4</v>
      </c>
      <c r="CP44">
        <v>43</v>
      </c>
      <c r="CQ44" t="s">
        <v>1424</v>
      </c>
      <c r="CR44">
        <v>5</v>
      </c>
      <c r="CS44">
        <v>43</v>
      </c>
    </row>
    <row r="45" spans="2:97" x14ac:dyDescent="0.25">
      <c r="B45" t="s">
        <v>719</v>
      </c>
      <c r="C45">
        <v>3</v>
      </c>
      <c r="D45">
        <v>44</v>
      </c>
      <c r="E45" t="s">
        <v>1313</v>
      </c>
      <c r="F45">
        <v>3</v>
      </c>
      <c r="G45">
        <v>44</v>
      </c>
      <c r="H45" t="s">
        <v>738</v>
      </c>
      <c r="I45">
        <v>4</v>
      </c>
      <c r="J45">
        <v>44</v>
      </c>
      <c r="K45" t="s">
        <v>1235</v>
      </c>
      <c r="L45">
        <v>4</v>
      </c>
      <c r="M45">
        <v>44</v>
      </c>
      <c r="N45" t="s">
        <v>696</v>
      </c>
      <c r="O45">
        <v>4</v>
      </c>
      <c r="P45">
        <v>44</v>
      </c>
      <c r="Q45" t="s">
        <v>587</v>
      </c>
      <c r="R45">
        <v>3</v>
      </c>
      <c r="S45">
        <v>44</v>
      </c>
      <c r="T45" t="s">
        <v>749</v>
      </c>
      <c r="U45">
        <v>4</v>
      </c>
      <c r="V45">
        <v>44</v>
      </c>
      <c r="Y45">
        <v>44</v>
      </c>
      <c r="Z45" t="s">
        <v>732</v>
      </c>
      <c r="AA45">
        <v>5</v>
      </c>
      <c r="AB45">
        <v>44</v>
      </c>
      <c r="AC45" t="s">
        <v>600</v>
      </c>
      <c r="AD45">
        <v>6</v>
      </c>
      <c r="AE45">
        <v>44</v>
      </c>
      <c r="AF45" t="s">
        <v>584</v>
      </c>
      <c r="AG45">
        <v>3</v>
      </c>
      <c r="AH45">
        <v>44</v>
      </c>
      <c r="AK45">
        <v>44</v>
      </c>
      <c r="AL45" t="s">
        <v>659</v>
      </c>
      <c r="AM45">
        <v>5</v>
      </c>
      <c r="AN45">
        <v>44</v>
      </c>
      <c r="AO45" t="s">
        <v>736</v>
      </c>
      <c r="AP45">
        <v>5</v>
      </c>
      <c r="AQ45">
        <v>44</v>
      </c>
      <c r="AT45">
        <v>44</v>
      </c>
      <c r="AU45" t="s">
        <v>630</v>
      </c>
      <c r="AV45">
        <v>4</v>
      </c>
      <c r="AW45">
        <v>44</v>
      </c>
      <c r="AX45" t="s">
        <v>731</v>
      </c>
      <c r="AY45">
        <v>4</v>
      </c>
      <c r="AZ45">
        <v>44</v>
      </c>
      <c r="BA45" t="s">
        <v>583</v>
      </c>
      <c r="BB45">
        <v>4</v>
      </c>
      <c r="BC45">
        <v>44</v>
      </c>
      <c r="BD45" t="s">
        <v>1277</v>
      </c>
      <c r="BE45">
        <v>4</v>
      </c>
      <c r="BF45">
        <v>44</v>
      </c>
      <c r="BG45" t="s">
        <v>1311</v>
      </c>
      <c r="BH45">
        <v>3</v>
      </c>
      <c r="BI45">
        <v>44</v>
      </c>
      <c r="BL45">
        <v>44</v>
      </c>
      <c r="BO45">
        <v>44</v>
      </c>
      <c r="BP45" t="s">
        <v>1329</v>
      </c>
      <c r="BQ45">
        <v>6</v>
      </c>
      <c r="BR45">
        <v>44</v>
      </c>
      <c r="BS45" t="s">
        <v>1344</v>
      </c>
      <c r="BT45">
        <v>6</v>
      </c>
      <c r="BU45">
        <v>44</v>
      </c>
      <c r="BV45" t="s">
        <v>1270</v>
      </c>
      <c r="BW45">
        <v>5</v>
      </c>
      <c r="BX45">
        <v>44</v>
      </c>
      <c r="CA45">
        <v>44</v>
      </c>
      <c r="CB45" t="s">
        <v>1402</v>
      </c>
      <c r="CC45">
        <v>6</v>
      </c>
      <c r="CD45">
        <v>44</v>
      </c>
      <c r="CE45" t="s">
        <v>1386</v>
      </c>
      <c r="CF45">
        <v>5</v>
      </c>
      <c r="CG45">
        <v>44</v>
      </c>
      <c r="CJ45">
        <v>44</v>
      </c>
      <c r="CK45" t="s">
        <v>1377</v>
      </c>
      <c r="CL45">
        <v>4</v>
      </c>
      <c r="CM45">
        <v>44</v>
      </c>
      <c r="CN45" t="s">
        <v>1274</v>
      </c>
      <c r="CO45">
        <v>4</v>
      </c>
      <c r="CP45">
        <v>44</v>
      </c>
      <c r="CQ45" t="s">
        <v>1257</v>
      </c>
      <c r="CR45">
        <v>5</v>
      </c>
      <c r="CS45">
        <v>44</v>
      </c>
    </row>
    <row r="46" spans="2:97" x14ac:dyDescent="0.25">
      <c r="B46" t="s">
        <v>731</v>
      </c>
      <c r="C46">
        <v>3</v>
      </c>
      <c r="D46">
        <v>45</v>
      </c>
      <c r="E46" t="s">
        <v>1306</v>
      </c>
      <c r="F46">
        <v>3</v>
      </c>
      <c r="G46">
        <v>45</v>
      </c>
      <c r="H46" t="s">
        <v>650</v>
      </c>
      <c r="I46">
        <v>4</v>
      </c>
      <c r="J46">
        <v>45</v>
      </c>
      <c r="K46" t="s">
        <v>1278</v>
      </c>
      <c r="L46">
        <v>4</v>
      </c>
      <c r="M46">
        <v>45</v>
      </c>
      <c r="N46" t="s">
        <v>550</v>
      </c>
      <c r="O46">
        <v>4</v>
      </c>
      <c r="P46">
        <v>45</v>
      </c>
      <c r="Q46" t="s">
        <v>741</v>
      </c>
      <c r="R46">
        <v>3</v>
      </c>
      <c r="S46">
        <v>45</v>
      </c>
      <c r="T46" t="s">
        <v>619</v>
      </c>
      <c r="U46">
        <v>4</v>
      </c>
      <c r="V46">
        <v>45</v>
      </c>
      <c r="Y46">
        <v>45</v>
      </c>
      <c r="Z46" t="s">
        <v>650</v>
      </c>
      <c r="AA46">
        <v>5</v>
      </c>
      <c r="AB46">
        <v>45</v>
      </c>
      <c r="AC46" t="s">
        <v>690</v>
      </c>
      <c r="AD46">
        <v>6</v>
      </c>
      <c r="AE46">
        <v>45</v>
      </c>
      <c r="AF46" t="s">
        <v>586</v>
      </c>
      <c r="AG46">
        <v>4</v>
      </c>
      <c r="AH46">
        <v>45</v>
      </c>
      <c r="AK46">
        <v>45</v>
      </c>
      <c r="AL46" t="s">
        <v>649</v>
      </c>
      <c r="AM46">
        <v>5</v>
      </c>
      <c r="AN46">
        <v>45</v>
      </c>
      <c r="AO46" t="s">
        <v>719</v>
      </c>
      <c r="AP46">
        <v>5</v>
      </c>
      <c r="AQ46">
        <v>45</v>
      </c>
      <c r="AT46">
        <v>45</v>
      </c>
      <c r="AU46" t="s">
        <v>663</v>
      </c>
      <c r="AV46">
        <v>4</v>
      </c>
      <c r="AW46">
        <v>45</v>
      </c>
      <c r="AX46" t="s">
        <v>566</v>
      </c>
      <c r="AY46">
        <v>4</v>
      </c>
      <c r="AZ46">
        <v>45</v>
      </c>
      <c r="BA46" t="s">
        <v>600</v>
      </c>
      <c r="BB46">
        <v>4</v>
      </c>
      <c r="BC46">
        <v>45</v>
      </c>
      <c r="BD46" t="s">
        <v>1254</v>
      </c>
      <c r="BE46">
        <v>4</v>
      </c>
      <c r="BF46">
        <v>45</v>
      </c>
      <c r="BG46" t="s">
        <v>1380</v>
      </c>
      <c r="BH46">
        <v>3</v>
      </c>
      <c r="BI46">
        <v>45</v>
      </c>
      <c r="BL46">
        <v>45</v>
      </c>
      <c r="BO46">
        <v>45</v>
      </c>
      <c r="BP46" t="s">
        <v>1367</v>
      </c>
      <c r="BQ46">
        <v>6</v>
      </c>
      <c r="BR46">
        <v>45</v>
      </c>
      <c r="BS46" t="s">
        <v>1250</v>
      </c>
      <c r="BT46">
        <v>6</v>
      </c>
      <c r="BU46">
        <v>45</v>
      </c>
      <c r="BV46" t="s">
        <v>1248</v>
      </c>
      <c r="BW46">
        <v>5</v>
      </c>
      <c r="BX46">
        <v>45</v>
      </c>
      <c r="CA46">
        <v>45</v>
      </c>
      <c r="CB46" t="s">
        <v>1274</v>
      </c>
      <c r="CC46">
        <v>6</v>
      </c>
      <c r="CD46">
        <v>45</v>
      </c>
      <c r="CE46" t="s">
        <v>1403</v>
      </c>
      <c r="CF46">
        <v>5</v>
      </c>
      <c r="CG46">
        <v>45</v>
      </c>
      <c r="CJ46">
        <v>45</v>
      </c>
      <c r="CK46" t="s">
        <v>1319</v>
      </c>
      <c r="CL46">
        <v>4</v>
      </c>
      <c r="CM46">
        <v>45</v>
      </c>
      <c r="CN46" t="s">
        <v>1323</v>
      </c>
      <c r="CO46">
        <v>4</v>
      </c>
      <c r="CP46">
        <v>45</v>
      </c>
      <c r="CQ46" t="s">
        <v>1266</v>
      </c>
      <c r="CR46">
        <v>5</v>
      </c>
      <c r="CS46">
        <v>45</v>
      </c>
    </row>
    <row r="47" spans="2:97" x14ac:dyDescent="0.25">
      <c r="B47" t="s">
        <v>730</v>
      </c>
      <c r="C47">
        <v>3</v>
      </c>
      <c r="D47">
        <v>46</v>
      </c>
      <c r="E47" t="s">
        <v>1378</v>
      </c>
      <c r="F47">
        <v>3</v>
      </c>
      <c r="G47">
        <v>46</v>
      </c>
      <c r="H47" t="s">
        <v>689</v>
      </c>
      <c r="I47">
        <v>4</v>
      </c>
      <c r="J47">
        <v>46</v>
      </c>
      <c r="K47" t="s">
        <v>1224</v>
      </c>
      <c r="L47">
        <v>5</v>
      </c>
      <c r="M47">
        <v>46</v>
      </c>
      <c r="N47" t="s">
        <v>754</v>
      </c>
      <c r="O47">
        <v>4</v>
      </c>
      <c r="P47">
        <v>46</v>
      </c>
      <c r="Q47" t="s">
        <v>726</v>
      </c>
      <c r="R47">
        <v>3</v>
      </c>
      <c r="S47">
        <v>46</v>
      </c>
      <c r="T47" t="s">
        <v>672</v>
      </c>
      <c r="U47">
        <v>5</v>
      </c>
      <c r="V47">
        <v>46</v>
      </c>
      <c r="Y47">
        <v>46</v>
      </c>
      <c r="Z47" t="s">
        <v>726</v>
      </c>
      <c r="AA47">
        <v>5</v>
      </c>
      <c r="AB47">
        <v>46</v>
      </c>
      <c r="AC47" t="s">
        <v>680</v>
      </c>
      <c r="AD47">
        <v>6</v>
      </c>
      <c r="AE47">
        <v>46</v>
      </c>
      <c r="AF47" t="s">
        <v>705</v>
      </c>
      <c r="AG47">
        <v>4</v>
      </c>
      <c r="AH47">
        <v>46</v>
      </c>
      <c r="AK47">
        <v>46</v>
      </c>
      <c r="AL47" t="s">
        <v>721</v>
      </c>
      <c r="AM47">
        <v>5</v>
      </c>
      <c r="AN47">
        <v>46</v>
      </c>
      <c r="AO47" t="s">
        <v>723</v>
      </c>
      <c r="AP47">
        <v>5</v>
      </c>
      <c r="AQ47">
        <v>46</v>
      </c>
      <c r="AT47">
        <v>46</v>
      </c>
      <c r="AU47" t="s">
        <v>720</v>
      </c>
      <c r="AV47">
        <v>4</v>
      </c>
      <c r="AW47">
        <v>46</v>
      </c>
      <c r="AX47" t="s">
        <v>657</v>
      </c>
      <c r="AY47">
        <v>4</v>
      </c>
      <c r="AZ47">
        <v>46</v>
      </c>
      <c r="BA47" t="s">
        <v>667</v>
      </c>
      <c r="BB47">
        <v>5</v>
      </c>
      <c r="BC47">
        <v>46</v>
      </c>
      <c r="BD47" t="s">
        <v>1286</v>
      </c>
      <c r="BE47">
        <v>4</v>
      </c>
      <c r="BF47">
        <v>46</v>
      </c>
      <c r="BG47" t="s">
        <v>1431</v>
      </c>
      <c r="BH47">
        <v>4</v>
      </c>
      <c r="BI47">
        <v>46</v>
      </c>
      <c r="BL47">
        <v>46</v>
      </c>
      <c r="BO47">
        <v>46</v>
      </c>
      <c r="BP47" t="s">
        <v>1389</v>
      </c>
      <c r="BQ47">
        <v>6</v>
      </c>
      <c r="BR47">
        <v>46</v>
      </c>
      <c r="BS47" t="s">
        <v>1259</v>
      </c>
      <c r="BT47">
        <v>6</v>
      </c>
      <c r="BU47">
        <v>46</v>
      </c>
      <c r="BV47" t="s">
        <v>1377</v>
      </c>
      <c r="BW47">
        <v>5</v>
      </c>
      <c r="BX47">
        <v>46</v>
      </c>
      <c r="CA47">
        <v>46</v>
      </c>
      <c r="CB47" t="s">
        <v>1252</v>
      </c>
      <c r="CC47">
        <v>6</v>
      </c>
      <c r="CD47">
        <v>46</v>
      </c>
      <c r="CE47" t="s">
        <v>1268</v>
      </c>
      <c r="CF47">
        <v>5</v>
      </c>
      <c r="CG47">
        <v>46</v>
      </c>
      <c r="CJ47">
        <v>46</v>
      </c>
      <c r="CK47" t="s">
        <v>1378</v>
      </c>
      <c r="CL47">
        <v>4</v>
      </c>
      <c r="CM47">
        <v>46</v>
      </c>
      <c r="CN47" t="s">
        <v>1232</v>
      </c>
      <c r="CO47">
        <v>4</v>
      </c>
      <c r="CP47">
        <v>46</v>
      </c>
      <c r="CQ47" t="s">
        <v>1414</v>
      </c>
      <c r="CR47">
        <v>5</v>
      </c>
      <c r="CS47">
        <v>46</v>
      </c>
    </row>
    <row r="48" spans="2:97" x14ac:dyDescent="0.25">
      <c r="B48" t="s">
        <v>728</v>
      </c>
      <c r="C48">
        <v>3</v>
      </c>
      <c r="D48">
        <v>47</v>
      </c>
      <c r="E48" t="s">
        <v>1257</v>
      </c>
      <c r="F48">
        <v>3</v>
      </c>
      <c r="G48">
        <v>47</v>
      </c>
      <c r="H48" t="s">
        <v>664</v>
      </c>
      <c r="I48">
        <v>4</v>
      </c>
      <c r="J48">
        <v>47</v>
      </c>
      <c r="K48" t="s">
        <v>1215</v>
      </c>
      <c r="L48">
        <v>5</v>
      </c>
      <c r="M48">
        <v>47</v>
      </c>
      <c r="N48" t="s">
        <v>744</v>
      </c>
      <c r="O48">
        <v>4</v>
      </c>
      <c r="P48">
        <v>47</v>
      </c>
      <c r="Q48" t="s">
        <v>734</v>
      </c>
      <c r="R48">
        <v>3</v>
      </c>
      <c r="S48">
        <v>47</v>
      </c>
      <c r="T48" t="s">
        <v>677</v>
      </c>
      <c r="U48">
        <v>5</v>
      </c>
      <c r="V48">
        <v>47</v>
      </c>
      <c r="Y48">
        <v>47</v>
      </c>
      <c r="Z48" t="s">
        <v>762</v>
      </c>
      <c r="AA48">
        <v>5</v>
      </c>
      <c r="AB48">
        <v>47</v>
      </c>
      <c r="AC48" t="s">
        <v>730</v>
      </c>
      <c r="AD48">
        <v>6</v>
      </c>
      <c r="AE48">
        <v>47</v>
      </c>
      <c r="AF48" t="s">
        <v>632</v>
      </c>
      <c r="AG48">
        <v>4</v>
      </c>
      <c r="AH48">
        <v>47</v>
      </c>
      <c r="AK48">
        <v>47</v>
      </c>
      <c r="AL48" t="s">
        <v>610</v>
      </c>
      <c r="AM48">
        <v>6</v>
      </c>
      <c r="AN48">
        <v>47</v>
      </c>
      <c r="AO48" t="s">
        <v>608</v>
      </c>
      <c r="AP48">
        <v>5</v>
      </c>
      <c r="AQ48">
        <v>47</v>
      </c>
      <c r="AT48">
        <v>47</v>
      </c>
      <c r="AU48" t="s">
        <v>618</v>
      </c>
      <c r="AV48">
        <v>4</v>
      </c>
      <c r="AW48">
        <v>47</v>
      </c>
      <c r="AX48" t="s">
        <v>599</v>
      </c>
      <c r="AY48">
        <v>4</v>
      </c>
      <c r="AZ48">
        <v>47</v>
      </c>
      <c r="BA48" t="s">
        <v>628</v>
      </c>
      <c r="BB48">
        <v>5</v>
      </c>
      <c r="BC48">
        <v>47</v>
      </c>
      <c r="BD48" t="s">
        <v>1311</v>
      </c>
      <c r="BE48">
        <v>4</v>
      </c>
      <c r="BF48">
        <v>47</v>
      </c>
      <c r="BG48" t="s">
        <v>1268</v>
      </c>
      <c r="BH48">
        <v>4</v>
      </c>
      <c r="BI48">
        <v>47</v>
      </c>
      <c r="BL48">
        <v>47</v>
      </c>
      <c r="BO48">
        <v>47</v>
      </c>
      <c r="BP48" t="s">
        <v>1399</v>
      </c>
      <c r="BQ48">
        <v>6</v>
      </c>
      <c r="BR48">
        <v>47</v>
      </c>
      <c r="BS48" t="s">
        <v>1340</v>
      </c>
      <c r="BT48">
        <v>6</v>
      </c>
      <c r="BU48">
        <v>47</v>
      </c>
      <c r="BV48" t="s">
        <v>1368</v>
      </c>
      <c r="BW48">
        <v>5</v>
      </c>
      <c r="BX48">
        <v>47</v>
      </c>
      <c r="CA48">
        <v>47</v>
      </c>
      <c r="CB48" t="s">
        <v>1367</v>
      </c>
      <c r="CC48">
        <v>6</v>
      </c>
      <c r="CD48">
        <v>47</v>
      </c>
      <c r="CE48" t="s">
        <v>1328</v>
      </c>
      <c r="CF48">
        <v>6</v>
      </c>
      <c r="CG48">
        <v>47</v>
      </c>
      <c r="CJ48">
        <v>47</v>
      </c>
      <c r="CK48" t="s">
        <v>1362</v>
      </c>
      <c r="CL48">
        <v>5</v>
      </c>
      <c r="CM48">
        <v>47</v>
      </c>
      <c r="CN48" t="s">
        <v>1414</v>
      </c>
      <c r="CO48">
        <v>4</v>
      </c>
      <c r="CP48">
        <v>47</v>
      </c>
      <c r="CQ48" t="s">
        <v>1423</v>
      </c>
      <c r="CR48">
        <v>6</v>
      </c>
      <c r="CS48">
        <v>47</v>
      </c>
    </row>
    <row r="49" spans="2:97" x14ac:dyDescent="0.25">
      <c r="B49" t="s">
        <v>573</v>
      </c>
      <c r="C49">
        <v>3</v>
      </c>
      <c r="D49">
        <v>48</v>
      </c>
      <c r="E49" t="s">
        <v>1241</v>
      </c>
      <c r="F49">
        <v>3</v>
      </c>
      <c r="G49">
        <v>48</v>
      </c>
      <c r="H49" t="s">
        <v>711</v>
      </c>
      <c r="I49">
        <v>4</v>
      </c>
      <c r="J49">
        <v>48</v>
      </c>
      <c r="K49" t="s">
        <v>1288</v>
      </c>
      <c r="L49">
        <v>5</v>
      </c>
      <c r="M49">
        <v>48</v>
      </c>
      <c r="N49" t="s">
        <v>734</v>
      </c>
      <c r="O49">
        <v>4</v>
      </c>
      <c r="P49">
        <v>48</v>
      </c>
      <c r="Q49" t="s">
        <v>593</v>
      </c>
      <c r="R49">
        <v>3</v>
      </c>
      <c r="S49">
        <v>48</v>
      </c>
      <c r="T49" t="s">
        <v>734</v>
      </c>
      <c r="U49">
        <v>5</v>
      </c>
      <c r="V49">
        <v>48</v>
      </c>
      <c r="Y49">
        <v>48</v>
      </c>
      <c r="Z49" t="s">
        <v>654</v>
      </c>
      <c r="AA49">
        <v>6</v>
      </c>
      <c r="AB49">
        <v>48</v>
      </c>
      <c r="AC49" t="s">
        <v>673</v>
      </c>
      <c r="AD49">
        <v>6</v>
      </c>
      <c r="AE49">
        <v>48</v>
      </c>
      <c r="AF49" t="s">
        <v>720</v>
      </c>
      <c r="AG49">
        <v>4</v>
      </c>
      <c r="AH49">
        <v>48</v>
      </c>
      <c r="AK49">
        <v>48</v>
      </c>
      <c r="AL49" t="s">
        <v>576</v>
      </c>
      <c r="AM49">
        <v>6</v>
      </c>
      <c r="AN49">
        <v>48</v>
      </c>
      <c r="AO49" t="s">
        <v>730</v>
      </c>
      <c r="AP49">
        <v>5</v>
      </c>
      <c r="AQ49">
        <v>48</v>
      </c>
      <c r="AT49">
        <v>48</v>
      </c>
      <c r="AU49" t="s">
        <v>691</v>
      </c>
      <c r="AV49">
        <v>4</v>
      </c>
      <c r="AW49">
        <v>48</v>
      </c>
      <c r="AX49" t="s">
        <v>553</v>
      </c>
      <c r="AY49">
        <v>4</v>
      </c>
      <c r="AZ49">
        <v>48</v>
      </c>
      <c r="BA49" t="s">
        <v>657</v>
      </c>
      <c r="BB49">
        <v>5</v>
      </c>
      <c r="BC49">
        <v>48</v>
      </c>
      <c r="BD49" t="s">
        <v>1232</v>
      </c>
      <c r="BE49">
        <v>4</v>
      </c>
      <c r="BF49">
        <v>48</v>
      </c>
      <c r="BG49" t="s">
        <v>1274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1402</v>
      </c>
      <c r="BW49">
        <v>5</v>
      </c>
      <c r="BX49">
        <v>48</v>
      </c>
      <c r="CA49">
        <v>48</v>
      </c>
      <c r="CB49" t="s">
        <v>1376</v>
      </c>
      <c r="CC49">
        <v>6</v>
      </c>
      <c r="CD49">
        <v>48</v>
      </c>
      <c r="CE49" t="s">
        <v>1431</v>
      </c>
      <c r="CF49">
        <v>6</v>
      </c>
      <c r="CG49">
        <v>48</v>
      </c>
      <c r="CJ49">
        <v>48</v>
      </c>
      <c r="CK49" t="s">
        <v>1420</v>
      </c>
      <c r="CL49">
        <v>5</v>
      </c>
      <c r="CM49">
        <v>48</v>
      </c>
      <c r="CN49" t="s">
        <v>1224</v>
      </c>
      <c r="CO49">
        <v>4</v>
      </c>
      <c r="CP49">
        <v>48</v>
      </c>
      <c r="CQ49" t="s">
        <v>1274</v>
      </c>
      <c r="CR49">
        <v>6</v>
      </c>
      <c r="CS49">
        <v>48</v>
      </c>
    </row>
    <row r="50" spans="2:97" x14ac:dyDescent="0.25">
      <c r="B50" t="s">
        <v>576</v>
      </c>
      <c r="C50">
        <v>3</v>
      </c>
      <c r="D50">
        <v>49</v>
      </c>
      <c r="E50" t="s">
        <v>1429</v>
      </c>
      <c r="F50">
        <v>3</v>
      </c>
      <c r="G50">
        <v>49</v>
      </c>
      <c r="H50" t="s">
        <v>572</v>
      </c>
      <c r="I50">
        <v>4</v>
      </c>
      <c r="J50">
        <v>49</v>
      </c>
      <c r="K50" t="s">
        <v>1310</v>
      </c>
      <c r="L50">
        <v>5</v>
      </c>
      <c r="M50">
        <v>49</v>
      </c>
      <c r="N50" t="s">
        <v>626</v>
      </c>
      <c r="O50">
        <v>4</v>
      </c>
      <c r="P50">
        <v>49</v>
      </c>
      <c r="Q50" t="s">
        <v>586</v>
      </c>
      <c r="R50">
        <v>3</v>
      </c>
      <c r="S50">
        <v>49</v>
      </c>
      <c r="T50" t="s">
        <v>581</v>
      </c>
      <c r="U50">
        <v>5</v>
      </c>
      <c r="V50">
        <v>49</v>
      </c>
      <c r="Y50">
        <v>49</v>
      </c>
      <c r="Z50" t="s">
        <v>574</v>
      </c>
      <c r="AA50">
        <v>6</v>
      </c>
      <c r="AB50">
        <v>49</v>
      </c>
      <c r="AE50">
        <v>49</v>
      </c>
      <c r="AF50" t="s">
        <v>629</v>
      </c>
      <c r="AG50">
        <v>4</v>
      </c>
      <c r="AH50">
        <v>49</v>
      </c>
      <c r="AK50">
        <v>49</v>
      </c>
      <c r="AL50" t="s">
        <v>690</v>
      </c>
      <c r="AM50">
        <v>6</v>
      </c>
      <c r="AN50">
        <v>49</v>
      </c>
      <c r="AO50" t="s">
        <v>600</v>
      </c>
      <c r="AP50">
        <v>5</v>
      </c>
      <c r="AQ50">
        <v>49</v>
      </c>
      <c r="AT50">
        <v>49</v>
      </c>
      <c r="AU50" t="s">
        <v>756</v>
      </c>
      <c r="AV50">
        <v>4</v>
      </c>
      <c r="AW50">
        <v>49</v>
      </c>
      <c r="AX50" t="s">
        <v>751</v>
      </c>
      <c r="AY50">
        <v>4</v>
      </c>
      <c r="AZ50">
        <v>49</v>
      </c>
      <c r="BA50" t="s">
        <v>645</v>
      </c>
      <c r="BB50">
        <v>5</v>
      </c>
      <c r="BC50">
        <v>49</v>
      </c>
      <c r="BD50" t="s">
        <v>1396</v>
      </c>
      <c r="BE50">
        <v>4</v>
      </c>
      <c r="BF50">
        <v>49</v>
      </c>
      <c r="BG50" t="s">
        <v>1411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1436</v>
      </c>
      <c r="BW50">
        <v>5</v>
      </c>
      <c r="BX50">
        <v>49</v>
      </c>
      <c r="CA50">
        <v>49</v>
      </c>
      <c r="CB50" t="s">
        <v>1268</v>
      </c>
      <c r="CC50">
        <v>6</v>
      </c>
      <c r="CD50">
        <v>49</v>
      </c>
      <c r="CE50" t="s">
        <v>1279</v>
      </c>
      <c r="CF50">
        <v>6</v>
      </c>
      <c r="CG50">
        <v>49</v>
      </c>
      <c r="CJ50">
        <v>49</v>
      </c>
      <c r="CK50" t="s">
        <v>1373</v>
      </c>
      <c r="CL50">
        <v>5</v>
      </c>
      <c r="CM50">
        <v>49</v>
      </c>
      <c r="CN50" t="s">
        <v>1314</v>
      </c>
      <c r="CO50">
        <v>4</v>
      </c>
      <c r="CP50">
        <v>49</v>
      </c>
      <c r="CQ50" t="s">
        <v>1308</v>
      </c>
      <c r="CR50">
        <v>6</v>
      </c>
      <c r="CS50">
        <v>49</v>
      </c>
    </row>
    <row r="51" spans="2:97" x14ac:dyDescent="0.25">
      <c r="B51" t="s">
        <v>665</v>
      </c>
      <c r="C51">
        <v>3</v>
      </c>
      <c r="D51">
        <v>50</v>
      </c>
      <c r="E51" t="s">
        <v>1303</v>
      </c>
      <c r="F51">
        <v>3</v>
      </c>
      <c r="G51">
        <v>50</v>
      </c>
      <c r="H51" t="s">
        <v>612</v>
      </c>
      <c r="I51">
        <v>4</v>
      </c>
      <c r="J51">
        <v>50</v>
      </c>
      <c r="K51" t="s">
        <v>1368</v>
      </c>
      <c r="L51">
        <v>5</v>
      </c>
      <c r="M51">
        <v>50</v>
      </c>
      <c r="N51" t="s">
        <v>544</v>
      </c>
      <c r="O51">
        <v>4</v>
      </c>
      <c r="P51">
        <v>50</v>
      </c>
      <c r="Q51" t="s">
        <v>583</v>
      </c>
      <c r="R51">
        <v>3</v>
      </c>
      <c r="S51">
        <v>50</v>
      </c>
      <c r="T51" t="s">
        <v>730</v>
      </c>
      <c r="U51">
        <v>5</v>
      </c>
      <c r="V51">
        <v>50</v>
      </c>
      <c r="Y51">
        <v>50</v>
      </c>
      <c r="Z51" t="s">
        <v>583</v>
      </c>
      <c r="AA51">
        <v>6</v>
      </c>
      <c r="AB51">
        <v>50</v>
      </c>
      <c r="AE51">
        <v>50</v>
      </c>
      <c r="AF51" t="s">
        <v>581</v>
      </c>
      <c r="AG51">
        <v>4</v>
      </c>
      <c r="AH51">
        <v>50</v>
      </c>
      <c r="AK51">
        <v>50</v>
      </c>
      <c r="AL51" t="s">
        <v>624</v>
      </c>
      <c r="AM51">
        <v>6</v>
      </c>
      <c r="AN51">
        <v>50</v>
      </c>
      <c r="AO51" t="s">
        <v>689</v>
      </c>
      <c r="AP51">
        <v>5</v>
      </c>
      <c r="AQ51">
        <v>50</v>
      </c>
      <c r="AT51">
        <v>50</v>
      </c>
      <c r="AU51" t="s">
        <v>623</v>
      </c>
      <c r="AV51">
        <v>4</v>
      </c>
      <c r="AW51">
        <v>50</v>
      </c>
      <c r="AX51" t="s">
        <v>604</v>
      </c>
      <c r="AY51">
        <v>4</v>
      </c>
      <c r="AZ51">
        <v>50</v>
      </c>
      <c r="BA51" t="s">
        <v>564</v>
      </c>
      <c r="BB51">
        <v>5</v>
      </c>
      <c r="BC51">
        <v>50</v>
      </c>
      <c r="BD51" t="s">
        <v>1240</v>
      </c>
      <c r="BE51">
        <v>4</v>
      </c>
      <c r="BF51">
        <v>50</v>
      </c>
      <c r="BG51" t="s">
        <v>1265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1302</v>
      </c>
      <c r="BW51">
        <v>5</v>
      </c>
      <c r="BX51">
        <v>50</v>
      </c>
      <c r="CA51">
        <v>50</v>
      </c>
      <c r="CB51" t="s">
        <v>1250</v>
      </c>
      <c r="CC51">
        <v>6</v>
      </c>
      <c r="CD51">
        <v>50</v>
      </c>
      <c r="CE51" t="s">
        <v>1316</v>
      </c>
      <c r="CF51">
        <v>6</v>
      </c>
      <c r="CG51">
        <v>50</v>
      </c>
      <c r="CJ51">
        <v>50</v>
      </c>
      <c r="CK51" t="s">
        <v>1298</v>
      </c>
      <c r="CL51">
        <v>5</v>
      </c>
      <c r="CM51">
        <v>50</v>
      </c>
      <c r="CN51" t="s">
        <v>1431</v>
      </c>
      <c r="CO51">
        <v>4</v>
      </c>
      <c r="CP51">
        <v>50</v>
      </c>
      <c r="CQ51" t="s">
        <v>1286</v>
      </c>
      <c r="CR51">
        <v>6</v>
      </c>
      <c r="CS51">
        <v>50</v>
      </c>
    </row>
    <row r="52" spans="2:97" x14ac:dyDescent="0.25">
      <c r="B52" t="s">
        <v>572</v>
      </c>
      <c r="C52">
        <v>3</v>
      </c>
      <c r="D52">
        <v>51</v>
      </c>
      <c r="E52" t="s">
        <v>1278</v>
      </c>
      <c r="F52">
        <v>3</v>
      </c>
      <c r="G52">
        <v>51</v>
      </c>
      <c r="H52" t="s">
        <v>648</v>
      </c>
      <c r="I52">
        <v>4</v>
      </c>
      <c r="J52">
        <v>51</v>
      </c>
      <c r="K52" t="s">
        <v>1423</v>
      </c>
      <c r="L52">
        <v>5</v>
      </c>
      <c r="M52">
        <v>51</v>
      </c>
      <c r="N52" t="s">
        <v>666</v>
      </c>
      <c r="O52">
        <v>4</v>
      </c>
      <c r="P52">
        <v>51</v>
      </c>
      <c r="Q52" t="s">
        <v>584</v>
      </c>
      <c r="R52">
        <v>4</v>
      </c>
      <c r="S52">
        <v>51</v>
      </c>
      <c r="T52" t="s">
        <v>552</v>
      </c>
      <c r="U52">
        <v>5</v>
      </c>
      <c r="V52">
        <v>51</v>
      </c>
      <c r="Y52">
        <v>51</v>
      </c>
      <c r="Z52" t="s">
        <v>746</v>
      </c>
      <c r="AA52">
        <v>6</v>
      </c>
      <c r="AB52">
        <v>51</v>
      </c>
      <c r="AE52">
        <v>51</v>
      </c>
      <c r="AF52" t="s">
        <v>761</v>
      </c>
      <c r="AG52">
        <v>4</v>
      </c>
      <c r="AH52">
        <v>51</v>
      </c>
      <c r="AK52">
        <v>51</v>
      </c>
      <c r="AL52" t="s">
        <v>559</v>
      </c>
      <c r="AM52">
        <v>6</v>
      </c>
      <c r="AN52">
        <v>51</v>
      </c>
      <c r="AO52" t="s">
        <v>545</v>
      </c>
      <c r="AP52">
        <v>5</v>
      </c>
      <c r="AQ52">
        <v>51</v>
      </c>
      <c r="AT52">
        <v>51</v>
      </c>
      <c r="AU52" t="s">
        <v>599</v>
      </c>
      <c r="AV52">
        <v>4</v>
      </c>
      <c r="AW52">
        <v>51</v>
      </c>
      <c r="AX52" t="s">
        <v>719</v>
      </c>
      <c r="AY52">
        <v>4</v>
      </c>
      <c r="AZ52">
        <v>51</v>
      </c>
      <c r="BA52" t="s">
        <v>736</v>
      </c>
      <c r="BB52">
        <v>5</v>
      </c>
      <c r="BC52">
        <v>51</v>
      </c>
      <c r="BD52" t="s">
        <v>1236</v>
      </c>
      <c r="BE52">
        <v>4</v>
      </c>
      <c r="BF52">
        <v>51</v>
      </c>
      <c r="BG52" t="s">
        <v>1221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1398</v>
      </c>
      <c r="BW52">
        <v>5</v>
      </c>
      <c r="BX52">
        <v>51</v>
      </c>
      <c r="CA52">
        <v>51</v>
      </c>
      <c r="CB52" t="s">
        <v>1393</v>
      </c>
      <c r="CC52">
        <v>6</v>
      </c>
      <c r="CD52">
        <v>51</v>
      </c>
      <c r="CE52" t="s">
        <v>1413</v>
      </c>
      <c r="CF52">
        <v>6</v>
      </c>
      <c r="CG52">
        <v>51</v>
      </c>
      <c r="CJ52">
        <v>51</v>
      </c>
      <c r="CK52" t="s">
        <v>1279</v>
      </c>
      <c r="CL52">
        <v>5</v>
      </c>
      <c r="CM52">
        <v>51</v>
      </c>
      <c r="CN52" t="s">
        <v>1411</v>
      </c>
      <c r="CO52">
        <v>4</v>
      </c>
      <c r="CP52">
        <v>51</v>
      </c>
      <c r="CQ52" t="s">
        <v>1333</v>
      </c>
      <c r="CR52">
        <v>6</v>
      </c>
      <c r="CS52">
        <v>51</v>
      </c>
    </row>
    <row r="53" spans="2:97" x14ac:dyDescent="0.25">
      <c r="B53" t="s">
        <v>552</v>
      </c>
      <c r="C53">
        <v>3</v>
      </c>
      <c r="D53">
        <v>52</v>
      </c>
      <c r="E53" t="s">
        <v>1389</v>
      </c>
      <c r="F53">
        <v>3</v>
      </c>
      <c r="G53">
        <v>52</v>
      </c>
      <c r="H53" t="s">
        <v>754</v>
      </c>
      <c r="I53">
        <v>4</v>
      </c>
      <c r="J53">
        <v>52</v>
      </c>
      <c r="K53" t="s">
        <v>1279</v>
      </c>
      <c r="L53">
        <v>5</v>
      </c>
      <c r="M53">
        <v>52</v>
      </c>
      <c r="N53" t="s">
        <v>736</v>
      </c>
      <c r="O53">
        <v>4</v>
      </c>
      <c r="P53">
        <v>52</v>
      </c>
      <c r="Q53" t="s">
        <v>641</v>
      </c>
      <c r="R53">
        <v>4</v>
      </c>
      <c r="S53">
        <v>52</v>
      </c>
      <c r="T53" t="s">
        <v>553</v>
      </c>
      <c r="U53">
        <v>5</v>
      </c>
      <c r="V53">
        <v>52</v>
      </c>
      <c r="Y53">
        <v>52</v>
      </c>
      <c r="Z53" t="s">
        <v>752</v>
      </c>
      <c r="AA53">
        <v>6</v>
      </c>
      <c r="AB53">
        <v>52</v>
      </c>
      <c r="AE53">
        <v>52</v>
      </c>
      <c r="AF53" t="s">
        <v>724</v>
      </c>
      <c r="AG53">
        <v>4</v>
      </c>
      <c r="AH53">
        <v>52</v>
      </c>
      <c r="AK53">
        <v>52</v>
      </c>
      <c r="AL53" t="s">
        <v>594</v>
      </c>
      <c r="AM53">
        <v>6</v>
      </c>
      <c r="AN53">
        <v>52</v>
      </c>
      <c r="AO53" t="s">
        <v>707</v>
      </c>
      <c r="AP53">
        <v>5</v>
      </c>
      <c r="AQ53">
        <v>52</v>
      </c>
      <c r="AT53">
        <v>52</v>
      </c>
      <c r="AU53" t="s">
        <v>683</v>
      </c>
      <c r="AV53">
        <v>4</v>
      </c>
      <c r="AW53">
        <v>52</v>
      </c>
      <c r="AX53" t="s">
        <v>603</v>
      </c>
      <c r="AY53">
        <v>4</v>
      </c>
      <c r="AZ53">
        <v>52</v>
      </c>
      <c r="BA53" t="s">
        <v>554</v>
      </c>
      <c r="BB53">
        <v>5</v>
      </c>
      <c r="BC53">
        <v>52</v>
      </c>
      <c r="BD53" t="s">
        <v>1365</v>
      </c>
      <c r="BE53">
        <v>4</v>
      </c>
      <c r="BF53">
        <v>52</v>
      </c>
      <c r="BG53" t="s">
        <v>1323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1437</v>
      </c>
      <c r="BW53">
        <v>5</v>
      </c>
      <c r="BX53">
        <v>52</v>
      </c>
      <c r="CA53">
        <v>52</v>
      </c>
      <c r="CB53" t="s">
        <v>1337</v>
      </c>
      <c r="CC53">
        <v>6</v>
      </c>
      <c r="CD53">
        <v>52</v>
      </c>
      <c r="CE53" t="s">
        <v>1354</v>
      </c>
      <c r="CF53">
        <v>6</v>
      </c>
      <c r="CG53">
        <v>52</v>
      </c>
      <c r="CJ53">
        <v>52</v>
      </c>
      <c r="CK53" t="s">
        <v>1379</v>
      </c>
      <c r="CL53">
        <v>5</v>
      </c>
      <c r="CM53">
        <v>52</v>
      </c>
      <c r="CN53" t="s">
        <v>1399</v>
      </c>
      <c r="CO53">
        <v>4</v>
      </c>
      <c r="CP53">
        <v>52</v>
      </c>
      <c r="CQ53" t="s">
        <v>1351</v>
      </c>
      <c r="CR53">
        <v>6</v>
      </c>
      <c r="CS53">
        <v>52</v>
      </c>
    </row>
    <row r="54" spans="2:97" x14ac:dyDescent="0.25">
      <c r="B54" t="s">
        <v>601</v>
      </c>
      <c r="C54">
        <v>3</v>
      </c>
      <c r="D54">
        <v>53</v>
      </c>
      <c r="E54" t="s">
        <v>1414</v>
      </c>
      <c r="F54">
        <v>3</v>
      </c>
      <c r="G54">
        <v>53</v>
      </c>
      <c r="H54" t="s">
        <v>757</v>
      </c>
      <c r="I54">
        <v>4</v>
      </c>
      <c r="J54">
        <v>53</v>
      </c>
      <c r="K54" t="s">
        <v>1399</v>
      </c>
      <c r="L54">
        <v>5</v>
      </c>
      <c r="M54">
        <v>53</v>
      </c>
      <c r="N54" t="s">
        <v>674</v>
      </c>
      <c r="O54">
        <v>4</v>
      </c>
      <c r="P54">
        <v>53</v>
      </c>
      <c r="Q54" t="s">
        <v>713</v>
      </c>
      <c r="R54">
        <v>4</v>
      </c>
      <c r="S54">
        <v>53</v>
      </c>
      <c r="T54" t="s">
        <v>705</v>
      </c>
      <c r="U54">
        <v>5</v>
      </c>
      <c r="V54">
        <v>53</v>
      </c>
      <c r="Y54">
        <v>53</v>
      </c>
      <c r="Z54" t="s">
        <v>749</v>
      </c>
      <c r="AA54">
        <v>6</v>
      </c>
      <c r="AB54">
        <v>53</v>
      </c>
      <c r="AE54">
        <v>53</v>
      </c>
      <c r="AF54" t="s">
        <v>667</v>
      </c>
      <c r="AG54">
        <v>4</v>
      </c>
      <c r="AH54">
        <v>53</v>
      </c>
      <c r="AK54">
        <v>53</v>
      </c>
      <c r="AL54" t="s">
        <v>556</v>
      </c>
      <c r="AM54">
        <v>6</v>
      </c>
      <c r="AN54">
        <v>53</v>
      </c>
      <c r="AO54" t="s">
        <v>550</v>
      </c>
      <c r="AP54">
        <v>5</v>
      </c>
      <c r="AQ54">
        <v>53</v>
      </c>
      <c r="AT54">
        <v>53</v>
      </c>
      <c r="AU54" t="s">
        <v>659</v>
      </c>
      <c r="AV54">
        <v>4</v>
      </c>
      <c r="AW54">
        <v>53</v>
      </c>
      <c r="AX54" t="s">
        <v>667</v>
      </c>
      <c r="AY54">
        <v>5</v>
      </c>
      <c r="AZ54">
        <v>53</v>
      </c>
      <c r="BA54" t="s">
        <v>572</v>
      </c>
      <c r="BB54">
        <v>5</v>
      </c>
      <c r="BC54">
        <v>53</v>
      </c>
      <c r="BD54" t="s">
        <v>1394</v>
      </c>
      <c r="BE54">
        <v>4</v>
      </c>
      <c r="BF54">
        <v>53</v>
      </c>
      <c r="BG54" t="s">
        <v>1427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1244</v>
      </c>
      <c r="BW54">
        <v>5</v>
      </c>
      <c r="BX54">
        <v>53</v>
      </c>
      <c r="CA54">
        <v>53</v>
      </c>
      <c r="CD54">
        <v>53</v>
      </c>
      <c r="CE54" t="s">
        <v>1254</v>
      </c>
      <c r="CF54">
        <v>6</v>
      </c>
      <c r="CG54">
        <v>53</v>
      </c>
      <c r="CJ54">
        <v>53</v>
      </c>
      <c r="CK54" t="s">
        <v>1243</v>
      </c>
      <c r="CL54">
        <v>5</v>
      </c>
      <c r="CM54">
        <v>53</v>
      </c>
      <c r="CN54" t="s">
        <v>1428</v>
      </c>
      <c r="CO54">
        <v>5</v>
      </c>
      <c r="CP54">
        <v>53</v>
      </c>
      <c r="CQ54" t="s">
        <v>1296</v>
      </c>
      <c r="CR54">
        <v>6</v>
      </c>
      <c r="CS54">
        <v>53</v>
      </c>
    </row>
    <row r="55" spans="2:97" x14ac:dyDescent="0.25">
      <c r="B55" t="s">
        <v>654</v>
      </c>
      <c r="C55">
        <v>3</v>
      </c>
      <c r="D55">
        <v>54</v>
      </c>
      <c r="E55" t="s">
        <v>1242</v>
      </c>
      <c r="F55">
        <v>3</v>
      </c>
      <c r="G55">
        <v>54</v>
      </c>
      <c r="H55" t="s">
        <v>690</v>
      </c>
      <c r="I55">
        <v>4</v>
      </c>
      <c r="J55">
        <v>54</v>
      </c>
      <c r="K55" t="s">
        <v>1275</v>
      </c>
      <c r="L55">
        <v>5</v>
      </c>
      <c r="M55">
        <v>54</v>
      </c>
      <c r="N55" t="s">
        <v>763</v>
      </c>
      <c r="O55">
        <v>4</v>
      </c>
      <c r="P55">
        <v>54</v>
      </c>
      <c r="Q55" t="s">
        <v>732</v>
      </c>
      <c r="R55">
        <v>4</v>
      </c>
      <c r="S55">
        <v>54</v>
      </c>
      <c r="T55" t="s">
        <v>666</v>
      </c>
      <c r="U55">
        <v>5</v>
      </c>
      <c r="V55">
        <v>54</v>
      </c>
      <c r="Y55">
        <v>54</v>
      </c>
      <c r="Z55" t="s">
        <v>603</v>
      </c>
      <c r="AA55">
        <v>6</v>
      </c>
      <c r="AB55">
        <v>54</v>
      </c>
      <c r="AE55">
        <v>54</v>
      </c>
      <c r="AF55" t="s">
        <v>685</v>
      </c>
      <c r="AG55">
        <v>4</v>
      </c>
      <c r="AH55">
        <v>54</v>
      </c>
      <c r="AK55">
        <v>54</v>
      </c>
      <c r="AL55" t="s">
        <v>547</v>
      </c>
      <c r="AM55">
        <v>6</v>
      </c>
      <c r="AN55">
        <v>54</v>
      </c>
      <c r="AO55" t="s">
        <v>654</v>
      </c>
      <c r="AP55">
        <v>5</v>
      </c>
      <c r="AQ55">
        <v>54</v>
      </c>
      <c r="AT55">
        <v>54</v>
      </c>
      <c r="AU55" t="s">
        <v>698</v>
      </c>
      <c r="AV55">
        <v>4</v>
      </c>
      <c r="AW55">
        <v>54</v>
      </c>
      <c r="AX55" t="s">
        <v>672</v>
      </c>
      <c r="AY55">
        <v>5</v>
      </c>
      <c r="AZ55">
        <v>54</v>
      </c>
      <c r="BA55" t="s">
        <v>660</v>
      </c>
      <c r="BB55">
        <v>5</v>
      </c>
      <c r="BC55">
        <v>54</v>
      </c>
      <c r="BD55" t="s">
        <v>1325</v>
      </c>
      <c r="BE55">
        <v>5</v>
      </c>
      <c r="BF55">
        <v>54</v>
      </c>
      <c r="BG55" t="s">
        <v>1342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1307</v>
      </c>
      <c r="BW55">
        <v>5</v>
      </c>
      <c r="BX55">
        <v>54</v>
      </c>
      <c r="CA55">
        <v>54</v>
      </c>
      <c r="CD55">
        <v>54</v>
      </c>
      <c r="CE55" t="s">
        <v>1272</v>
      </c>
      <c r="CF55">
        <v>6</v>
      </c>
      <c r="CG55">
        <v>54</v>
      </c>
      <c r="CJ55">
        <v>54</v>
      </c>
      <c r="CK55" t="s">
        <v>1382</v>
      </c>
      <c r="CL55">
        <v>5</v>
      </c>
      <c r="CM55">
        <v>54</v>
      </c>
      <c r="CN55" t="s">
        <v>1385</v>
      </c>
      <c r="CO55">
        <v>5</v>
      </c>
      <c r="CP55">
        <v>54</v>
      </c>
      <c r="CQ55" t="s">
        <v>1387</v>
      </c>
      <c r="CR55">
        <v>6</v>
      </c>
      <c r="CS55">
        <v>54</v>
      </c>
    </row>
    <row r="56" spans="2:97" x14ac:dyDescent="0.25">
      <c r="B56" t="s">
        <v>740</v>
      </c>
      <c r="C56">
        <v>3</v>
      </c>
      <c r="D56">
        <v>55</v>
      </c>
      <c r="E56" t="s">
        <v>1407</v>
      </c>
      <c r="F56">
        <v>3</v>
      </c>
      <c r="G56">
        <v>55</v>
      </c>
      <c r="H56" t="s">
        <v>683</v>
      </c>
      <c r="I56">
        <v>4</v>
      </c>
      <c r="J56">
        <v>55</v>
      </c>
      <c r="K56" t="s">
        <v>1343</v>
      </c>
      <c r="L56">
        <v>5</v>
      </c>
      <c r="M56">
        <v>55</v>
      </c>
      <c r="N56" t="s">
        <v>743</v>
      </c>
      <c r="O56">
        <v>4</v>
      </c>
      <c r="P56">
        <v>55</v>
      </c>
      <c r="Q56" t="s">
        <v>550</v>
      </c>
      <c r="R56">
        <v>4</v>
      </c>
      <c r="S56">
        <v>55</v>
      </c>
      <c r="T56" t="s">
        <v>554</v>
      </c>
      <c r="U56">
        <v>5</v>
      </c>
      <c r="V56">
        <v>55</v>
      </c>
      <c r="Y56">
        <v>55</v>
      </c>
      <c r="Z56" t="s">
        <v>656</v>
      </c>
      <c r="AA56">
        <v>6</v>
      </c>
      <c r="AB56">
        <v>55</v>
      </c>
      <c r="AE56">
        <v>55</v>
      </c>
      <c r="AF56" t="s">
        <v>745</v>
      </c>
      <c r="AG56">
        <v>4</v>
      </c>
      <c r="AH56">
        <v>55</v>
      </c>
      <c r="AK56">
        <v>55</v>
      </c>
      <c r="AL56" t="s">
        <v>572</v>
      </c>
      <c r="AM56">
        <v>6</v>
      </c>
      <c r="AN56">
        <v>55</v>
      </c>
      <c r="AO56" t="s">
        <v>585</v>
      </c>
      <c r="AP56">
        <v>6</v>
      </c>
      <c r="AQ56">
        <v>55</v>
      </c>
      <c r="AT56">
        <v>55</v>
      </c>
      <c r="AU56" t="s">
        <v>703</v>
      </c>
      <c r="AV56">
        <v>4</v>
      </c>
      <c r="AW56">
        <v>55</v>
      </c>
      <c r="AX56" t="s">
        <v>745</v>
      </c>
      <c r="AY56">
        <v>5</v>
      </c>
      <c r="AZ56">
        <v>55</v>
      </c>
      <c r="BA56" t="s">
        <v>576</v>
      </c>
      <c r="BB56">
        <v>5</v>
      </c>
      <c r="BC56">
        <v>55</v>
      </c>
      <c r="BD56" t="s">
        <v>1223</v>
      </c>
      <c r="BE56">
        <v>5</v>
      </c>
      <c r="BF56">
        <v>55</v>
      </c>
      <c r="BG56" t="s">
        <v>1409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1414</v>
      </c>
      <c r="BW56">
        <v>5</v>
      </c>
      <c r="BX56">
        <v>55</v>
      </c>
      <c r="CA56">
        <v>55</v>
      </c>
      <c r="CD56">
        <v>55</v>
      </c>
      <c r="CE56" t="s">
        <v>1306</v>
      </c>
      <c r="CF56">
        <v>6</v>
      </c>
      <c r="CG56">
        <v>55</v>
      </c>
      <c r="CJ56">
        <v>55</v>
      </c>
      <c r="CK56" t="s">
        <v>1302</v>
      </c>
      <c r="CL56">
        <v>5</v>
      </c>
      <c r="CM56">
        <v>55</v>
      </c>
      <c r="CN56" t="s">
        <v>1387</v>
      </c>
      <c r="CO56">
        <v>5</v>
      </c>
      <c r="CP56">
        <v>55</v>
      </c>
      <c r="CQ56" t="s">
        <v>1292</v>
      </c>
      <c r="CR56">
        <v>6</v>
      </c>
      <c r="CS56">
        <v>55</v>
      </c>
    </row>
    <row r="57" spans="2:97" x14ac:dyDescent="0.25">
      <c r="B57" t="s">
        <v>602</v>
      </c>
      <c r="C57">
        <v>3</v>
      </c>
      <c r="D57">
        <v>56</v>
      </c>
      <c r="E57" t="s">
        <v>1376</v>
      </c>
      <c r="F57">
        <v>3</v>
      </c>
      <c r="G57">
        <v>56</v>
      </c>
      <c r="H57" t="s">
        <v>760</v>
      </c>
      <c r="I57">
        <v>4</v>
      </c>
      <c r="J57">
        <v>56</v>
      </c>
      <c r="K57" t="s">
        <v>1328</v>
      </c>
      <c r="L57">
        <v>5</v>
      </c>
      <c r="M57">
        <v>56</v>
      </c>
      <c r="N57" t="s">
        <v>737</v>
      </c>
      <c r="O57">
        <v>4</v>
      </c>
      <c r="P57">
        <v>56</v>
      </c>
      <c r="Q57" t="s">
        <v>647</v>
      </c>
      <c r="R57">
        <v>4</v>
      </c>
      <c r="S57">
        <v>56</v>
      </c>
      <c r="T57" t="s">
        <v>716</v>
      </c>
      <c r="U57">
        <v>5</v>
      </c>
      <c r="V57">
        <v>56</v>
      </c>
      <c r="Y57">
        <v>56</v>
      </c>
      <c r="Z57" t="s">
        <v>623</v>
      </c>
      <c r="AA57">
        <v>6</v>
      </c>
      <c r="AB57">
        <v>56</v>
      </c>
      <c r="AE57">
        <v>56</v>
      </c>
      <c r="AF57" t="s">
        <v>749</v>
      </c>
      <c r="AG57">
        <v>4</v>
      </c>
      <c r="AH57">
        <v>56</v>
      </c>
      <c r="AK57">
        <v>56</v>
      </c>
      <c r="AL57" t="s">
        <v>655</v>
      </c>
      <c r="AM57">
        <v>6</v>
      </c>
      <c r="AN57">
        <v>56</v>
      </c>
      <c r="AO57" t="s">
        <v>650</v>
      </c>
      <c r="AP57">
        <v>6</v>
      </c>
      <c r="AQ57">
        <v>56</v>
      </c>
      <c r="AT57">
        <v>56</v>
      </c>
      <c r="AU57" t="s">
        <v>674</v>
      </c>
      <c r="AV57">
        <v>4</v>
      </c>
      <c r="AW57">
        <v>56</v>
      </c>
      <c r="AX57" t="s">
        <v>759</v>
      </c>
      <c r="AY57">
        <v>5</v>
      </c>
      <c r="AZ57">
        <v>56</v>
      </c>
      <c r="BA57" t="s">
        <v>661</v>
      </c>
      <c r="BB57">
        <v>5</v>
      </c>
      <c r="BC57">
        <v>56</v>
      </c>
      <c r="BD57" t="s">
        <v>1421</v>
      </c>
      <c r="BE57">
        <v>5</v>
      </c>
      <c r="BF57">
        <v>56</v>
      </c>
      <c r="BG57" t="s">
        <v>1372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1265</v>
      </c>
      <c r="BW57">
        <v>5</v>
      </c>
      <c r="BX57">
        <v>56</v>
      </c>
      <c r="CA57">
        <v>56</v>
      </c>
      <c r="CD57">
        <v>56</v>
      </c>
      <c r="CE57" t="s">
        <v>1263</v>
      </c>
      <c r="CF57">
        <v>6</v>
      </c>
      <c r="CG57">
        <v>56</v>
      </c>
      <c r="CJ57">
        <v>56</v>
      </c>
      <c r="CK57" t="s">
        <v>1391</v>
      </c>
      <c r="CL57">
        <v>5</v>
      </c>
      <c r="CM57">
        <v>56</v>
      </c>
      <c r="CN57" t="s">
        <v>1286</v>
      </c>
      <c r="CO57">
        <v>5</v>
      </c>
      <c r="CP57">
        <v>56</v>
      </c>
      <c r="CQ57" t="s">
        <v>1311</v>
      </c>
      <c r="CR57">
        <v>6</v>
      </c>
      <c r="CS57">
        <v>56</v>
      </c>
    </row>
    <row r="58" spans="2:97" x14ac:dyDescent="0.25">
      <c r="B58" t="s">
        <v>544</v>
      </c>
      <c r="C58">
        <v>3</v>
      </c>
      <c r="D58">
        <v>57</v>
      </c>
      <c r="E58" t="s">
        <v>1428</v>
      </c>
      <c r="F58">
        <v>3</v>
      </c>
      <c r="G58">
        <v>57</v>
      </c>
      <c r="H58" t="s">
        <v>647</v>
      </c>
      <c r="I58">
        <v>4</v>
      </c>
      <c r="J58">
        <v>57</v>
      </c>
      <c r="K58" t="s">
        <v>1241</v>
      </c>
      <c r="L58">
        <v>5</v>
      </c>
      <c r="M58">
        <v>57</v>
      </c>
      <c r="N58" t="s">
        <v>631</v>
      </c>
      <c r="O58">
        <v>4</v>
      </c>
      <c r="P58">
        <v>57</v>
      </c>
      <c r="Q58" t="s">
        <v>544</v>
      </c>
      <c r="R58">
        <v>4</v>
      </c>
      <c r="S58">
        <v>57</v>
      </c>
      <c r="T58" t="s">
        <v>580</v>
      </c>
      <c r="U58">
        <v>5</v>
      </c>
      <c r="V58">
        <v>57</v>
      </c>
      <c r="Y58">
        <v>57</v>
      </c>
      <c r="Z58" t="s">
        <v>738</v>
      </c>
      <c r="AA58">
        <v>6</v>
      </c>
      <c r="AB58">
        <v>57</v>
      </c>
      <c r="AE58">
        <v>57</v>
      </c>
      <c r="AF58" t="s">
        <v>717</v>
      </c>
      <c r="AG58">
        <v>4</v>
      </c>
      <c r="AH58">
        <v>57</v>
      </c>
      <c r="AK58">
        <v>57</v>
      </c>
      <c r="AL58" t="s">
        <v>667</v>
      </c>
      <c r="AM58">
        <v>6</v>
      </c>
      <c r="AN58">
        <v>57</v>
      </c>
      <c r="AO58" t="s">
        <v>630</v>
      </c>
      <c r="AP58">
        <v>6</v>
      </c>
      <c r="AQ58">
        <v>57</v>
      </c>
      <c r="AT58">
        <v>57</v>
      </c>
      <c r="AU58" t="s">
        <v>662</v>
      </c>
      <c r="AV58">
        <v>4</v>
      </c>
      <c r="AW58">
        <v>57</v>
      </c>
      <c r="AX58" t="s">
        <v>573</v>
      </c>
      <c r="AY58">
        <v>5</v>
      </c>
      <c r="AZ58">
        <v>57</v>
      </c>
      <c r="BA58" t="s">
        <v>623</v>
      </c>
      <c r="BB58">
        <v>5</v>
      </c>
      <c r="BC58">
        <v>57</v>
      </c>
      <c r="BD58" t="s">
        <v>1336</v>
      </c>
      <c r="BE58">
        <v>5</v>
      </c>
      <c r="BF58">
        <v>57</v>
      </c>
      <c r="BG58" t="s">
        <v>1308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1411</v>
      </c>
      <c r="BW58">
        <v>6</v>
      </c>
      <c r="BX58">
        <v>57</v>
      </c>
      <c r="CA58">
        <v>57</v>
      </c>
      <c r="CD58">
        <v>57</v>
      </c>
      <c r="CE58" t="s">
        <v>1429</v>
      </c>
      <c r="CF58">
        <v>6</v>
      </c>
      <c r="CG58">
        <v>57</v>
      </c>
      <c r="CJ58">
        <v>57</v>
      </c>
      <c r="CK58" t="s">
        <v>1430</v>
      </c>
      <c r="CL58">
        <v>5</v>
      </c>
      <c r="CM58">
        <v>57</v>
      </c>
      <c r="CN58" t="s">
        <v>1370</v>
      </c>
      <c r="CO58">
        <v>5</v>
      </c>
      <c r="CP58">
        <v>57</v>
      </c>
      <c r="CQ58" t="s">
        <v>1341</v>
      </c>
      <c r="CR58">
        <v>6</v>
      </c>
      <c r="CS58">
        <v>57</v>
      </c>
    </row>
    <row r="59" spans="2:97" x14ac:dyDescent="0.25">
      <c r="B59" t="s">
        <v>653</v>
      </c>
      <c r="C59">
        <v>3</v>
      </c>
      <c r="D59">
        <v>58</v>
      </c>
      <c r="E59" t="s">
        <v>1424</v>
      </c>
      <c r="F59">
        <v>3</v>
      </c>
      <c r="G59">
        <v>58</v>
      </c>
      <c r="H59" t="s">
        <v>585</v>
      </c>
      <c r="I59">
        <v>4</v>
      </c>
      <c r="J59">
        <v>58</v>
      </c>
      <c r="K59" t="s">
        <v>1297</v>
      </c>
      <c r="L59">
        <v>5</v>
      </c>
      <c r="M59">
        <v>58</v>
      </c>
      <c r="N59" t="s">
        <v>680</v>
      </c>
      <c r="O59">
        <v>4</v>
      </c>
      <c r="P59">
        <v>58</v>
      </c>
      <c r="Q59" t="s">
        <v>620</v>
      </c>
      <c r="R59">
        <v>4</v>
      </c>
      <c r="S59">
        <v>58</v>
      </c>
      <c r="T59" t="s">
        <v>637</v>
      </c>
      <c r="U59">
        <v>5</v>
      </c>
      <c r="V59">
        <v>58</v>
      </c>
      <c r="Y59">
        <v>58</v>
      </c>
      <c r="Z59" t="s">
        <v>600</v>
      </c>
      <c r="AA59">
        <v>6</v>
      </c>
      <c r="AB59">
        <v>58</v>
      </c>
      <c r="AE59">
        <v>58</v>
      </c>
      <c r="AF59" t="s">
        <v>652</v>
      </c>
      <c r="AG59">
        <v>4</v>
      </c>
      <c r="AH59">
        <v>58</v>
      </c>
      <c r="AK59">
        <v>58</v>
      </c>
      <c r="AL59" t="s">
        <v>627</v>
      </c>
      <c r="AM59">
        <v>6</v>
      </c>
      <c r="AN59">
        <v>58</v>
      </c>
      <c r="AO59" t="s">
        <v>576</v>
      </c>
      <c r="AP59">
        <v>6</v>
      </c>
      <c r="AQ59">
        <v>58</v>
      </c>
      <c r="AT59">
        <v>58</v>
      </c>
      <c r="AU59" t="s">
        <v>681</v>
      </c>
      <c r="AV59">
        <v>4</v>
      </c>
      <c r="AW59">
        <v>58</v>
      </c>
      <c r="AX59" t="s">
        <v>650</v>
      </c>
      <c r="AY59">
        <v>5</v>
      </c>
      <c r="AZ59">
        <v>58</v>
      </c>
      <c r="BA59" t="s">
        <v>659</v>
      </c>
      <c r="BB59">
        <v>5</v>
      </c>
      <c r="BC59">
        <v>58</v>
      </c>
      <c r="BD59" t="s">
        <v>1323</v>
      </c>
      <c r="BE59">
        <v>5</v>
      </c>
      <c r="BF59">
        <v>58</v>
      </c>
      <c r="BG59" t="s">
        <v>1414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1429</v>
      </c>
      <c r="BW59">
        <v>6</v>
      </c>
      <c r="BX59">
        <v>58</v>
      </c>
      <c r="CA59">
        <v>58</v>
      </c>
      <c r="CD59">
        <v>58</v>
      </c>
      <c r="CE59" t="s">
        <v>1387</v>
      </c>
      <c r="CF59">
        <v>6</v>
      </c>
      <c r="CG59">
        <v>58</v>
      </c>
      <c r="CJ59">
        <v>58</v>
      </c>
      <c r="CK59" t="s">
        <v>1437</v>
      </c>
      <c r="CL59">
        <v>5</v>
      </c>
      <c r="CM59">
        <v>58</v>
      </c>
      <c r="CN59" t="s">
        <v>1330</v>
      </c>
      <c r="CO59">
        <v>5</v>
      </c>
      <c r="CP59">
        <v>58</v>
      </c>
      <c r="CQ59" t="s">
        <v>1275</v>
      </c>
      <c r="CR59">
        <v>6</v>
      </c>
      <c r="CS59">
        <v>58</v>
      </c>
    </row>
    <row r="60" spans="2:97" x14ac:dyDescent="0.25">
      <c r="B60" t="s">
        <v>735</v>
      </c>
      <c r="C60">
        <v>3</v>
      </c>
      <c r="D60">
        <v>59</v>
      </c>
      <c r="E60" t="s">
        <v>1296</v>
      </c>
      <c r="F60">
        <v>3</v>
      </c>
      <c r="G60">
        <v>59</v>
      </c>
      <c r="H60" t="s">
        <v>579</v>
      </c>
      <c r="I60">
        <v>4</v>
      </c>
      <c r="J60">
        <v>59</v>
      </c>
      <c r="K60" t="s">
        <v>1257</v>
      </c>
      <c r="L60">
        <v>5</v>
      </c>
      <c r="M60">
        <v>59</v>
      </c>
      <c r="N60" t="s">
        <v>659</v>
      </c>
      <c r="O60">
        <v>4</v>
      </c>
      <c r="P60">
        <v>59</v>
      </c>
      <c r="Q60" t="s">
        <v>717</v>
      </c>
      <c r="R60">
        <v>4</v>
      </c>
      <c r="S60">
        <v>59</v>
      </c>
      <c r="T60" t="s">
        <v>645</v>
      </c>
      <c r="U60">
        <v>5</v>
      </c>
      <c r="V60">
        <v>59</v>
      </c>
      <c r="Y60">
        <v>59</v>
      </c>
      <c r="Z60" t="s">
        <v>747</v>
      </c>
      <c r="AA60">
        <v>6</v>
      </c>
      <c r="AB60">
        <v>59</v>
      </c>
      <c r="AE60">
        <v>59</v>
      </c>
      <c r="AF60" t="s">
        <v>759</v>
      </c>
      <c r="AG60">
        <v>4</v>
      </c>
      <c r="AH60">
        <v>59</v>
      </c>
      <c r="AK60">
        <v>59</v>
      </c>
      <c r="AN60">
        <v>59</v>
      </c>
      <c r="AO60" t="s">
        <v>591</v>
      </c>
      <c r="AP60">
        <v>6</v>
      </c>
      <c r="AQ60">
        <v>59</v>
      </c>
      <c r="AT60">
        <v>59</v>
      </c>
      <c r="AU60" t="s">
        <v>733</v>
      </c>
      <c r="AV60">
        <v>4</v>
      </c>
      <c r="AW60">
        <v>59</v>
      </c>
      <c r="AX60" t="s">
        <v>664</v>
      </c>
      <c r="AY60">
        <v>5</v>
      </c>
      <c r="AZ60">
        <v>59</v>
      </c>
      <c r="BA60" t="s">
        <v>658</v>
      </c>
      <c r="BB60">
        <v>5</v>
      </c>
      <c r="BC60">
        <v>59</v>
      </c>
      <c r="BD60" t="s">
        <v>1304</v>
      </c>
      <c r="BE60">
        <v>5</v>
      </c>
      <c r="BF60">
        <v>59</v>
      </c>
      <c r="BG60" t="s">
        <v>1270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1249</v>
      </c>
      <c r="BW60">
        <v>6</v>
      </c>
      <c r="BX60">
        <v>59</v>
      </c>
      <c r="CA60">
        <v>59</v>
      </c>
      <c r="CD60">
        <v>59</v>
      </c>
      <c r="CE60" t="s">
        <v>1399</v>
      </c>
      <c r="CF60">
        <v>6</v>
      </c>
      <c r="CG60">
        <v>59</v>
      </c>
      <c r="CJ60">
        <v>59</v>
      </c>
      <c r="CK60" t="s">
        <v>1325</v>
      </c>
      <c r="CL60">
        <v>5</v>
      </c>
      <c r="CM60">
        <v>59</v>
      </c>
      <c r="CN60" t="s">
        <v>1240</v>
      </c>
      <c r="CO60">
        <v>5</v>
      </c>
      <c r="CP60">
        <v>59</v>
      </c>
      <c r="CS60">
        <v>59</v>
      </c>
    </row>
    <row r="61" spans="2:97" x14ac:dyDescent="0.25">
      <c r="B61" t="s">
        <v>650</v>
      </c>
      <c r="C61">
        <v>3</v>
      </c>
      <c r="D61">
        <v>60</v>
      </c>
      <c r="E61" t="s">
        <v>1377</v>
      </c>
      <c r="F61">
        <v>3</v>
      </c>
      <c r="G61">
        <v>60</v>
      </c>
      <c r="H61" t="s">
        <v>675</v>
      </c>
      <c r="I61">
        <v>4</v>
      </c>
      <c r="J61">
        <v>60</v>
      </c>
      <c r="K61" t="s">
        <v>1285</v>
      </c>
      <c r="L61">
        <v>5</v>
      </c>
      <c r="M61">
        <v>60</v>
      </c>
      <c r="N61" t="s">
        <v>660</v>
      </c>
      <c r="O61">
        <v>4</v>
      </c>
      <c r="P61">
        <v>60</v>
      </c>
      <c r="Q61" t="s">
        <v>744</v>
      </c>
      <c r="R61">
        <v>4</v>
      </c>
      <c r="S61">
        <v>60</v>
      </c>
      <c r="T61" t="s">
        <v>731</v>
      </c>
      <c r="U61">
        <v>5</v>
      </c>
      <c r="V61">
        <v>60</v>
      </c>
      <c r="Y61">
        <v>60</v>
      </c>
      <c r="Z61" t="s">
        <v>730</v>
      </c>
      <c r="AA61">
        <v>6</v>
      </c>
      <c r="AB61">
        <v>60</v>
      </c>
      <c r="AE61">
        <v>60</v>
      </c>
      <c r="AF61" t="s">
        <v>752</v>
      </c>
      <c r="AG61">
        <v>4</v>
      </c>
      <c r="AH61">
        <v>60</v>
      </c>
      <c r="AK61">
        <v>60</v>
      </c>
      <c r="AN61">
        <v>60</v>
      </c>
      <c r="AO61" t="s">
        <v>733</v>
      </c>
      <c r="AP61">
        <v>6</v>
      </c>
      <c r="AQ61">
        <v>60</v>
      </c>
      <c r="AT61">
        <v>60</v>
      </c>
      <c r="AU61" t="s">
        <v>714</v>
      </c>
      <c r="AV61">
        <v>4</v>
      </c>
      <c r="AW61">
        <v>60</v>
      </c>
      <c r="AX61" t="s">
        <v>734</v>
      </c>
      <c r="AY61">
        <v>5</v>
      </c>
      <c r="AZ61">
        <v>60</v>
      </c>
      <c r="BA61" t="s">
        <v>706</v>
      </c>
      <c r="BB61">
        <v>5</v>
      </c>
      <c r="BC61">
        <v>60</v>
      </c>
      <c r="BD61" t="s">
        <v>1266</v>
      </c>
      <c r="BE61">
        <v>5</v>
      </c>
      <c r="BF61">
        <v>60</v>
      </c>
      <c r="BG61" t="s">
        <v>1307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1315</v>
      </c>
      <c r="BW61">
        <v>6</v>
      </c>
      <c r="BX61">
        <v>60</v>
      </c>
      <c r="CA61">
        <v>60</v>
      </c>
      <c r="CD61">
        <v>60</v>
      </c>
      <c r="CE61" t="s">
        <v>1421</v>
      </c>
      <c r="CF61">
        <v>6</v>
      </c>
      <c r="CG61">
        <v>60</v>
      </c>
      <c r="CJ61">
        <v>60</v>
      </c>
      <c r="CK61" t="s">
        <v>1306</v>
      </c>
      <c r="CL61">
        <v>5</v>
      </c>
      <c r="CM61">
        <v>60</v>
      </c>
      <c r="CN61" t="s">
        <v>1234</v>
      </c>
      <c r="CO61">
        <v>5</v>
      </c>
      <c r="CP61">
        <v>60</v>
      </c>
      <c r="CS61">
        <v>60</v>
      </c>
    </row>
    <row r="62" spans="2:97" x14ac:dyDescent="0.25">
      <c r="B62" t="s">
        <v>585</v>
      </c>
      <c r="C62">
        <v>4</v>
      </c>
      <c r="D62">
        <v>61</v>
      </c>
      <c r="E62" t="s">
        <v>1267</v>
      </c>
      <c r="F62">
        <v>4</v>
      </c>
      <c r="G62">
        <v>61</v>
      </c>
      <c r="H62" t="s">
        <v>717</v>
      </c>
      <c r="I62">
        <v>5</v>
      </c>
      <c r="J62">
        <v>61</v>
      </c>
      <c r="K62" t="s">
        <v>1313</v>
      </c>
      <c r="L62">
        <v>6</v>
      </c>
      <c r="M62">
        <v>61</v>
      </c>
      <c r="N62" t="s">
        <v>556</v>
      </c>
      <c r="O62">
        <v>5</v>
      </c>
      <c r="P62">
        <v>61</v>
      </c>
      <c r="Q62" t="s">
        <v>729</v>
      </c>
      <c r="R62">
        <v>4</v>
      </c>
      <c r="S62">
        <v>61</v>
      </c>
      <c r="T62" t="s">
        <v>701</v>
      </c>
      <c r="U62">
        <v>5</v>
      </c>
      <c r="V62">
        <v>61</v>
      </c>
      <c r="Y62">
        <v>61</v>
      </c>
      <c r="Z62" t="s">
        <v>745</v>
      </c>
      <c r="AA62">
        <v>6</v>
      </c>
      <c r="AB62">
        <v>61</v>
      </c>
      <c r="AE62">
        <v>61</v>
      </c>
      <c r="AF62" t="s">
        <v>574</v>
      </c>
      <c r="AG62">
        <v>4</v>
      </c>
      <c r="AH62">
        <v>61</v>
      </c>
      <c r="AK62">
        <v>61</v>
      </c>
      <c r="AN62">
        <v>61</v>
      </c>
      <c r="AO62" t="s">
        <v>610</v>
      </c>
      <c r="AP62">
        <v>6</v>
      </c>
      <c r="AQ62">
        <v>61</v>
      </c>
      <c r="AT62">
        <v>61</v>
      </c>
      <c r="AU62" t="s">
        <v>594</v>
      </c>
      <c r="AV62">
        <v>5</v>
      </c>
      <c r="AW62">
        <v>61</v>
      </c>
      <c r="AX62" t="s">
        <v>696</v>
      </c>
      <c r="AY62">
        <v>5</v>
      </c>
      <c r="AZ62">
        <v>61</v>
      </c>
      <c r="BA62" t="s">
        <v>732</v>
      </c>
      <c r="BB62">
        <v>6</v>
      </c>
      <c r="BC62">
        <v>61</v>
      </c>
      <c r="BD62" t="s">
        <v>1312</v>
      </c>
      <c r="BE62">
        <v>5</v>
      </c>
      <c r="BF62">
        <v>61</v>
      </c>
      <c r="BG62" t="s">
        <v>1248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1245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1341</v>
      </c>
      <c r="CL62">
        <v>5</v>
      </c>
      <c r="CM62">
        <v>61</v>
      </c>
      <c r="CN62" t="s">
        <v>1237</v>
      </c>
      <c r="CO62">
        <v>5</v>
      </c>
      <c r="CP62">
        <v>61</v>
      </c>
      <c r="CS62">
        <v>61</v>
      </c>
    </row>
    <row r="63" spans="2:97" x14ac:dyDescent="0.25">
      <c r="B63" t="s">
        <v>588</v>
      </c>
      <c r="C63">
        <v>4</v>
      </c>
      <c r="D63">
        <v>62</v>
      </c>
      <c r="E63" t="s">
        <v>1293</v>
      </c>
      <c r="F63">
        <v>4</v>
      </c>
      <c r="G63">
        <v>62</v>
      </c>
      <c r="H63" t="s">
        <v>619</v>
      </c>
      <c r="I63">
        <v>5</v>
      </c>
      <c r="J63">
        <v>62</v>
      </c>
      <c r="K63" t="s">
        <v>1413</v>
      </c>
      <c r="L63">
        <v>6</v>
      </c>
      <c r="M63">
        <v>62</v>
      </c>
      <c r="N63" t="s">
        <v>714</v>
      </c>
      <c r="O63">
        <v>5</v>
      </c>
      <c r="P63">
        <v>62</v>
      </c>
      <c r="Q63" t="s">
        <v>552</v>
      </c>
      <c r="R63">
        <v>4</v>
      </c>
      <c r="S63">
        <v>62</v>
      </c>
      <c r="T63" t="s">
        <v>603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672</v>
      </c>
      <c r="AG63">
        <v>4</v>
      </c>
      <c r="AH63">
        <v>62</v>
      </c>
      <c r="AK63">
        <v>62</v>
      </c>
      <c r="AN63">
        <v>62</v>
      </c>
      <c r="AO63" t="s">
        <v>564</v>
      </c>
      <c r="AP63">
        <v>6</v>
      </c>
      <c r="AQ63">
        <v>62</v>
      </c>
      <c r="AT63">
        <v>62</v>
      </c>
      <c r="AU63" t="s">
        <v>665</v>
      </c>
      <c r="AV63">
        <v>5</v>
      </c>
      <c r="AW63">
        <v>62</v>
      </c>
      <c r="AX63" t="s">
        <v>661</v>
      </c>
      <c r="AY63">
        <v>5</v>
      </c>
      <c r="AZ63">
        <v>62</v>
      </c>
      <c r="BA63" t="s">
        <v>745</v>
      </c>
      <c r="BB63">
        <v>6</v>
      </c>
      <c r="BC63">
        <v>62</v>
      </c>
      <c r="BD63" t="s">
        <v>1330</v>
      </c>
      <c r="BE63">
        <v>5</v>
      </c>
      <c r="BF63">
        <v>62</v>
      </c>
      <c r="BG63" t="s">
        <v>1322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1286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1251</v>
      </c>
      <c r="CL63">
        <v>5</v>
      </c>
      <c r="CM63">
        <v>62</v>
      </c>
      <c r="CN63" t="s">
        <v>1255</v>
      </c>
      <c r="CO63">
        <v>5</v>
      </c>
      <c r="CP63">
        <v>62</v>
      </c>
      <c r="CS63">
        <v>62</v>
      </c>
    </row>
    <row r="64" spans="2:97" x14ac:dyDescent="0.25">
      <c r="B64" t="s">
        <v>742</v>
      </c>
      <c r="C64">
        <v>4</v>
      </c>
      <c r="D64">
        <v>63</v>
      </c>
      <c r="E64" t="s">
        <v>1244</v>
      </c>
      <c r="F64">
        <v>4</v>
      </c>
      <c r="G64">
        <v>63</v>
      </c>
      <c r="H64" t="s">
        <v>552</v>
      </c>
      <c r="I64">
        <v>5</v>
      </c>
      <c r="J64">
        <v>63</v>
      </c>
      <c r="K64" t="s">
        <v>1294</v>
      </c>
      <c r="L64">
        <v>6</v>
      </c>
      <c r="M64">
        <v>63</v>
      </c>
      <c r="N64" t="s">
        <v>635</v>
      </c>
      <c r="O64">
        <v>5</v>
      </c>
      <c r="P64">
        <v>63</v>
      </c>
      <c r="Q64" t="s">
        <v>650</v>
      </c>
      <c r="R64">
        <v>4</v>
      </c>
      <c r="S64">
        <v>63</v>
      </c>
      <c r="T64" t="s">
        <v>680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754</v>
      </c>
      <c r="AG64">
        <v>4</v>
      </c>
      <c r="AH64">
        <v>63</v>
      </c>
      <c r="AK64">
        <v>63</v>
      </c>
      <c r="AN64">
        <v>63</v>
      </c>
      <c r="AO64" t="s">
        <v>681</v>
      </c>
      <c r="AP64">
        <v>6</v>
      </c>
      <c r="AQ64">
        <v>63</v>
      </c>
      <c r="AT64">
        <v>63</v>
      </c>
      <c r="AU64" t="s">
        <v>695</v>
      </c>
      <c r="AV64">
        <v>5</v>
      </c>
      <c r="AW64">
        <v>63</v>
      </c>
      <c r="AX64" t="s">
        <v>618</v>
      </c>
      <c r="AY64">
        <v>5</v>
      </c>
      <c r="AZ64">
        <v>63</v>
      </c>
      <c r="BA64" t="s">
        <v>666</v>
      </c>
      <c r="BB64">
        <v>6</v>
      </c>
      <c r="BC64">
        <v>63</v>
      </c>
      <c r="BD64" t="s">
        <v>1273</v>
      </c>
      <c r="BE64">
        <v>5</v>
      </c>
      <c r="BF64">
        <v>63</v>
      </c>
      <c r="BG64" t="s">
        <v>1389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1342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1246</v>
      </c>
      <c r="CL64">
        <v>5</v>
      </c>
      <c r="CM64">
        <v>63</v>
      </c>
      <c r="CN64" t="s">
        <v>1394</v>
      </c>
      <c r="CO64">
        <v>5</v>
      </c>
      <c r="CP64">
        <v>63</v>
      </c>
      <c r="CS64">
        <v>63</v>
      </c>
    </row>
    <row r="65" spans="2:97" x14ac:dyDescent="0.25">
      <c r="B65" t="s">
        <v>673</v>
      </c>
      <c r="C65">
        <v>4</v>
      </c>
      <c r="D65">
        <v>64</v>
      </c>
      <c r="E65" t="s">
        <v>1436</v>
      </c>
      <c r="F65">
        <v>4</v>
      </c>
      <c r="G65">
        <v>64</v>
      </c>
      <c r="H65" t="s">
        <v>554</v>
      </c>
      <c r="I65">
        <v>5</v>
      </c>
      <c r="J65">
        <v>64</v>
      </c>
      <c r="K65" t="s">
        <v>1371</v>
      </c>
      <c r="L65">
        <v>6</v>
      </c>
      <c r="M65">
        <v>64</v>
      </c>
      <c r="N65" t="s">
        <v>630</v>
      </c>
      <c r="O65">
        <v>5</v>
      </c>
      <c r="P65">
        <v>64</v>
      </c>
      <c r="Q65" t="s">
        <v>728</v>
      </c>
      <c r="R65">
        <v>4</v>
      </c>
      <c r="S65">
        <v>64</v>
      </c>
      <c r="T65" t="s">
        <v>649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589</v>
      </c>
      <c r="AG65">
        <v>4</v>
      </c>
      <c r="AH65">
        <v>64</v>
      </c>
      <c r="AK65">
        <v>64</v>
      </c>
      <c r="AN65">
        <v>64</v>
      </c>
      <c r="AO65" t="s">
        <v>573</v>
      </c>
      <c r="AP65">
        <v>6</v>
      </c>
      <c r="AQ65">
        <v>64</v>
      </c>
      <c r="AT65">
        <v>64</v>
      </c>
      <c r="AU65" t="s">
        <v>629</v>
      </c>
      <c r="AV65">
        <v>5</v>
      </c>
      <c r="AW65">
        <v>64</v>
      </c>
      <c r="AX65" t="s">
        <v>575</v>
      </c>
      <c r="AY65">
        <v>5</v>
      </c>
      <c r="AZ65">
        <v>64</v>
      </c>
      <c r="BA65" t="s">
        <v>714</v>
      </c>
      <c r="BB65">
        <v>6</v>
      </c>
      <c r="BC65">
        <v>64</v>
      </c>
      <c r="BD65" t="s">
        <v>1257</v>
      </c>
      <c r="BE65">
        <v>5</v>
      </c>
      <c r="BF65">
        <v>64</v>
      </c>
      <c r="BG65" t="s">
        <v>1287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1362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1415</v>
      </c>
      <c r="CL65">
        <v>5</v>
      </c>
      <c r="CM65">
        <v>64</v>
      </c>
      <c r="CN65" t="s">
        <v>1333</v>
      </c>
      <c r="CO65">
        <v>5</v>
      </c>
      <c r="CP65">
        <v>64</v>
      </c>
      <c r="CS65">
        <v>64</v>
      </c>
    </row>
    <row r="66" spans="2:97" x14ac:dyDescent="0.25">
      <c r="B66" t="s">
        <v>619</v>
      </c>
      <c r="C66">
        <v>4</v>
      </c>
      <c r="D66">
        <v>65</v>
      </c>
      <c r="E66" t="s">
        <v>1272</v>
      </c>
      <c r="F66">
        <v>4</v>
      </c>
      <c r="G66">
        <v>65</v>
      </c>
      <c r="H66" t="s">
        <v>750</v>
      </c>
      <c r="I66">
        <v>5</v>
      </c>
      <c r="J66">
        <v>65</v>
      </c>
      <c r="K66" t="s">
        <v>1330</v>
      </c>
      <c r="L66">
        <v>6</v>
      </c>
      <c r="M66">
        <v>65</v>
      </c>
      <c r="N66" t="s">
        <v>745</v>
      </c>
      <c r="O66">
        <v>5</v>
      </c>
      <c r="P66">
        <v>65</v>
      </c>
      <c r="Q66" t="s">
        <v>731</v>
      </c>
      <c r="R66">
        <v>4</v>
      </c>
      <c r="S66">
        <v>65</v>
      </c>
      <c r="T66" t="s">
        <v>611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674</v>
      </c>
      <c r="AG66">
        <v>4</v>
      </c>
      <c r="AH66">
        <v>65</v>
      </c>
      <c r="AK66">
        <v>65</v>
      </c>
      <c r="AN66">
        <v>65</v>
      </c>
      <c r="AO66" t="s">
        <v>713</v>
      </c>
      <c r="AP66">
        <v>6</v>
      </c>
      <c r="AQ66">
        <v>65</v>
      </c>
      <c r="AT66">
        <v>65</v>
      </c>
      <c r="AU66" t="s">
        <v>603</v>
      </c>
      <c r="AV66">
        <v>5</v>
      </c>
      <c r="AW66">
        <v>65</v>
      </c>
      <c r="AX66" t="s">
        <v>625</v>
      </c>
      <c r="AY66">
        <v>5</v>
      </c>
      <c r="AZ66">
        <v>65</v>
      </c>
      <c r="BA66" t="s">
        <v>743</v>
      </c>
      <c r="BB66">
        <v>6</v>
      </c>
      <c r="BC66">
        <v>65</v>
      </c>
      <c r="BD66" t="s">
        <v>1282</v>
      </c>
      <c r="BE66">
        <v>5</v>
      </c>
      <c r="BF66">
        <v>65</v>
      </c>
      <c r="BG66" t="s">
        <v>1327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1399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1429</v>
      </c>
      <c r="CL66">
        <v>5</v>
      </c>
      <c r="CM66">
        <v>65</v>
      </c>
      <c r="CN66" t="s">
        <v>1272</v>
      </c>
      <c r="CO66">
        <v>5</v>
      </c>
      <c r="CP66">
        <v>65</v>
      </c>
      <c r="CS66">
        <v>65</v>
      </c>
    </row>
    <row r="67" spans="2:97" x14ac:dyDescent="0.25">
      <c r="B67" t="s">
        <v>744</v>
      </c>
      <c r="C67">
        <v>4</v>
      </c>
      <c r="D67">
        <v>66</v>
      </c>
      <c r="E67" t="s">
        <v>1351</v>
      </c>
      <c r="F67">
        <v>4</v>
      </c>
      <c r="G67">
        <v>66</v>
      </c>
      <c r="H67" t="s">
        <v>614</v>
      </c>
      <c r="I67">
        <v>5</v>
      </c>
      <c r="J67">
        <v>66</v>
      </c>
      <c r="K67" t="s">
        <v>1230</v>
      </c>
      <c r="L67">
        <v>6</v>
      </c>
      <c r="M67">
        <v>66</v>
      </c>
      <c r="N67" t="s">
        <v>574</v>
      </c>
      <c r="O67">
        <v>5</v>
      </c>
      <c r="P67">
        <v>66</v>
      </c>
      <c r="Q67" t="s">
        <v>736</v>
      </c>
      <c r="R67">
        <v>4</v>
      </c>
      <c r="S67">
        <v>66</v>
      </c>
      <c r="T67" t="s">
        <v>721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708</v>
      </c>
      <c r="AG67">
        <v>4</v>
      </c>
      <c r="AH67">
        <v>66</v>
      </c>
      <c r="AK67">
        <v>66</v>
      </c>
      <c r="AN67">
        <v>66</v>
      </c>
      <c r="AO67" t="s">
        <v>759</v>
      </c>
      <c r="AP67">
        <v>6</v>
      </c>
      <c r="AQ67">
        <v>66</v>
      </c>
      <c r="AT67">
        <v>66</v>
      </c>
      <c r="AU67" t="s">
        <v>624</v>
      </c>
      <c r="AV67">
        <v>5</v>
      </c>
      <c r="AW67">
        <v>66</v>
      </c>
      <c r="AX67" t="s">
        <v>656</v>
      </c>
      <c r="AY67">
        <v>5</v>
      </c>
      <c r="AZ67">
        <v>66</v>
      </c>
      <c r="BA67" t="s">
        <v>649</v>
      </c>
      <c r="BB67">
        <v>6</v>
      </c>
      <c r="BC67">
        <v>66</v>
      </c>
      <c r="BD67" t="s">
        <v>1412</v>
      </c>
      <c r="BE67">
        <v>5</v>
      </c>
      <c r="BF67">
        <v>66</v>
      </c>
      <c r="BG67" t="s">
        <v>1314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1236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1421</v>
      </c>
      <c r="CL67">
        <v>6</v>
      </c>
      <c r="CM67">
        <v>66</v>
      </c>
      <c r="CN67" t="s">
        <v>1257</v>
      </c>
      <c r="CO67">
        <v>6</v>
      </c>
      <c r="CP67">
        <v>66</v>
      </c>
      <c r="CS67">
        <v>66</v>
      </c>
    </row>
    <row r="68" spans="2:97" x14ac:dyDescent="0.25">
      <c r="B68" t="s">
        <v>593</v>
      </c>
      <c r="C68">
        <v>4</v>
      </c>
      <c r="D68">
        <v>67</v>
      </c>
      <c r="E68" t="s">
        <v>1307</v>
      </c>
      <c r="F68">
        <v>4</v>
      </c>
      <c r="G68">
        <v>67</v>
      </c>
      <c r="H68" t="s">
        <v>759</v>
      </c>
      <c r="I68">
        <v>5</v>
      </c>
      <c r="J68">
        <v>67</v>
      </c>
      <c r="K68" t="s">
        <v>1379</v>
      </c>
      <c r="L68">
        <v>6</v>
      </c>
      <c r="M68">
        <v>67</v>
      </c>
      <c r="N68" t="s">
        <v>661</v>
      </c>
      <c r="O68">
        <v>5</v>
      </c>
      <c r="P68">
        <v>67</v>
      </c>
      <c r="Q68" t="s">
        <v>601</v>
      </c>
      <c r="R68">
        <v>4</v>
      </c>
      <c r="S68">
        <v>67</v>
      </c>
      <c r="T68" t="s">
        <v>735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545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574</v>
      </c>
      <c r="AV68">
        <v>5</v>
      </c>
      <c r="AW68">
        <v>67</v>
      </c>
      <c r="AX68" t="s">
        <v>620</v>
      </c>
      <c r="AY68">
        <v>5</v>
      </c>
      <c r="AZ68">
        <v>67</v>
      </c>
      <c r="BA68" t="s">
        <v>656</v>
      </c>
      <c r="BB68">
        <v>6</v>
      </c>
      <c r="BC68">
        <v>67</v>
      </c>
      <c r="BD68" t="s">
        <v>1307</v>
      </c>
      <c r="BE68">
        <v>5</v>
      </c>
      <c r="BF68">
        <v>67</v>
      </c>
      <c r="BG68" t="s">
        <v>1328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1395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1278</v>
      </c>
      <c r="CL68">
        <v>6</v>
      </c>
      <c r="CM68">
        <v>67</v>
      </c>
      <c r="CN68" t="s">
        <v>1310</v>
      </c>
      <c r="CO68">
        <v>6</v>
      </c>
      <c r="CP68">
        <v>67</v>
      </c>
      <c r="CS68">
        <v>67</v>
      </c>
    </row>
    <row r="69" spans="2:97" x14ac:dyDescent="0.25">
      <c r="B69" t="s">
        <v>657</v>
      </c>
      <c r="C69">
        <v>4</v>
      </c>
      <c r="D69">
        <v>68</v>
      </c>
      <c r="E69" t="s">
        <v>1311</v>
      </c>
      <c r="F69">
        <v>4</v>
      </c>
      <c r="G69">
        <v>68</v>
      </c>
      <c r="H69" t="s">
        <v>707</v>
      </c>
      <c r="I69">
        <v>5</v>
      </c>
      <c r="J69">
        <v>68</v>
      </c>
      <c r="K69" t="s">
        <v>1336</v>
      </c>
      <c r="L69">
        <v>6</v>
      </c>
      <c r="M69">
        <v>68</v>
      </c>
      <c r="N69" t="s">
        <v>656</v>
      </c>
      <c r="O69">
        <v>5</v>
      </c>
      <c r="P69">
        <v>68</v>
      </c>
      <c r="Q69" t="s">
        <v>674</v>
      </c>
      <c r="R69">
        <v>4</v>
      </c>
      <c r="S69">
        <v>68</v>
      </c>
      <c r="T69" t="s">
        <v>714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721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652</v>
      </c>
      <c r="AV69">
        <v>5</v>
      </c>
      <c r="AW69">
        <v>68</v>
      </c>
      <c r="AX69" t="s">
        <v>598</v>
      </c>
      <c r="AY69">
        <v>5</v>
      </c>
      <c r="AZ69">
        <v>68</v>
      </c>
      <c r="BA69" t="s">
        <v>726</v>
      </c>
      <c r="BB69">
        <v>6</v>
      </c>
      <c r="BC69">
        <v>68</v>
      </c>
      <c r="BD69" t="s">
        <v>1402</v>
      </c>
      <c r="BE69">
        <v>5</v>
      </c>
      <c r="BF69">
        <v>68</v>
      </c>
      <c r="BG69" t="s">
        <v>1368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1233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1267</v>
      </c>
      <c r="CL69">
        <v>6</v>
      </c>
      <c r="CM69">
        <v>68</v>
      </c>
      <c r="CN69" t="s">
        <v>1270</v>
      </c>
      <c r="CO69">
        <v>6</v>
      </c>
      <c r="CP69">
        <v>68</v>
      </c>
      <c r="CS69">
        <v>68</v>
      </c>
    </row>
    <row r="70" spans="2:97" x14ac:dyDescent="0.25">
      <c r="B70" t="s">
        <v>725</v>
      </c>
      <c r="C70">
        <v>4</v>
      </c>
      <c r="D70">
        <v>69</v>
      </c>
      <c r="E70" t="s">
        <v>1323</v>
      </c>
      <c r="F70">
        <v>4</v>
      </c>
      <c r="G70">
        <v>69</v>
      </c>
      <c r="H70" t="s">
        <v>661</v>
      </c>
      <c r="I70">
        <v>5</v>
      </c>
      <c r="J70">
        <v>69</v>
      </c>
      <c r="K70" t="s">
        <v>1286</v>
      </c>
      <c r="L70">
        <v>6</v>
      </c>
      <c r="M70">
        <v>69</v>
      </c>
      <c r="N70" t="s">
        <v>622</v>
      </c>
      <c r="O70">
        <v>5</v>
      </c>
      <c r="P70">
        <v>69</v>
      </c>
      <c r="Q70" t="s">
        <v>628</v>
      </c>
      <c r="R70">
        <v>4</v>
      </c>
      <c r="S70">
        <v>69</v>
      </c>
      <c r="T70" t="s">
        <v>685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557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668</v>
      </c>
      <c r="AV70">
        <v>5</v>
      </c>
      <c r="AW70">
        <v>69</v>
      </c>
      <c r="AX70" t="s">
        <v>721</v>
      </c>
      <c r="AY70">
        <v>5</v>
      </c>
      <c r="AZ70">
        <v>69</v>
      </c>
      <c r="BA70" t="s">
        <v>654</v>
      </c>
      <c r="BB70">
        <v>6</v>
      </c>
      <c r="BC70">
        <v>69</v>
      </c>
      <c r="BD70" t="s">
        <v>1308</v>
      </c>
      <c r="BE70">
        <v>5</v>
      </c>
      <c r="BF70">
        <v>69</v>
      </c>
      <c r="BG70" t="s">
        <v>1257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1376</v>
      </c>
      <c r="CL70">
        <v>6</v>
      </c>
      <c r="CM70">
        <v>69</v>
      </c>
      <c r="CN70" t="s">
        <v>1379</v>
      </c>
      <c r="CO70">
        <v>6</v>
      </c>
      <c r="CP70">
        <v>69</v>
      </c>
      <c r="CS70">
        <v>69</v>
      </c>
    </row>
    <row r="71" spans="2:97" x14ac:dyDescent="0.25">
      <c r="B71" t="s">
        <v>574</v>
      </c>
      <c r="C71">
        <v>4</v>
      </c>
      <c r="D71">
        <v>70</v>
      </c>
      <c r="E71" t="s">
        <v>1254</v>
      </c>
      <c r="F71">
        <v>4</v>
      </c>
      <c r="G71">
        <v>70</v>
      </c>
      <c r="H71" t="s">
        <v>685</v>
      </c>
      <c r="I71">
        <v>5</v>
      </c>
      <c r="J71">
        <v>70</v>
      </c>
      <c r="K71" t="s">
        <v>1417</v>
      </c>
      <c r="L71">
        <v>6</v>
      </c>
      <c r="M71">
        <v>70</v>
      </c>
      <c r="N71" t="s">
        <v>652</v>
      </c>
      <c r="O71">
        <v>5</v>
      </c>
      <c r="P71">
        <v>70</v>
      </c>
      <c r="Q71" t="s">
        <v>604</v>
      </c>
      <c r="R71">
        <v>4</v>
      </c>
      <c r="S71">
        <v>70</v>
      </c>
      <c r="T71" t="s">
        <v>740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732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726</v>
      </c>
      <c r="AV71">
        <v>5</v>
      </c>
      <c r="AW71">
        <v>70</v>
      </c>
      <c r="AX71" t="s">
        <v>718</v>
      </c>
      <c r="AY71">
        <v>5</v>
      </c>
      <c r="AZ71">
        <v>70</v>
      </c>
      <c r="BA71" t="s">
        <v>720</v>
      </c>
      <c r="BB71">
        <v>6</v>
      </c>
      <c r="BC71">
        <v>70</v>
      </c>
      <c r="BD71" t="s">
        <v>1370</v>
      </c>
      <c r="BE71">
        <v>5</v>
      </c>
      <c r="BF71">
        <v>70</v>
      </c>
      <c r="BG71" t="s">
        <v>1358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1405</v>
      </c>
      <c r="CL71">
        <v>6</v>
      </c>
      <c r="CM71">
        <v>70</v>
      </c>
      <c r="CN71" t="s">
        <v>1325</v>
      </c>
      <c r="CO71">
        <v>6</v>
      </c>
      <c r="CP71">
        <v>70</v>
      </c>
      <c r="CS71">
        <v>70</v>
      </c>
    </row>
    <row r="72" spans="2:97" x14ac:dyDescent="0.25">
      <c r="B72" t="s">
        <v>738</v>
      </c>
      <c r="C72">
        <v>4</v>
      </c>
      <c r="D72">
        <v>71</v>
      </c>
      <c r="E72" t="s">
        <v>1217</v>
      </c>
      <c r="F72">
        <v>4</v>
      </c>
      <c r="G72">
        <v>71</v>
      </c>
      <c r="H72" t="s">
        <v>577</v>
      </c>
      <c r="I72">
        <v>5</v>
      </c>
      <c r="J72">
        <v>71</v>
      </c>
      <c r="K72" t="s">
        <v>1341</v>
      </c>
      <c r="L72">
        <v>6</v>
      </c>
      <c r="M72">
        <v>71</v>
      </c>
      <c r="N72" t="s">
        <v>578</v>
      </c>
      <c r="O72">
        <v>5</v>
      </c>
      <c r="P72">
        <v>71</v>
      </c>
      <c r="Q72" t="s">
        <v>756</v>
      </c>
      <c r="R72">
        <v>4</v>
      </c>
      <c r="S72">
        <v>71</v>
      </c>
      <c r="T72" t="s">
        <v>724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630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654</v>
      </c>
      <c r="AV72">
        <v>5</v>
      </c>
      <c r="AW72">
        <v>71</v>
      </c>
      <c r="AX72" t="s">
        <v>554</v>
      </c>
      <c r="AY72">
        <v>5</v>
      </c>
      <c r="AZ72">
        <v>71</v>
      </c>
      <c r="BA72" t="s">
        <v>746</v>
      </c>
      <c r="BB72">
        <v>6</v>
      </c>
      <c r="BC72">
        <v>71</v>
      </c>
      <c r="BD72" t="s">
        <v>1274</v>
      </c>
      <c r="BE72">
        <v>5</v>
      </c>
      <c r="BF72">
        <v>71</v>
      </c>
      <c r="BG72" t="s">
        <v>1282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1308</v>
      </c>
      <c r="CL72">
        <v>6</v>
      </c>
      <c r="CM72">
        <v>71</v>
      </c>
      <c r="CN72" t="s">
        <v>1364</v>
      </c>
      <c r="CO72">
        <v>6</v>
      </c>
      <c r="CP72">
        <v>71</v>
      </c>
      <c r="CS72">
        <v>71</v>
      </c>
    </row>
    <row r="73" spans="2:97" x14ac:dyDescent="0.25">
      <c r="B73" t="s">
        <v>547</v>
      </c>
      <c r="C73">
        <v>4</v>
      </c>
      <c r="D73">
        <v>72</v>
      </c>
      <c r="E73" t="s">
        <v>1265</v>
      </c>
      <c r="F73">
        <v>4</v>
      </c>
      <c r="G73">
        <v>72</v>
      </c>
      <c r="H73" t="s">
        <v>626</v>
      </c>
      <c r="I73">
        <v>5</v>
      </c>
      <c r="J73">
        <v>72</v>
      </c>
      <c r="K73" t="s">
        <v>1356</v>
      </c>
      <c r="L73">
        <v>6</v>
      </c>
      <c r="M73">
        <v>72</v>
      </c>
      <c r="N73" t="s">
        <v>725</v>
      </c>
      <c r="O73">
        <v>5</v>
      </c>
      <c r="P73">
        <v>72</v>
      </c>
      <c r="Q73" t="s">
        <v>670</v>
      </c>
      <c r="R73">
        <v>4</v>
      </c>
      <c r="S73">
        <v>72</v>
      </c>
      <c r="T73" t="s">
        <v>660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736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576</v>
      </c>
      <c r="AV73">
        <v>5</v>
      </c>
      <c r="AW73">
        <v>72</v>
      </c>
      <c r="AX73" t="s">
        <v>757</v>
      </c>
      <c r="AY73">
        <v>6</v>
      </c>
      <c r="AZ73">
        <v>72</v>
      </c>
      <c r="BA73" t="s">
        <v>754</v>
      </c>
      <c r="BB73">
        <v>6</v>
      </c>
      <c r="BC73">
        <v>72</v>
      </c>
      <c r="BD73" t="s">
        <v>1230</v>
      </c>
      <c r="BE73">
        <v>6</v>
      </c>
      <c r="BF73">
        <v>72</v>
      </c>
      <c r="BG73" t="s">
        <v>1388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1240</v>
      </c>
      <c r="CL73">
        <v>6</v>
      </c>
      <c r="CM73">
        <v>72</v>
      </c>
      <c r="CN73" t="s">
        <v>1287</v>
      </c>
      <c r="CO73">
        <v>6</v>
      </c>
      <c r="CP73">
        <v>72</v>
      </c>
      <c r="CS73">
        <v>72</v>
      </c>
    </row>
    <row r="74" spans="2:97" x14ac:dyDescent="0.25">
      <c r="B74" t="s">
        <v>746</v>
      </c>
      <c r="C74">
        <v>4</v>
      </c>
      <c r="D74">
        <v>73</v>
      </c>
      <c r="E74" t="s">
        <v>1225</v>
      </c>
      <c r="F74">
        <v>4</v>
      </c>
      <c r="G74">
        <v>73</v>
      </c>
      <c r="H74" t="s">
        <v>718</v>
      </c>
      <c r="I74">
        <v>5</v>
      </c>
      <c r="J74">
        <v>73</v>
      </c>
      <c r="K74" t="s">
        <v>1354</v>
      </c>
      <c r="L74">
        <v>6</v>
      </c>
      <c r="M74">
        <v>73</v>
      </c>
      <c r="N74" t="s">
        <v>657</v>
      </c>
      <c r="O74">
        <v>5</v>
      </c>
      <c r="P74">
        <v>73</v>
      </c>
      <c r="Q74" t="s">
        <v>655</v>
      </c>
      <c r="R74">
        <v>4</v>
      </c>
      <c r="S74">
        <v>73</v>
      </c>
      <c r="T74" t="s">
        <v>678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659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749</v>
      </c>
      <c r="AV74">
        <v>5</v>
      </c>
      <c r="AW74">
        <v>73</v>
      </c>
      <c r="AX74" t="s">
        <v>659</v>
      </c>
      <c r="AY74">
        <v>6</v>
      </c>
      <c r="AZ74">
        <v>73</v>
      </c>
      <c r="BA74" t="s">
        <v>759</v>
      </c>
      <c r="BB74">
        <v>6</v>
      </c>
      <c r="BC74">
        <v>73</v>
      </c>
      <c r="BD74" t="s">
        <v>1233</v>
      </c>
      <c r="BE74">
        <v>6</v>
      </c>
      <c r="BF74">
        <v>73</v>
      </c>
      <c r="BG74" t="s">
        <v>1378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1273</v>
      </c>
      <c r="CL74">
        <v>6</v>
      </c>
      <c r="CM74">
        <v>73</v>
      </c>
      <c r="CN74" t="s">
        <v>1282</v>
      </c>
      <c r="CO74">
        <v>6</v>
      </c>
      <c r="CP74">
        <v>73</v>
      </c>
      <c r="CS74">
        <v>73</v>
      </c>
    </row>
    <row r="75" spans="2:97" x14ac:dyDescent="0.25">
      <c r="B75" t="s">
        <v>741</v>
      </c>
      <c r="C75">
        <v>4</v>
      </c>
      <c r="D75">
        <v>74</v>
      </c>
      <c r="E75" t="s">
        <v>1232</v>
      </c>
      <c r="F75">
        <v>4</v>
      </c>
      <c r="G75">
        <v>74</v>
      </c>
      <c r="H75" t="s">
        <v>655</v>
      </c>
      <c r="I75">
        <v>5</v>
      </c>
      <c r="J75">
        <v>74</v>
      </c>
      <c r="K75" t="s">
        <v>1416</v>
      </c>
      <c r="L75">
        <v>6</v>
      </c>
      <c r="M75">
        <v>74</v>
      </c>
      <c r="N75" t="s">
        <v>641</v>
      </c>
      <c r="O75">
        <v>5</v>
      </c>
      <c r="P75">
        <v>74</v>
      </c>
      <c r="Q75" t="s">
        <v>578</v>
      </c>
      <c r="R75">
        <v>4</v>
      </c>
      <c r="S75">
        <v>74</v>
      </c>
      <c r="T75" t="s">
        <v>687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625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740</v>
      </c>
      <c r="AV75">
        <v>5</v>
      </c>
      <c r="AW75">
        <v>74</v>
      </c>
      <c r="AX75" t="s">
        <v>624</v>
      </c>
      <c r="AY75">
        <v>6</v>
      </c>
      <c r="AZ75">
        <v>74</v>
      </c>
      <c r="BC75">
        <v>74</v>
      </c>
      <c r="BD75" t="s">
        <v>1343</v>
      </c>
      <c r="BE75">
        <v>6</v>
      </c>
      <c r="BF75">
        <v>74</v>
      </c>
      <c r="BG75" t="s">
        <v>1298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1253</v>
      </c>
      <c r="CL75">
        <v>6</v>
      </c>
      <c r="CM75">
        <v>74</v>
      </c>
      <c r="CN75" t="s">
        <v>1312</v>
      </c>
      <c r="CO75">
        <v>6</v>
      </c>
      <c r="CP75">
        <v>74</v>
      </c>
      <c r="CS75">
        <v>74</v>
      </c>
    </row>
    <row r="76" spans="2:97" x14ac:dyDescent="0.25">
      <c r="B76" t="s">
        <v>733</v>
      </c>
      <c r="C76">
        <v>4</v>
      </c>
      <c r="D76">
        <v>75</v>
      </c>
      <c r="E76" t="s">
        <v>1421</v>
      </c>
      <c r="F76">
        <v>4</v>
      </c>
      <c r="G76">
        <v>75</v>
      </c>
      <c r="H76" t="s">
        <v>571</v>
      </c>
      <c r="I76">
        <v>5</v>
      </c>
      <c r="J76">
        <v>75</v>
      </c>
      <c r="K76" t="s">
        <v>1281</v>
      </c>
      <c r="L76">
        <v>6</v>
      </c>
      <c r="M76">
        <v>75</v>
      </c>
      <c r="N76" t="s">
        <v>650</v>
      </c>
      <c r="O76">
        <v>5</v>
      </c>
      <c r="P76">
        <v>75</v>
      </c>
      <c r="Q76" t="s">
        <v>680</v>
      </c>
      <c r="R76">
        <v>4</v>
      </c>
      <c r="S76">
        <v>75</v>
      </c>
      <c r="T76" t="s">
        <v>728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733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666</v>
      </c>
      <c r="AV76">
        <v>5</v>
      </c>
      <c r="AW76">
        <v>75</v>
      </c>
      <c r="AX76" t="s">
        <v>736</v>
      </c>
      <c r="AY76">
        <v>6</v>
      </c>
      <c r="AZ76">
        <v>75</v>
      </c>
      <c r="BC76">
        <v>75</v>
      </c>
      <c r="BD76" t="s">
        <v>1225</v>
      </c>
      <c r="BE76">
        <v>6</v>
      </c>
      <c r="BF76">
        <v>75</v>
      </c>
      <c r="BG76" t="s">
        <v>1266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1381</v>
      </c>
      <c r="CL76">
        <v>6</v>
      </c>
      <c r="CM76">
        <v>75</v>
      </c>
      <c r="CN76" t="s">
        <v>1410</v>
      </c>
      <c r="CO76">
        <v>6</v>
      </c>
      <c r="CP76">
        <v>75</v>
      </c>
      <c r="CS76">
        <v>75</v>
      </c>
    </row>
    <row r="77" spans="2:97" x14ac:dyDescent="0.25">
      <c r="B77" t="s">
        <v>575</v>
      </c>
      <c r="C77">
        <v>4</v>
      </c>
      <c r="D77">
        <v>76</v>
      </c>
      <c r="E77" t="s">
        <v>1327</v>
      </c>
      <c r="F77">
        <v>4</v>
      </c>
      <c r="G77">
        <v>76</v>
      </c>
      <c r="H77" t="s">
        <v>545</v>
      </c>
      <c r="I77">
        <v>5</v>
      </c>
      <c r="J77">
        <v>76</v>
      </c>
      <c r="K77" t="s">
        <v>1255</v>
      </c>
      <c r="L77">
        <v>6</v>
      </c>
      <c r="M77">
        <v>76</v>
      </c>
      <c r="N77" t="s">
        <v>679</v>
      </c>
      <c r="O77">
        <v>5</v>
      </c>
      <c r="P77">
        <v>76</v>
      </c>
      <c r="Q77" t="s">
        <v>602</v>
      </c>
      <c r="R77">
        <v>4</v>
      </c>
      <c r="S77">
        <v>76</v>
      </c>
      <c r="T77" t="s">
        <v>559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583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660</v>
      </c>
      <c r="AV77">
        <v>5</v>
      </c>
      <c r="AW77">
        <v>76</v>
      </c>
      <c r="AX77" t="s">
        <v>655</v>
      </c>
      <c r="AY77">
        <v>6</v>
      </c>
      <c r="AZ77">
        <v>76</v>
      </c>
      <c r="BC77">
        <v>76</v>
      </c>
      <c r="BD77" t="s">
        <v>1292</v>
      </c>
      <c r="BE77">
        <v>6</v>
      </c>
      <c r="BF77">
        <v>76</v>
      </c>
      <c r="BG77" t="s">
        <v>1346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1436</v>
      </c>
      <c r="CL77">
        <v>6</v>
      </c>
      <c r="CM77">
        <v>76</v>
      </c>
      <c r="CN77" t="s">
        <v>1259</v>
      </c>
      <c r="CO77">
        <v>6</v>
      </c>
      <c r="CP77">
        <v>76</v>
      </c>
      <c r="CS77">
        <v>76</v>
      </c>
    </row>
    <row r="78" spans="2:97" x14ac:dyDescent="0.25">
      <c r="B78" t="s">
        <v>752</v>
      </c>
      <c r="C78">
        <v>4</v>
      </c>
      <c r="D78">
        <v>77</v>
      </c>
      <c r="E78" t="s">
        <v>1319</v>
      </c>
      <c r="F78">
        <v>4</v>
      </c>
      <c r="G78">
        <v>77</v>
      </c>
      <c r="H78" t="s">
        <v>749</v>
      </c>
      <c r="I78">
        <v>5</v>
      </c>
      <c r="J78">
        <v>77</v>
      </c>
      <c r="K78" t="s">
        <v>1319</v>
      </c>
      <c r="L78">
        <v>6</v>
      </c>
      <c r="M78">
        <v>77</v>
      </c>
      <c r="N78" t="s">
        <v>658</v>
      </c>
      <c r="O78">
        <v>5</v>
      </c>
      <c r="P78">
        <v>77</v>
      </c>
      <c r="Q78" t="s">
        <v>652</v>
      </c>
      <c r="R78">
        <v>4</v>
      </c>
      <c r="S78">
        <v>77</v>
      </c>
      <c r="T78" t="s">
        <v>684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573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706</v>
      </c>
      <c r="AV78">
        <v>5</v>
      </c>
      <c r="AW78">
        <v>77</v>
      </c>
      <c r="AX78" t="s">
        <v>658</v>
      </c>
      <c r="AY78">
        <v>6</v>
      </c>
      <c r="AZ78">
        <v>77</v>
      </c>
      <c r="BC78">
        <v>77</v>
      </c>
      <c r="BD78" t="s">
        <v>1295</v>
      </c>
      <c r="BE78">
        <v>6</v>
      </c>
      <c r="BF78">
        <v>77</v>
      </c>
      <c r="BG78" t="s">
        <v>1344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1427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605</v>
      </c>
      <c r="C79">
        <v>4</v>
      </c>
      <c r="D79">
        <v>78</v>
      </c>
      <c r="E79" t="s">
        <v>1285</v>
      </c>
      <c r="F79">
        <v>4</v>
      </c>
      <c r="G79">
        <v>78</v>
      </c>
      <c r="H79" t="s">
        <v>743</v>
      </c>
      <c r="I79">
        <v>5</v>
      </c>
      <c r="J79">
        <v>78</v>
      </c>
      <c r="K79" t="s">
        <v>1333</v>
      </c>
      <c r="L79">
        <v>6</v>
      </c>
      <c r="M79">
        <v>78</v>
      </c>
      <c r="N79" t="s">
        <v>750</v>
      </c>
      <c r="O79">
        <v>5</v>
      </c>
      <c r="P79">
        <v>78</v>
      </c>
      <c r="Q79" t="s">
        <v>654</v>
      </c>
      <c r="R79">
        <v>4</v>
      </c>
      <c r="S79">
        <v>78</v>
      </c>
      <c r="T79" t="s">
        <v>733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562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676</v>
      </c>
      <c r="AV79">
        <v>5</v>
      </c>
      <c r="AW79">
        <v>78</v>
      </c>
      <c r="AX79" t="s">
        <v>653</v>
      </c>
      <c r="AY79">
        <v>6</v>
      </c>
      <c r="AZ79">
        <v>78</v>
      </c>
      <c r="BC79">
        <v>78</v>
      </c>
      <c r="BD79" t="s">
        <v>1313</v>
      </c>
      <c r="BE79">
        <v>6</v>
      </c>
      <c r="BF79">
        <v>78</v>
      </c>
      <c r="BG79" t="s">
        <v>1329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1347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679</v>
      </c>
      <c r="C80">
        <v>4</v>
      </c>
      <c r="D80">
        <v>79</v>
      </c>
      <c r="E80" t="s">
        <v>1379</v>
      </c>
      <c r="F80">
        <v>4</v>
      </c>
      <c r="G80">
        <v>79</v>
      </c>
      <c r="H80" t="s">
        <v>681</v>
      </c>
      <c r="I80">
        <v>5</v>
      </c>
      <c r="J80">
        <v>79</v>
      </c>
      <c r="K80" t="s">
        <v>1376</v>
      </c>
      <c r="L80">
        <v>6</v>
      </c>
      <c r="M80">
        <v>79</v>
      </c>
      <c r="N80" t="s">
        <v>612</v>
      </c>
      <c r="O80">
        <v>5</v>
      </c>
      <c r="P80">
        <v>79</v>
      </c>
      <c r="Q80" t="s">
        <v>699</v>
      </c>
      <c r="R80">
        <v>4</v>
      </c>
      <c r="S80">
        <v>79</v>
      </c>
      <c r="T80" t="s">
        <v>662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760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672</v>
      </c>
      <c r="AV80">
        <v>5</v>
      </c>
      <c r="AW80">
        <v>79</v>
      </c>
      <c r="AX80" t="s">
        <v>587</v>
      </c>
      <c r="AY80">
        <v>6</v>
      </c>
      <c r="AZ80">
        <v>79</v>
      </c>
      <c r="BC80">
        <v>79</v>
      </c>
      <c r="BD80" t="s">
        <v>1332</v>
      </c>
      <c r="BE80">
        <v>6</v>
      </c>
      <c r="BF80">
        <v>79</v>
      </c>
      <c r="BG80" t="s">
        <v>1350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1266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750</v>
      </c>
      <c r="C81">
        <v>4</v>
      </c>
      <c r="D81">
        <v>80</v>
      </c>
      <c r="E81" t="s">
        <v>1382</v>
      </c>
      <c r="F81">
        <v>4</v>
      </c>
      <c r="G81">
        <v>80</v>
      </c>
      <c r="H81" t="s">
        <v>703</v>
      </c>
      <c r="I81">
        <v>5</v>
      </c>
      <c r="J81">
        <v>80</v>
      </c>
      <c r="K81" t="s">
        <v>1309</v>
      </c>
      <c r="L81">
        <v>6</v>
      </c>
      <c r="M81">
        <v>80</v>
      </c>
      <c r="N81" t="s">
        <v>667</v>
      </c>
      <c r="O81">
        <v>5</v>
      </c>
      <c r="P81">
        <v>80</v>
      </c>
      <c r="Q81" t="s">
        <v>714</v>
      </c>
      <c r="R81">
        <v>4</v>
      </c>
      <c r="S81">
        <v>80</v>
      </c>
      <c r="T81" t="s">
        <v>606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572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761</v>
      </c>
      <c r="AV81">
        <v>5</v>
      </c>
      <c r="AW81">
        <v>80</v>
      </c>
      <c r="AX81" t="s">
        <v>754</v>
      </c>
      <c r="AY81">
        <v>6</v>
      </c>
      <c r="AZ81">
        <v>80</v>
      </c>
      <c r="BC81">
        <v>80</v>
      </c>
      <c r="BD81" t="s">
        <v>1305</v>
      </c>
      <c r="BE81">
        <v>6</v>
      </c>
      <c r="BF81">
        <v>80</v>
      </c>
      <c r="BG81" t="s">
        <v>1386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1294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604</v>
      </c>
      <c r="C82">
        <v>4</v>
      </c>
      <c r="D82">
        <v>81</v>
      </c>
      <c r="E82" t="s">
        <v>1398</v>
      </c>
      <c r="F82">
        <v>4</v>
      </c>
      <c r="G82">
        <v>81</v>
      </c>
      <c r="H82" t="s">
        <v>673</v>
      </c>
      <c r="I82">
        <v>6</v>
      </c>
      <c r="J82">
        <v>81</v>
      </c>
      <c r="K82" t="s">
        <v>1420</v>
      </c>
      <c r="L82">
        <v>7</v>
      </c>
      <c r="M82">
        <v>81</v>
      </c>
      <c r="N82" t="s">
        <v>673</v>
      </c>
      <c r="O82">
        <v>6</v>
      </c>
      <c r="P82">
        <v>81</v>
      </c>
      <c r="Q82" t="s">
        <v>592</v>
      </c>
      <c r="R82">
        <v>5</v>
      </c>
      <c r="S82">
        <v>81</v>
      </c>
      <c r="T82" t="s">
        <v>732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634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675</v>
      </c>
      <c r="AV82">
        <v>6</v>
      </c>
      <c r="AW82">
        <v>81</v>
      </c>
      <c r="AX82" t="s">
        <v>572</v>
      </c>
      <c r="AY82">
        <v>6</v>
      </c>
      <c r="AZ82">
        <v>81</v>
      </c>
      <c r="BC82">
        <v>81</v>
      </c>
      <c r="BD82" t="s">
        <v>1431</v>
      </c>
      <c r="BE82">
        <v>6</v>
      </c>
      <c r="BF82">
        <v>81</v>
      </c>
      <c r="BG82" t="s">
        <v>1259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1431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626</v>
      </c>
      <c r="C83">
        <v>4</v>
      </c>
      <c r="D83">
        <v>82</v>
      </c>
      <c r="E83" t="s">
        <v>1305</v>
      </c>
      <c r="F83">
        <v>4</v>
      </c>
      <c r="G83">
        <v>82</v>
      </c>
      <c r="H83" t="s">
        <v>744</v>
      </c>
      <c r="I83">
        <v>6</v>
      </c>
      <c r="J83">
        <v>82</v>
      </c>
      <c r="K83" t="s">
        <v>1398</v>
      </c>
      <c r="L83">
        <v>7</v>
      </c>
      <c r="M83">
        <v>82</v>
      </c>
      <c r="N83" t="s">
        <v>645</v>
      </c>
      <c r="O83">
        <v>6</v>
      </c>
      <c r="P83">
        <v>82</v>
      </c>
      <c r="Q83" t="s">
        <v>735</v>
      </c>
      <c r="R83">
        <v>5</v>
      </c>
      <c r="S83">
        <v>82</v>
      </c>
      <c r="T83" t="s">
        <v>681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740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572</v>
      </c>
      <c r="AV83">
        <v>6</v>
      </c>
      <c r="AW83">
        <v>82</v>
      </c>
      <c r="AX83" t="s">
        <v>574</v>
      </c>
      <c r="AY83">
        <v>6</v>
      </c>
      <c r="AZ83">
        <v>82</v>
      </c>
      <c r="BC83">
        <v>82</v>
      </c>
      <c r="BD83" t="s">
        <v>1417</v>
      </c>
      <c r="BE83">
        <v>6</v>
      </c>
      <c r="BF83">
        <v>82</v>
      </c>
      <c r="BG83" t="s">
        <v>1231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1417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743</v>
      </c>
      <c r="C84">
        <v>4</v>
      </c>
      <c r="D84">
        <v>83</v>
      </c>
      <c r="E84" t="s">
        <v>1298</v>
      </c>
      <c r="F84">
        <v>4</v>
      </c>
      <c r="G84">
        <v>83</v>
      </c>
      <c r="H84" t="s">
        <v>600</v>
      </c>
      <c r="I84">
        <v>6</v>
      </c>
      <c r="J84">
        <v>83</v>
      </c>
      <c r="K84" t="s">
        <v>1254</v>
      </c>
      <c r="L84">
        <v>7</v>
      </c>
      <c r="M84">
        <v>83</v>
      </c>
      <c r="N84" t="s">
        <v>554</v>
      </c>
      <c r="O84">
        <v>6</v>
      </c>
      <c r="P84">
        <v>83</v>
      </c>
      <c r="Q84" t="s">
        <v>576</v>
      </c>
      <c r="R84">
        <v>5</v>
      </c>
      <c r="S84">
        <v>83</v>
      </c>
      <c r="T84" t="s">
        <v>723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547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553</v>
      </c>
      <c r="AV84">
        <v>6</v>
      </c>
      <c r="AW84">
        <v>83</v>
      </c>
      <c r="AX84" t="s">
        <v>690</v>
      </c>
      <c r="AY84">
        <v>6</v>
      </c>
      <c r="AZ84">
        <v>83</v>
      </c>
      <c r="BC84">
        <v>83</v>
      </c>
      <c r="BD84" t="s">
        <v>1344</v>
      </c>
      <c r="BE84">
        <v>6</v>
      </c>
      <c r="BF84">
        <v>83</v>
      </c>
      <c r="BG84" t="s">
        <v>1312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1342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555</v>
      </c>
      <c r="C85">
        <v>4</v>
      </c>
      <c r="D85">
        <v>84</v>
      </c>
      <c r="E85" t="s">
        <v>1359</v>
      </c>
      <c r="F85">
        <v>4</v>
      </c>
      <c r="G85">
        <v>84</v>
      </c>
      <c r="H85" t="s">
        <v>715</v>
      </c>
      <c r="I85">
        <v>6</v>
      </c>
      <c r="J85">
        <v>84</v>
      </c>
      <c r="K85" t="s">
        <v>1221</v>
      </c>
      <c r="L85">
        <v>7</v>
      </c>
      <c r="M85">
        <v>84</v>
      </c>
      <c r="N85" t="s">
        <v>706</v>
      </c>
      <c r="O85">
        <v>6</v>
      </c>
      <c r="P85">
        <v>84</v>
      </c>
      <c r="Q85" t="s">
        <v>643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734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557</v>
      </c>
      <c r="AV85">
        <v>6</v>
      </c>
      <c r="AW85">
        <v>84</v>
      </c>
      <c r="AX85" t="s">
        <v>728</v>
      </c>
      <c r="AY85">
        <v>6</v>
      </c>
      <c r="AZ85">
        <v>84</v>
      </c>
      <c r="BC85">
        <v>84</v>
      </c>
      <c r="BD85" t="s">
        <v>1314</v>
      </c>
      <c r="BE85">
        <v>6</v>
      </c>
      <c r="BF85">
        <v>84</v>
      </c>
      <c r="BG85" t="s">
        <v>1403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581</v>
      </c>
      <c r="C86">
        <v>4</v>
      </c>
      <c r="D86">
        <v>85</v>
      </c>
      <c r="E86" t="s">
        <v>1349</v>
      </c>
      <c r="F86">
        <v>4</v>
      </c>
      <c r="G86">
        <v>85</v>
      </c>
      <c r="H86" t="s">
        <v>615</v>
      </c>
      <c r="I86">
        <v>6</v>
      </c>
      <c r="J86">
        <v>85</v>
      </c>
      <c r="K86" t="s">
        <v>1273</v>
      </c>
      <c r="L86">
        <v>7</v>
      </c>
      <c r="M86">
        <v>85</v>
      </c>
      <c r="N86" t="s">
        <v>627</v>
      </c>
      <c r="O86">
        <v>6</v>
      </c>
      <c r="P86">
        <v>85</v>
      </c>
      <c r="Q86" t="s">
        <v>653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723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734</v>
      </c>
      <c r="AV86">
        <v>6</v>
      </c>
      <c r="AW86">
        <v>85</v>
      </c>
      <c r="AX86" t="s">
        <v>730</v>
      </c>
      <c r="AY86">
        <v>6</v>
      </c>
      <c r="AZ86">
        <v>85</v>
      </c>
      <c r="BC86">
        <v>85</v>
      </c>
      <c r="BD86" t="s">
        <v>1270</v>
      </c>
      <c r="BE86">
        <v>6</v>
      </c>
      <c r="BF86">
        <v>85</v>
      </c>
      <c r="BG86" t="s">
        <v>1332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670</v>
      </c>
      <c r="C87">
        <v>4</v>
      </c>
      <c r="D87">
        <v>86</v>
      </c>
      <c r="E87" t="s">
        <v>1274</v>
      </c>
      <c r="F87">
        <v>4</v>
      </c>
      <c r="G87">
        <v>86</v>
      </c>
      <c r="H87" t="s">
        <v>742</v>
      </c>
      <c r="I87">
        <v>6</v>
      </c>
      <c r="J87">
        <v>86</v>
      </c>
      <c r="K87" t="s">
        <v>1307</v>
      </c>
      <c r="L87">
        <v>7</v>
      </c>
      <c r="M87">
        <v>86</v>
      </c>
      <c r="N87" t="s">
        <v>735</v>
      </c>
      <c r="O87">
        <v>6</v>
      </c>
      <c r="P87">
        <v>86</v>
      </c>
      <c r="Q87" t="s">
        <v>750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680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580</v>
      </c>
      <c r="AV87">
        <v>6</v>
      </c>
      <c r="AW87">
        <v>86</v>
      </c>
      <c r="AX87" t="s">
        <v>585</v>
      </c>
      <c r="AY87">
        <v>6</v>
      </c>
      <c r="AZ87">
        <v>86</v>
      </c>
      <c r="BC87">
        <v>86</v>
      </c>
      <c r="BD87" t="s">
        <v>1429</v>
      </c>
      <c r="BE87">
        <v>6</v>
      </c>
      <c r="BF87">
        <v>86</v>
      </c>
      <c r="BG87" t="s">
        <v>1272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645</v>
      </c>
      <c r="C88">
        <v>4</v>
      </c>
      <c r="D88">
        <v>87</v>
      </c>
      <c r="E88" t="s">
        <v>1391</v>
      </c>
      <c r="F88">
        <v>4</v>
      </c>
      <c r="G88">
        <v>87</v>
      </c>
      <c r="H88" t="s">
        <v>674</v>
      </c>
      <c r="I88">
        <v>6</v>
      </c>
      <c r="J88">
        <v>87</v>
      </c>
      <c r="K88" t="s">
        <v>1304</v>
      </c>
      <c r="L88">
        <v>7</v>
      </c>
      <c r="M88">
        <v>87</v>
      </c>
      <c r="N88" t="s">
        <v>572</v>
      </c>
      <c r="O88">
        <v>6</v>
      </c>
      <c r="P88">
        <v>87</v>
      </c>
      <c r="Q88" t="s">
        <v>574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588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620</v>
      </c>
      <c r="AV88">
        <v>6</v>
      </c>
      <c r="AW88">
        <v>87</v>
      </c>
      <c r="AX88" t="s">
        <v>756</v>
      </c>
      <c r="AY88">
        <v>6</v>
      </c>
      <c r="AZ88">
        <v>87</v>
      </c>
      <c r="BC88">
        <v>87</v>
      </c>
      <c r="BD88" t="s">
        <v>1342</v>
      </c>
      <c r="BE88">
        <v>6</v>
      </c>
      <c r="BF88">
        <v>87</v>
      </c>
      <c r="BG88" t="s">
        <v>1233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732</v>
      </c>
      <c r="C89">
        <v>4</v>
      </c>
      <c r="D89">
        <v>88</v>
      </c>
      <c r="E89" t="s">
        <v>1350</v>
      </c>
      <c r="F89">
        <v>4</v>
      </c>
      <c r="G89">
        <v>88</v>
      </c>
      <c r="H89" t="s">
        <v>651</v>
      </c>
      <c r="I89">
        <v>6</v>
      </c>
      <c r="J89">
        <v>88</v>
      </c>
      <c r="K89" t="s">
        <v>1345</v>
      </c>
      <c r="L89">
        <v>7</v>
      </c>
      <c r="M89">
        <v>88</v>
      </c>
      <c r="N89" t="s">
        <v>618</v>
      </c>
      <c r="O89">
        <v>6</v>
      </c>
      <c r="P89">
        <v>88</v>
      </c>
      <c r="Q89" t="s">
        <v>745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567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575</v>
      </c>
      <c r="AV89">
        <v>6</v>
      </c>
      <c r="AW89">
        <v>88</v>
      </c>
      <c r="AX89" t="s">
        <v>749</v>
      </c>
      <c r="AY89">
        <v>6</v>
      </c>
      <c r="AZ89">
        <v>88</v>
      </c>
      <c r="BC89">
        <v>88</v>
      </c>
      <c r="BD89" t="s">
        <v>1358</v>
      </c>
      <c r="BE89">
        <v>6</v>
      </c>
      <c r="BF89">
        <v>88</v>
      </c>
      <c r="BG89" t="s">
        <v>1227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579</v>
      </c>
      <c r="C90">
        <v>4</v>
      </c>
      <c r="D90">
        <v>89</v>
      </c>
      <c r="E90" t="s">
        <v>1364</v>
      </c>
      <c r="F90">
        <v>4</v>
      </c>
      <c r="G90">
        <v>89</v>
      </c>
      <c r="H90" t="s">
        <v>654</v>
      </c>
      <c r="I90">
        <v>6</v>
      </c>
      <c r="J90">
        <v>89</v>
      </c>
      <c r="K90" t="s">
        <v>1362</v>
      </c>
      <c r="L90">
        <v>7</v>
      </c>
      <c r="M90">
        <v>89</v>
      </c>
      <c r="N90" t="s">
        <v>691</v>
      </c>
      <c r="O90">
        <v>6</v>
      </c>
      <c r="P90">
        <v>89</v>
      </c>
      <c r="Q90" t="s">
        <v>570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699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570</v>
      </c>
      <c r="AV90">
        <v>6</v>
      </c>
      <c r="AW90">
        <v>89</v>
      </c>
      <c r="AX90" t="s">
        <v>735</v>
      </c>
      <c r="AY90">
        <v>6</v>
      </c>
      <c r="AZ90">
        <v>89</v>
      </c>
      <c r="BC90">
        <v>89</v>
      </c>
      <c r="BF90">
        <v>89</v>
      </c>
      <c r="BG90" t="s">
        <v>1429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655</v>
      </c>
      <c r="C91">
        <v>4</v>
      </c>
      <c r="D91">
        <v>90</v>
      </c>
      <c r="E91" t="s">
        <v>1301</v>
      </c>
      <c r="F91">
        <v>4</v>
      </c>
      <c r="G91">
        <v>90</v>
      </c>
      <c r="H91" t="s">
        <v>739</v>
      </c>
      <c r="I91">
        <v>6</v>
      </c>
      <c r="J91">
        <v>90</v>
      </c>
      <c r="K91" t="s">
        <v>1299</v>
      </c>
      <c r="L91">
        <v>7</v>
      </c>
      <c r="M91">
        <v>90</v>
      </c>
      <c r="N91" t="s">
        <v>629</v>
      </c>
      <c r="O91">
        <v>6</v>
      </c>
      <c r="P91">
        <v>90</v>
      </c>
      <c r="Q91" t="s">
        <v>581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649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581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1217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589</v>
      </c>
      <c r="C92">
        <v>5</v>
      </c>
      <c r="D92">
        <v>91</v>
      </c>
      <c r="E92" t="s">
        <v>1346</v>
      </c>
      <c r="F92">
        <v>5</v>
      </c>
      <c r="G92">
        <v>91</v>
      </c>
      <c r="H92" t="s">
        <v>679</v>
      </c>
      <c r="I92">
        <v>6</v>
      </c>
      <c r="J92">
        <v>91</v>
      </c>
      <c r="K92" s="6" t="s">
        <v>1268</v>
      </c>
      <c r="L92">
        <v>7</v>
      </c>
      <c r="M92">
        <v>91</v>
      </c>
      <c r="N92" t="s">
        <v>564</v>
      </c>
      <c r="O92">
        <v>6</v>
      </c>
      <c r="P92">
        <v>91</v>
      </c>
      <c r="Q92" t="s">
        <v>612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576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589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1365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559</v>
      </c>
      <c r="C93">
        <v>5</v>
      </c>
      <c r="D93">
        <v>92</v>
      </c>
      <c r="E93" t="s">
        <v>1332</v>
      </c>
      <c r="F93">
        <v>5</v>
      </c>
      <c r="G93">
        <v>92</v>
      </c>
      <c r="H93" t="s">
        <v>589</v>
      </c>
      <c r="I93">
        <v>6</v>
      </c>
      <c r="J93">
        <v>92</v>
      </c>
      <c r="M93">
        <v>92</v>
      </c>
      <c r="N93" t="s">
        <v>690</v>
      </c>
      <c r="O93">
        <v>6</v>
      </c>
      <c r="P93">
        <v>92</v>
      </c>
      <c r="Q93" t="s">
        <v>666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651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680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1243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651</v>
      </c>
      <c r="C94">
        <v>5</v>
      </c>
      <c r="D94">
        <v>93</v>
      </c>
      <c r="E94" t="s">
        <v>1302</v>
      </c>
      <c r="F94">
        <v>5</v>
      </c>
      <c r="G94">
        <v>93</v>
      </c>
      <c r="H94" t="s">
        <v>756</v>
      </c>
      <c r="I94">
        <v>6</v>
      </c>
      <c r="J94">
        <v>93</v>
      </c>
      <c r="M94">
        <v>93</v>
      </c>
      <c r="N94" t="s">
        <v>546</v>
      </c>
      <c r="O94">
        <v>6</v>
      </c>
      <c r="P94">
        <v>93</v>
      </c>
      <c r="Q94" t="s">
        <v>751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738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625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1236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618</v>
      </c>
      <c r="C95">
        <v>5</v>
      </c>
      <c r="D95">
        <v>94</v>
      </c>
      <c r="E95" t="s">
        <v>1268</v>
      </c>
      <c r="F95">
        <v>5</v>
      </c>
      <c r="G95">
        <v>94</v>
      </c>
      <c r="H95" t="s">
        <v>730</v>
      </c>
      <c r="I95">
        <v>6</v>
      </c>
      <c r="J95">
        <v>94</v>
      </c>
      <c r="M95">
        <v>94</v>
      </c>
      <c r="N95" t="s">
        <v>748</v>
      </c>
      <c r="O95">
        <v>6</v>
      </c>
      <c r="P95">
        <v>94</v>
      </c>
      <c r="Q95" t="s">
        <v>659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631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721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1299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671</v>
      </c>
      <c r="C96">
        <v>5</v>
      </c>
      <c r="D96">
        <v>95</v>
      </c>
      <c r="E96" t="s">
        <v>1248</v>
      </c>
      <c r="F96">
        <v>5</v>
      </c>
      <c r="G96">
        <v>95</v>
      </c>
      <c r="H96" t="s">
        <v>621</v>
      </c>
      <c r="I96">
        <v>6</v>
      </c>
      <c r="J96">
        <v>95</v>
      </c>
      <c r="M96">
        <v>95</v>
      </c>
      <c r="N96" t="s">
        <v>665</v>
      </c>
      <c r="O96">
        <v>6</v>
      </c>
      <c r="P96">
        <v>95</v>
      </c>
      <c r="Q96" t="s">
        <v>558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663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561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1376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659</v>
      </c>
      <c r="C97">
        <v>5</v>
      </c>
      <c r="D97">
        <v>96</v>
      </c>
      <c r="E97" t="s">
        <v>1365</v>
      </c>
      <c r="F97">
        <v>5</v>
      </c>
      <c r="G97">
        <v>96</v>
      </c>
      <c r="H97" t="s">
        <v>628</v>
      </c>
      <c r="I97">
        <v>6</v>
      </c>
      <c r="J97">
        <v>96</v>
      </c>
      <c r="M97">
        <v>96</v>
      </c>
      <c r="N97" t="s">
        <v>682</v>
      </c>
      <c r="O97">
        <v>6</v>
      </c>
      <c r="P97">
        <v>96</v>
      </c>
      <c r="Q97" t="s">
        <v>742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641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684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1428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614</v>
      </c>
      <c r="C98">
        <v>5</v>
      </c>
      <c r="D98">
        <v>97</v>
      </c>
      <c r="E98" t="s">
        <v>1297</v>
      </c>
      <c r="F98">
        <v>5</v>
      </c>
      <c r="G98">
        <v>97</v>
      </c>
      <c r="H98" t="s">
        <v>714</v>
      </c>
      <c r="I98">
        <v>6</v>
      </c>
      <c r="J98">
        <v>97</v>
      </c>
      <c r="M98">
        <v>97</v>
      </c>
      <c r="N98" t="s">
        <v>621</v>
      </c>
      <c r="O98">
        <v>6</v>
      </c>
      <c r="P98">
        <v>97</v>
      </c>
      <c r="Q98" t="s">
        <v>760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617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664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1304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629</v>
      </c>
      <c r="C99">
        <v>5</v>
      </c>
      <c r="D99">
        <v>98</v>
      </c>
      <c r="E99" t="s">
        <v>1422</v>
      </c>
      <c r="F99">
        <v>5</v>
      </c>
      <c r="G99">
        <v>98</v>
      </c>
      <c r="H99" t="s">
        <v>578</v>
      </c>
      <c r="I99">
        <v>6</v>
      </c>
      <c r="J99">
        <v>98</v>
      </c>
      <c r="M99">
        <v>98</v>
      </c>
      <c r="N99" t="s">
        <v>757</v>
      </c>
      <c r="O99">
        <v>6</v>
      </c>
      <c r="P99">
        <v>98</v>
      </c>
      <c r="Q99" t="s">
        <v>671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654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656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1252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747</v>
      </c>
      <c r="C100">
        <v>5</v>
      </c>
      <c r="D100">
        <v>99</v>
      </c>
      <c r="E100" t="s">
        <v>1430</v>
      </c>
      <c r="F100">
        <v>5</v>
      </c>
      <c r="G100">
        <v>99</v>
      </c>
      <c r="H100" t="s">
        <v>752</v>
      </c>
      <c r="I100">
        <v>6</v>
      </c>
      <c r="J100">
        <v>99</v>
      </c>
      <c r="M100">
        <v>99</v>
      </c>
      <c r="N100" t="s">
        <v>684</v>
      </c>
      <c r="O100">
        <v>6</v>
      </c>
      <c r="P100">
        <v>99</v>
      </c>
      <c r="Q100" t="s">
        <v>761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665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745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1437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554</v>
      </c>
      <c r="C101">
        <v>5</v>
      </c>
      <c r="D101">
        <v>100</v>
      </c>
      <c r="E101" t="s">
        <v>1369</v>
      </c>
      <c r="F101">
        <v>5</v>
      </c>
      <c r="G101">
        <v>100</v>
      </c>
      <c r="H101" t="s">
        <v>546</v>
      </c>
      <c r="I101">
        <v>6</v>
      </c>
      <c r="J101">
        <v>100</v>
      </c>
      <c r="M101">
        <v>100</v>
      </c>
      <c r="N101" t="s">
        <v>741</v>
      </c>
      <c r="O101">
        <v>6</v>
      </c>
      <c r="P101">
        <v>100</v>
      </c>
      <c r="Q101" t="s">
        <v>603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714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732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1316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664</v>
      </c>
      <c r="C102">
        <v>5</v>
      </c>
      <c r="D102">
        <v>101</v>
      </c>
      <c r="E102" t="s">
        <v>1273</v>
      </c>
      <c r="F102">
        <v>5</v>
      </c>
      <c r="G102">
        <v>101</v>
      </c>
      <c r="H102" t="s">
        <v>657</v>
      </c>
      <c r="I102">
        <v>6</v>
      </c>
      <c r="J102">
        <v>101</v>
      </c>
      <c r="M102">
        <v>101</v>
      </c>
      <c r="P102">
        <v>101</v>
      </c>
      <c r="Q102" t="s">
        <v>554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565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1422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615</v>
      </c>
      <c r="C103">
        <v>5</v>
      </c>
      <c r="D103">
        <v>102</v>
      </c>
      <c r="E103" t="s">
        <v>1387</v>
      </c>
      <c r="F103">
        <v>5</v>
      </c>
      <c r="G103">
        <v>102</v>
      </c>
      <c r="H103" t="s">
        <v>590</v>
      </c>
      <c r="I103">
        <v>6</v>
      </c>
      <c r="J103">
        <v>102</v>
      </c>
      <c r="M103">
        <v>102</v>
      </c>
      <c r="P103">
        <v>102</v>
      </c>
      <c r="Q103" t="s">
        <v>682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696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1395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745</v>
      </c>
      <c r="C104">
        <v>5</v>
      </c>
      <c r="D104">
        <v>103</v>
      </c>
      <c r="E104" t="s">
        <v>1341</v>
      </c>
      <c r="F104">
        <v>5</v>
      </c>
      <c r="G104">
        <v>103</v>
      </c>
      <c r="H104" t="s">
        <v>694</v>
      </c>
      <c r="I104">
        <v>6</v>
      </c>
      <c r="J104">
        <v>103</v>
      </c>
      <c r="M104">
        <v>103</v>
      </c>
      <c r="P104">
        <v>103</v>
      </c>
      <c r="Q104" t="s">
        <v>608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677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1232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656</v>
      </c>
      <c r="C105">
        <v>5</v>
      </c>
      <c r="D105">
        <v>104</v>
      </c>
      <c r="E105" t="s">
        <v>1282</v>
      </c>
      <c r="F105">
        <v>5</v>
      </c>
      <c r="G105">
        <v>104</v>
      </c>
      <c r="H105" t="s">
        <v>736</v>
      </c>
      <c r="I105">
        <v>6</v>
      </c>
      <c r="J105">
        <v>104</v>
      </c>
      <c r="M105">
        <v>104</v>
      </c>
      <c r="P105">
        <v>104</v>
      </c>
      <c r="Q105" t="s">
        <v>757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668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1348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608</v>
      </c>
      <c r="C106">
        <v>5</v>
      </c>
      <c r="D106">
        <v>105</v>
      </c>
      <c r="E106" t="s">
        <v>1308</v>
      </c>
      <c r="F106">
        <v>5</v>
      </c>
      <c r="G106">
        <v>105</v>
      </c>
      <c r="H106" t="s">
        <v>553</v>
      </c>
      <c r="I106">
        <v>6</v>
      </c>
      <c r="J106">
        <v>105</v>
      </c>
      <c r="M106">
        <v>105</v>
      </c>
      <c r="P106">
        <v>105</v>
      </c>
      <c r="Q106" t="s">
        <v>657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592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1305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751</v>
      </c>
      <c r="C107">
        <v>5</v>
      </c>
      <c r="D107">
        <v>106</v>
      </c>
      <c r="E107" t="s">
        <v>1243</v>
      </c>
      <c r="F107">
        <v>5</v>
      </c>
      <c r="G107">
        <v>106</v>
      </c>
      <c r="H107" t="s">
        <v>575</v>
      </c>
      <c r="I107">
        <v>6</v>
      </c>
      <c r="J107">
        <v>106</v>
      </c>
      <c r="M107">
        <v>106</v>
      </c>
      <c r="P107">
        <v>106</v>
      </c>
      <c r="Q107" t="s">
        <v>630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544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1220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660</v>
      </c>
      <c r="C108">
        <v>5</v>
      </c>
      <c r="D108">
        <v>107</v>
      </c>
      <c r="E108" t="s">
        <v>1336</v>
      </c>
      <c r="F108">
        <v>5</v>
      </c>
      <c r="G108">
        <v>107</v>
      </c>
      <c r="H108" t="s">
        <v>629</v>
      </c>
      <c r="I108">
        <v>6</v>
      </c>
      <c r="J108">
        <v>107</v>
      </c>
      <c r="M108">
        <v>107</v>
      </c>
      <c r="P108">
        <v>107</v>
      </c>
      <c r="Q108" t="s">
        <v>553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563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1356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690</v>
      </c>
      <c r="C109">
        <v>5</v>
      </c>
      <c r="D109">
        <v>108</v>
      </c>
      <c r="E109" t="s">
        <v>1342</v>
      </c>
      <c r="F109">
        <v>5</v>
      </c>
      <c r="G109">
        <v>108</v>
      </c>
      <c r="H109" t="s">
        <v>732</v>
      </c>
      <c r="I109">
        <v>6</v>
      </c>
      <c r="J109">
        <v>108</v>
      </c>
      <c r="M109">
        <v>108</v>
      </c>
      <c r="P109">
        <v>108</v>
      </c>
      <c r="Q109" t="s">
        <v>575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683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1412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590</v>
      </c>
      <c r="C110">
        <v>5</v>
      </c>
      <c r="D110">
        <v>109</v>
      </c>
      <c r="E110" t="s">
        <v>1386</v>
      </c>
      <c r="F110">
        <v>5</v>
      </c>
      <c r="G110">
        <v>109</v>
      </c>
      <c r="H110" t="s">
        <v>686</v>
      </c>
      <c r="I110">
        <v>6</v>
      </c>
      <c r="J110">
        <v>109</v>
      </c>
      <c r="M110">
        <v>109</v>
      </c>
      <c r="P110">
        <v>109</v>
      </c>
      <c r="Q110" t="s">
        <v>658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666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1325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609</v>
      </c>
      <c r="C111">
        <v>5</v>
      </c>
      <c r="D111">
        <v>110</v>
      </c>
      <c r="E111" t="s">
        <v>1234</v>
      </c>
      <c r="F111">
        <v>5</v>
      </c>
      <c r="G111">
        <v>110</v>
      </c>
      <c r="H111" t="s">
        <v>704</v>
      </c>
      <c r="I111">
        <v>6</v>
      </c>
      <c r="J111">
        <v>110</v>
      </c>
      <c r="M111">
        <v>110</v>
      </c>
      <c r="P111">
        <v>110</v>
      </c>
      <c r="Q111" t="s">
        <v>585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755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1364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612</v>
      </c>
      <c r="C112">
        <v>5</v>
      </c>
      <c r="D112">
        <v>111</v>
      </c>
      <c r="E112" t="s">
        <v>1317</v>
      </c>
      <c r="F112">
        <v>5</v>
      </c>
      <c r="G112">
        <v>111</v>
      </c>
      <c r="H112" t="s">
        <v>565</v>
      </c>
      <c r="I112">
        <v>6</v>
      </c>
      <c r="J112">
        <v>111</v>
      </c>
      <c r="M112">
        <v>111</v>
      </c>
      <c r="P112">
        <v>111</v>
      </c>
      <c r="Q112" t="s">
        <v>763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730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1294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606</v>
      </c>
      <c r="C113">
        <v>5</v>
      </c>
      <c r="D113">
        <v>112</v>
      </c>
      <c r="E113" t="s">
        <v>1235</v>
      </c>
      <c r="F113">
        <v>5</v>
      </c>
      <c r="G113">
        <v>112</v>
      </c>
      <c r="H113" t="s">
        <v>723</v>
      </c>
      <c r="I113">
        <v>6</v>
      </c>
      <c r="J113">
        <v>112</v>
      </c>
      <c r="M113">
        <v>112</v>
      </c>
      <c r="P113">
        <v>112</v>
      </c>
      <c r="Q113" t="s">
        <v>563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703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1436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603</v>
      </c>
      <c r="C114">
        <v>5</v>
      </c>
      <c r="D114">
        <v>113</v>
      </c>
      <c r="E114" t="s">
        <v>1328</v>
      </c>
      <c r="F114">
        <v>5</v>
      </c>
      <c r="G114">
        <v>113</v>
      </c>
      <c r="H114" t="s">
        <v>761</v>
      </c>
      <c r="I114">
        <v>6</v>
      </c>
      <c r="J114">
        <v>113</v>
      </c>
      <c r="M114">
        <v>113</v>
      </c>
      <c r="P114">
        <v>113</v>
      </c>
      <c r="Q114" t="s">
        <v>557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704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1384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652</v>
      </c>
      <c r="C115">
        <v>5</v>
      </c>
      <c r="D115">
        <v>114</v>
      </c>
      <c r="E115" t="s">
        <v>1334</v>
      </c>
      <c r="F115">
        <v>5</v>
      </c>
      <c r="G115">
        <v>114</v>
      </c>
      <c r="H115" t="s">
        <v>668</v>
      </c>
      <c r="I115">
        <v>6</v>
      </c>
      <c r="J115">
        <v>114</v>
      </c>
      <c r="M115">
        <v>114</v>
      </c>
      <c r="P115">
        <v>114</v>
      </c>
      <c r="Q115" t="s">
        <v>685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1250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582</v>
      </c>
      <c r="C116">
        <v>5</v>
      </c>
      <c r="D116">
        <v>115</v>
      </c>
      <c r="E116" t="s">
        <v>1262</v>
      </c>
      <c r="F116">
        <v>5</v>
      </c>
      <c r="G116">
        <v>115</v>
      </c>
      <c r="H116" t="s">
        <v>624</v>
      </c>
      <c r="I116">
        <v>6</v>
      </c>
      <c r="J116">
        <v>115</v>
      </c>
      <c r="M116">
        <v>115</v>
      </c>
      <c r="P116">
        <v>115</v>
      </c>
      <c r="Q116" t="s">
        <v>619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1413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613</v>
      </c>
      <c r="C117">
        <v>5</v>
      </c>
      <c r="D117">
        <v>116</v>
      </c>
      <c r="E117" t="s">
        <v>1420</v>
      </c>
      <c r="F117">
        <v>5</v>
      </c>
      <c r="G117">
        <v>116</v>
      </c>
      <c r="H117" t="s">
        <v>682</v>
      </c>
      <c r="I117">
        <v>6</v>
      </c>
      <c r="J117">
        <v>116</v>
      </c>
      <c r="M117">
        <v>116</v>
      </c>
      <c r="P117">
        <v>116</v>
      </c>
      <c r="Q117" t="s">
        <v>564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1405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616</v>
      </c>
      <c r="C118">
        <v>5</v>
      </c>
      <c r="D118">
        <v>117</v>
      </c>
      <c r="E118" t="s">
        <v>1253</v>
      </c>
      <c r="F118">
        <v>5</v>
      </c>
      <c r="G118">
        <v>117</v>
      </c>
      <c r="H118" t="s">
        <v>604</v>
      </c>
      <c r="I118">
        <v>6</v>
      </c>
      <c r="J118">
        <v>117</v>
      </c>
      <c r="M118">
        <v>117</v>
      </c>
      <c r="P118">
        <v>117</v>
      </c>
      <c r="Q118" t="s">
        <v>634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1330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594</v>
      </c>
      <c r="C119">
        <v>5</v>
      </c>
      <c r="D119">
        <v>118</v>
      </c>
      <c r="E119" t="s">
        <v>1249</v>
      </c>
      <c r="F119">
        <v>5</v>
      </c>
      <c r="G119">
        <v>118</v>
      </c>
      <c r="H119" t="s">
        <v>706</v>
      </c>
      <c r="I119">
        <v>6</v>
      </c>
      <c r="J119">
        <v>118</v>
      </c>
      <c r="M119">
        <v>118</v>
      </c>
      <c r="P119">
        <v>118</v>
      </c>
      <c r="Q119" t="s">
        <v>691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1289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669</v>
      </c>
      <c r="C120">
        <v>5</v>
      </c>
      <c r="D120">
        <v>119</v>
      </c>
      <c r="E120" t="s">
        <v>1252</v>
      </c>
      <c r="F120">
        <v>5</v>
      </c>
      <c r="G120">
        <v>119</v>
      </c>
      <c r="H120" t="s">
        <v>758</v>
      </c>
      <c r="I120">
        <v>6</v>
      </c>
      <c r="J120">
        <v>119</v>
      </c>
      <c r="M120">
        <v>119</v>
      </c>
      <c r="P120">
        <v>119</v>
      </c>
      <c r="Q120" t="s">
        <v>615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1302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607</v>
      </c>
      <c r="C121">
        <v>5</v>
      </c>
      <c r="D121">
        <v>120</v>
      </c>
      <c r="E121" t="s">
        <v>1275</v>
      </c>
      <c r="F121">
        <v>5</v>
      </c>
      <c r="G121">
        <v>120</v>
      </c>
      <c r="H121" t="s">
        <v>729</v>
      </c>
      <c r="I121">
        <v>6</v>
      </c>
      <c r="J121">
        <v>120</v>
      </c>
      <c r="M121">
        <v>120</v>
      </c>
      <c r="P121">
        <v>120</v>
      </c>
      <c r="Q121" t="s">
        <v>622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1292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685</v>
      </c>
      <c r="C122">
        <v>6</v>
      </c>
      <c r="D122">
        <v>121</v>
      </c>
      <c r="E122" t="s">
        <v>1416</v>
      </c>
      <c r="F122">
        <v>6</v>
      </c>
      <c r="G122">
        <v>121</v>
      </c>
      <c r="H122" t="s">
        <v>691</v>
      </c>
      <c r="I122">
        <v>7</v>
      </c>
      <c r="J122">
        <v>121</v>
      </c>
      <c r="M122">
        <v>121</v>
      </c>
      <c r="P122">
        <v>121</v>
      </c>
      <c r="Q122" t="s">
        <v>546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666</v>
      </c>
      <c r="C123">
        <v>6</v>
      </c>
      <c r="D123">
        <v>122</v>
      </c>
      <c r="E123" t="s">
        <v>1292</v>
      </c>
      <c r="F123">
        <v>6</v>
      </c>
      <c r="G123">
        <v>122</v>
      </c>
      <c r="H123" t="s">
        <v>700</v>
      </c>
      <c r="I123">
        <v>7</v>
      </c>
      <c r="J123">
        <v>122</v>
      </c>
      <c r="M123">
        <v>122</v>
      </c>
      <c r="P123">
        <v>122</v>
      </c>
      <c r="Q123" t="s">
        <v>566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621</v>
      </c>
      <c r="C124">
        <v>6</v>
      </c>
      <c r="D124">
        <v>123</v>
      </c>
      <c r="E124" t="s">
        <v>1413</v>
      </c>
      <c r="F124">
        <v>6</v>
      </c>
      <c r="G124">
        <v>123</v>
      </c>
      <c r="H124" t="s">
        <v>684</v>
      </c>
      <c r="I124">
        <v>7</v>
      </c>
      <c r="J124">
        <v>123</v>
      </c>
      <c r="M124">
        <v>123</v>
      </c>
      <c r="P124">
        <v>123</v>
      </c>
      <c r="Q124" t="s">
        <v>556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610</v>
      </c>
      <c r="C125">
        <v>6</v>
      </c>
      <c r="D125">
        <v>124</v>
      </c>
      <c r="E125" t="s">
        <v>1362</v>
      </c>
      <c r="F125">
        <v>6</v>
      </c>
      <c r="G125">
        <v>124</v>
      </c>
      <c r="H125" t="s">
        <v>671</v>
      </c>
      <c r="I125">
        <v>7</v>
      </c>
      <c r="J125">
        <v>124</v>
      </c>
      <c r="M125">
        <v>124</v>
      </c>
      <c r="P125">
        <v>124</v>
      </c>
      <c r="Q125" t="s">
        <v>627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748</v>
      </c>
      <c r="C126">
        <v>6</v>
      </c>
      <c r="D126">
        <v>125</v>
      </c>
      <c r="E126" t="s">
        <v>1412</v>
      </c>
      <c r="F126">
        <v>6</v>
      </c>
      <c r="G126">
        <v>125</v>
      </c>
      <c r="H126" t="s">
        <v>725</v>
      </c>
      <c r="I126">
        <v>7</v>
      </c>
      <c r="J126">
        <v>125</v>
      </c>
      <c r="M126">
        <v>125</v>
      </c>
      <c r="P126">
        <v>125</v>
      </c>
      <c r="Q126" t="s">
        <v>758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561</v>
      </c>
      <c r="C127">
        <v>6</v>
      </c>
      <c r="D127">
        <v>126</v>
      </c>
      <c r="E127" t="s">
        <v>1375</v>
      </c>
      <c r="F127">
        <v>6</v>
      </c>
      <c r="G127">
        <v>126</v>
      </c>
      <c r="H127" t="s">
        <v>582</v>
      </c>
      <c r="I127">
        <v>7</v>
      </c>
      <c r="J127">
        <v>126</v>
      </c>
      <c r="M127">
        <v>126</v>
      </c>
      <c r="P127">
        <v>126</v>
      </c>
      <c r="Q127" t="s">
        <v>695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757</v>
      </c>
      <c r="C128">
        <v>6</v>
      </c>
      <c r="D128">
        <v>127</v>
      </c>
      <c r="E128" t="s">
        <v>1259</v>
      </c>
      <c r="F128">
        <v>6</v>
      </c>
      <c r="G128">
        <v>127</v>
      </c>
      <c r="H128" t="s">
        <v>753</v>
      </c>
      <c r="I128">
        <v>7</v>
      </c>
      <c r="J128">
        <v>127</v>
      </c>
      <c r="M128">
        <v>127</v>
      </c>
      <c r="P128">
        <v>127</v>
      </c>
      <c r="Q128" t="s">
        <v>618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756</v>
      </c>
      <c r="C129">
        <v>6</v>
      </c>
      <c r="D129">
        <v>128</v>
      </c>
      <c r="E129" t="s">
        <v>1304</v>
      </c>
      <c r="F129">
        <v>6</v>
      </c>
      <c r="G129">
        <v>128</v>
      </c>
      <c r="H129" t="s">
        <v>737</v>
      </c>
      <c r="I129">
        <v>7</v>
      </c>
      <c r="J129">
        <v>128</v>
      </c>
      <c r="M129">
        <v>128</v>
      </c>
      <c r="P129">
        <v>128</v>
      </c>
      <c r="Q129" t="s">
        <v>621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580</v>
      </c>
      <c r="C130">
        <v>6</v>
      </c>
      <c r="D130">
        <v>129</v>
      </c>
      <c r="E130" t="s">
        <v>1437</v>
      </c>
      <c r="F130">
        <v>6</v>
      </c>
      <c r="G130">
        <v>129</v>
      </c>
      <c r="H130" t="s">
        <v>597</v>
      </c>
      <c r="I130">
        <v>7</v>
      </c>
      <c r="J130">
        <v>129</v>
      </c>
      <c r="M130">
        <v>129</v>
      </c>
      <c r="P130">
        <v>129</v>
      </c>
      <c r="Q130" t="s">
        <v>625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753</v>
      </c>
      <c r="C131">
        <v>6</v>
      </c>
      <c r="D131">
        <v>130</v>
      </c>
      <c r="E131" t="s">
        <v>1337</v>
      </c>
      <c r="F131">
        <v>6</v>
      </c>
      <c r="G131">
        <v>130</v>
      </c>
      <c r="H131" t="s">
        <v>695</v>
      </c>
      <c r="I131">
        <v>7</v>
      </c>
      <c r="J131">
        <v>130</v>
      </c>
      <c r="M131">
        <v>130</v>
      </c>
      <c r="P131">
        <v>130</v>
      </c>
      <c r="Q131" t="s">
        <v>605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592</v>
      </c>
      <c r="C132">
        <v>6</v>
      </c>
      <c r="D132">
        <v>131</v>
      </c>
      <c r="E132" t="s">
        <v>1316</v>
      </c>
      <c r="F132">
        <v>6</v>
      </c>
      <c r="G132">
        <v>131</v>
      </c>
      <c r="H132" t="s">
        <v>555</v>
      </c>
      <c r="I132">
        <v>7</v>
      </c>
      <c r="J132">
        <v>131</v>
      </c>
      <c r="M132">
        <v>131</v>
      </c>
      <c r="P132">
        <v>131</v>
      </c>
      <c r="Q132" t="s">
        <v>705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578</v>
      </c>
      <c r="C133">
        <v>6</v>
      </c>
      <c r="D133">
        <v>132</v>
      </c>
      <c r="E133" t="s">
        <v>1356</v>
      </c>
      <c r="F133">
        <v>6</v>
      </c>
      <c r="G133">
        <v>132</v>
      </c>
      <c r="H133" t="s">
        <v>763</v>
      </c>
      <c r="I133">
        <v>7</v>
      </c>
      <c r="J133">
        <v>132</v>
      </c>
      <c r="M133">
        <v>132</v>
      </c>
      <c r="P133">
        <v>132</v>
      </c>
      <c r="Q133" t="s">
        <v>743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560</v>
      </c>
      <c r="C134">
        <v>6</v>
      </c>
      <c r="D134">
        <v>133</v>
      </c>
      <c r="E134" t="s">
        <v>1329</v>
      </c>
      <c r="F134">
        <v>6</v>
      </c>
      <c r="G134">
        <v>133</v>
      </c>
      <c r="H134" t="s">
        <v>680</v>
      </c>
      <c r="I134">
        <v>7</v>
      </c>
      <c r="J134">
        <v>133</v>
      </c>
      <c r="M134">
        <v>133</v>
      </c>
      <c r="P134">
        <v>133</v>
      </c>
      <c r="Q134" t="s">
        <v>660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591</v>
      </c>
      <c r="C135">
        <v>6</v>
      </c>
      <c r="D135">
        <v>134</v>
      </c>
      <c r="E135" t="s">
        <v>1419</v>
      </c>
      <c r="F135">
        <v>6</v>
      </c>
      <c r="G135">
        <v>134</v>
      </c>
      <c r="H135" t="s">
        <v>547</v>
      </c>
      <c r="I135">
        <v>7</v>
      </c>
      <c r="J135">
        <v>134</v>
      </c>
      <c r="M135">
        <v>134</v>
      </c>
      <c r="P135">
        <v>134</v>
      </c>
      <c r="Q135" t="s">
        <v>686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658</v>
      </c>
      <c r="C136">
        <v>6</v>
      </c>
      <c r="D136">
        <v>135</v>
      </c>
      <c r="E136" t="s">
        <v>1344</v>
      </c>
      <c r="F136">
        <v>6</v>
      </c>
      <c r="G136">
        <v>135</v>
      </c>
      <c r="H136" t="s">
        <v>698</v>
      </c>
      <c r="I136">
        <v>7</v>
      </c>
      <c r="J136">
        <v>135</v>
      </c>
      <c r="M136">
        <v>135</v>
      </c>
      <c r="P136">
        <v>135</v>
      </c>
      <c r="Q136" t="s">
        <v>597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667</v>
      </c>
      <c r="C137">
        <v>6</v>
      </c>
      <c r="D137">
        <v>136</v>
      </c>
      <c r="E137" t="s">
        <v>1291</v>
      </c>
      <c r="F137">
        <v>6</v>
      </c>
      <c r="G137">
        <v>136</v>
      </c>
      <c r="H137" t="s">
        <v>606</v>
      </c>
      <c r="I137">
        <v>7</v>
      </c>
      <c r="J137">
        <v>136</v>
      </c>
      <c r="M137">
        <v>136</v>
      </c>
      <c r="P137">
        <v>136</v>
      </c>
      <c r="Q137" t="s">
        <v>672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661</v>
      </c>
      <c r="C138">
        <v>6</v>
      </c>
      <c r="D138">
        <v>137</v>
      </c>
      <c r="E138" t="s">
        <v>1392</v>
      </c>
      <c r="F138">
        <v>6</v>
      </c>
      <c r="G138">
        <v>137</v>
      </c>
      <c r="H138" t="s">
        <v>594</v>
      </c>
      <c r="I138">
        <v>7</v>
      </c>
      <c r="J138">
        <v>137</v>
      </c>
      <c r="M138">
        <v>137</v>
      </c>
      <c r="P138">
        <v>137</v>
      </c>
      <c r="Q138" t="s">
        <v>689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562</v>
      </c>
      <c r="C139">
        <v>6</v>
      </c>
      <c r="D139">
        <v>138</v>
      </c>
      <c r="E139" t="s">
        <v>1283</v>
      </c>
      <c r="F139">
        <v>6</v>
      </c>
      <c r="G139">
        <v>138</v>
      </c>
      <c r="H139" t="s">
        <v>696</v>
      </c>
      <c r="I139">
        <v>7</v>
      </c>
      <c r="J139">
        <v>138</v>
      </c>
      <c r="M139">
        <v>138</v>
      </c>
      <c r="P139">
        <v>138</v>
      </c>
      <c r="Q139" t="s">
        <v>614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558</v>
      </c>
      <c r="C140">
        <v>6</v>
      </c>
      <c r="D140">
        <v>139</v>
      </c>
      <c r="E140" t="s">
        <v>1239</v>
      </c>
      <c r="F140">
        <v>6</v>
      </c>
      <c r="G140">
        <v>139</v>
      </c>
      <c r="H140" s="6" t="s">
        <v>687</v>
      </c>
      <c r="I140">
        <v>7</v>
      </c>
      <c r="J140">
        <v>139</v>
      </c>
      <c r="M140">
        <v>139</v>
      </c>
      <c r="P140">
        <v>139</v>
      </c>
      <c r="Q140" t="s">
        <v>698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754</v>
      </c>
      <c r="C141">
        <v>6</v>
      </c>
      <c r="D141">
        <v>140</v>
      </c>
      <c r="E141" t="s">
        <v>1393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687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569</v>
      </c>
      <c r="C142">
        <v>6</v>
      </c>
      <c r="D142">
        <v>141</v>
      </c>
      <c r="E142" t="s">
        <v>1423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589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680</v>
      </c>
      <c r="C143">
        <v>6</v>
      </c>
      <c r="D143">
        <v>142</v>
      </c>
      <c r="E143" t="s">
        <v>1330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704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624</v>
      </c>
      <c r="C144">
        <v>6</v>
      </c>
      <c r="D144">
        <v>143</v>
      </c>
      <c r="E144" t="s">
        <v>1240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676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567</v>
      </c>
      <c r="C145">
        <v>6</v>
      </c>
      <c r="D145">
        <v>144</v>
      </c>
      <c r="E145" t="s">
        <v>1299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700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563</v>
      </c>
      <c r="C146">
        <v>6</v>
      </c>
      <c r="D146">
        <v>145</v>
      </c>
      <c r="E146" t="s">
        <v>1384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606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749</v>
      </c>
      <c r="C147">
        <v>6</v>
      </c>
      <c r="D147">
        <v>146</v>
      </c>
      <c r="E147" t="s">
        <v>1227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679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548</v>
      </c>
      <c r="C148">
        <v>6</v>
      </c>
      <c r="D148">
        <v>147</v>
      </c>
      <c r="E148" t="s">
        <v>1245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681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672</v>
      </c>
      <c r="C149">
        <v>6</v>
      </c>
      <c r="D149">
        <v>148</v>
      </c>
      <c r="E149" t="s">
        <v>1427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580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693</v>
      </c>
      <c r="C150">
        <v>6</v>
      </c>
      <c r="D150">
        <v>149</v>
      </c>
      <c r="E150" t="s">
        <v>1358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706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707</v>
      </c>
      <c r="C151">
        <v>6</v>
      </c>
      <c r="D151">
        <v>150</v>
      </c>
      <c r="E151" t="s">
        <v>1289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631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557</v>
      </c>
      <c r="C152">
        <v>7</v>
      </c>
      <c r="D152">
        <v>151</v>
      </c>
      <c r="E152" t="s">
        <v>1401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759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683</v>
      </c>
      <c r="C153">
        <v>7</v>
      </c>
      <c r="D153">
        <v>152</v>
      </c>
      <c r="E153" t="s">
        <v>1402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684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691</v>
      </c>
      <c r="C154">
        <v>7</v>
      </c>
      <c r="D154">
        <v>153</v>
      </c>
      <c r="E154" t="s">
        <v>1347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568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633</v>
      </c>
      <c r="C155">
        <v>7</v>
      </c>
      <c r="D155">
        <v>154</v>
      </c>
      <c r="E155" t="s">
        <v>1373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708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681</v>
      </c>
      <c r="C156">
        <v>7</v>
      </c>
      <c r="D156">
        <v>155</v>
      </c>
      <c r="E156" t="s">
        <v>1221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555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623</v>
      </c>
      <c r="C157">
        <v>7</v>
      </c>
      <c r="D157">
        <v>156</v>
      </c>
      <c r="E157" t="s">
        <v>1256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663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689</v>
      </c>
      <c r="C158">
        <v>7</v>
      </c>
      <c r="D158">
        <v>157</v>
      </c>
      <c r="E158" t="s">
        <v>1418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683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759</v>
      </c>
      <c r="C159">
        <v>7</v>
      </c>
      <c r="D159">
        <v>158</v>
      </c>
      <c r="E159" t="s">
        <v>1417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707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617</v>
      </c>
      <c r="C160">
        <v>7</v>
      </c>
      <c r="D160">
        <v>159</v>
      </c>
      <c r="E160" t="s">
        <v>1396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703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703</v>
      </c>
      <c r="C161">
        <v>7</v>
      </c>
      <c r="D161">
        <v>160</v>
      </c>
      <c r="E161" t="s">
        <v>1236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761</v>
      </c>
      <c r="C162">
        <v>7</v>
      </c>
      <c r="D162">
        <v>161</v>
      </c>
      <c r="E162" t="s">
        <v>1224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662</v>
      </c>
      <c r="C163">
        <v>7</v>
      </c>
      <c r="D163">
        <v>162</v>
      </c>
      <c r="E163" t="s">
        <v>1403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675</v>
      </c>
      <c r="C164">
        <v>7</v>
      </c>
      <c r="D164">
        <v>163</v>
      </c>
      <c r="E164" t="s">
        <v>1405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627</v>
      </c>
      <c r="C165">
        <v>7</v>
      </c>
      <c r="D165">
        <v>164</v>
      </c>
      <c r="E165" t="s">
        <v>1395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622</v>
      </c>
      <c r="C166">
        <v>7</v>
      </c>
      <c r="D166">
        <v>165</v>
      </c>
      <c r="E166" t="s">
        <v>1251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628</v>
      </c>
      <c r="C167">
        <v>7</v>
      </c>
      <c r="D167">
        <v>166</v>
      </c>
      <c r="E167" t="s">
        <v>1310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631</v>
      </c>
      <c r="C168">
        <v>7</v>
      </c>
      <c r="D168">
        <v>167</v>
      </c>
      <c r="E168" t="s">
        <v>1348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611</v>
      </c>
      <c r="C169">
        <v>7</v>
      </c>
      <c r="D169">
        <v>168</v>
      </c>
      <c r="E169" t="s">
        <v>1271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625</v>
      </c>
      <c r="C170">
        <v>7</v>
      </c>
      <c r="D170">
        <v>169</v>
      </c>
      <c r="E170" t="s">
        <v>1388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663</v>
      </c>
      <c r="C171">
        <v>7</v>
      </c>
      <c r="D171">
        <v>170</v>
      </c>
      <c r="E171" t="s">
        <v>1338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634</v>
      </c>
      <c r="C172">
        <v>7</v>
      </c>
      <c r="D172">
        <v>171</v>
      </c>
      <c r="E172" t="s">
        <v>1295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760</v>
      </c>
      <c r="C173">
        <v>7</v>
      </c>
      <c r="D173">
        <v>172</v>
      </c>
      <c r="E173" t="s">
        <v>1361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686</v>
      </c>
      <c r="C174">
        <v>7</v>
      </c>
      <c r="D174">
        <v>173</v>
      </c>
      <c r="E174" t="s">
        <v>1238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674</v>
      </c>
      <c r="C175">
        <v>7</v>
      </c>
      <c r="D175">
        <v>174</v>
      </c>
      <c r="E175" t="s">
        <v>1366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638</v>
      </c>
      <c r="C176">
        <v>7</v>
      </c>
      <c r="D176">
        <v>175</v>
      </c>
      <c r="E176" t="s">
        <v>1343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565</v>
      </c>
      <c r="C177">
        <v>7</v>
      </c>
      <c r="D177">
        <v>176</v>
      </c>
      <c r="E177" t="s">
        <v>1400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566</v>
      </c>
      <c r="C178">
        <v>7</v>
      </c>
      <c r="D178">
        <v>177</v>
      </c>
      <c r="E178" t="s">
        <v>1335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630</v>
      </c>
      <c r="C179">
        <v>7</v>
      </c>
      <c r="D179">
        <v>178</v>
      </c>
      <c r="E179" t="s">
        <v>1300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684</v>
      </c>
      <c r="C180">
        <v>7</v>
      </c>
      <c r="D180">
        <v>179</v>
      </c>
      <c r="E180" t="s">
        <v>1250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687</v>
      </c>
      <c r="C181">
        <v>7</v>
      </c>
      <c r="D181">
        <v>180</v>
      </c>
      <c r="E181" t="s">
        <v>1269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556</v>
      </c>
      <c r="C182">
        <v>7</v>
      </c>
      <c r="D182">
        <v>181</v>
      </c>
      <c r="E182" t="s">
        <v>1223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668</v>
      </c>
      <c r="C183">
        <v>7</v>
      </c>
      <c r="D183">
        <v>182</v>
      </c>
      <c r="E183" t="s">
        <v>1220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635</v>
      </c>
      <c r="C184">
        <v>7</v>
      </c>
      <c r="D184">
        <v>183</v>
      </c>
      <c r="E184" t="s">
        <v>1322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704</v>
      </c>
      <c r="C185">
        <v>7</v>
      </c>
      <c r="D185">
        <v>184</v>
      </c>
      <c r="E185" t="s">
        <v>1406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682</v>
      </c>
      <c r="C186">
        <v>7</v>
      </c>
      <c r="D186">
        <v>185</v>
      </c>
      <c r="E186" t="s">
        <v>1315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708</v>
      </c>
      <c r="C187">
        <v>7</v>
      </c>
      <c r="D187">
        <v>186</v>
      </c>
      <c r="E187" t="s">
        <v>1228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695</v>
      </c>
      <c r="C188">
        <v>7</v>
      </c>
      <c r="D188">
        <v>187</v>
      </c>
      <c r="E188" t="s">
        <v>1339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563</v>
      </c>
      <c r="C189">
        <v>7</v>
      </c>
      <c r="D189">
        <v>188</v>
      </c>
      <c r="E189" t="s">
        <v>1321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636</v>
      </c>
      <c r="C190">
        <v>7</v>
      </c>
      <c r="D190">
        <v>189</v>
      </c>
      <c r="E190" t="s">
        <v>1294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677</v>
      </c>
      <c r="C191">
        <v>7</v>
      </c>
      <c r="D191">
        <v>190</v>
      </c>
      <c r="E191" t="s">
        <v>1261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637</v>
      </c>
      <c r="C192">
        <v>7</v>
      </c>
      <c r="D192">
        <v>191</v>
      </c>
      <c r="E192" t="s">
        <v>1340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676</v>
      </c>
      <c r="C193">
        <v>7</v>
      </c>
      <c r="D193">
        <v>192</v>
      </c>
      <c r="E193" t="s">
        <v>1345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706</v>
      </c>
      <c r="C194">
        <v>7</v>
      </c>
      <c r="D194">
        <v>193</v>
      </c>
      <c r="E194" t="s">
        <v>1222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705</v>
      </c>
      <c r="C195">
        <v>7</v>
      </c>
      <c r="D195">
        <v>194</v>
      </c>
      <c r="E195" t="s">
        <v>1233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632</v>
      </c>
      <c r="C196">
        <v>7</v>
      </c>
      <c r="D196">
        <v>195</v>
      </c>
      <c r="E196" t="s">
        <v>1409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595</v>
      </c>
      <c r="C197">
        <v>7</v>
      </c>
      <c r="D197">
        <v>196</v>
      </c>
      <c r="E197" t="s">
        <v>1320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698</v>
      </c>
      <c r="C198">
        <v>7</v>
      </c>
      <c r="D198">
        <v>197</v>
      </c>
      <c r="E198" t="s">
        <v>1435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694</v>
      </c>
      <c r="C199">
        <v>7</v>
      </c>
      <c r="D199">
        <v>198</v>
      </c>
      <c r="E199" t="s">
        <v>1352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696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597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699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758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596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640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762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641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643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639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642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763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1461</v>
      </c>
      <c r="B1" t="s">
        <v>535</v>
      </c>
      <c r="C1" t="s">
        <v>1441</v>
      </c>
      <c r="D1" t="s">
        <v>1442</v>
      </c>
      <c r="E1" t="s">
        <v>1443</v>
      </c>
      <c r="F1" t="s">
        <v>1444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1445</v>
      </c>
      <c r="Q1" t="s">
        <v>53</v>
      </c>
      <c r="R1" t="s">
        <v>54</v>
      </c>
      <c r="S1" t="s">
        <v>249</v>
      </c>
      <c r="T1" t="s">
        <v>55</v>
      </c>
      <c r="U1" t="s">
        <v>1446</v>
      </c>
      <c r="V1" t="s">
        <v>1447</v>
      </c>
      <c r="W1" t="s">
        <v>1448</v>
      </c>
      <c r="X1" t="s">
        <v>1449</v>
      </c>
      <c r="Y1" t="s">
        <v>1450</v>
      </c>
      <c r="Z1" t="s">
        <v>1451</v>
      </c>
      <c r="AA1" t="s">
        <v>1452</v>
      </c>
      <c r="AB1" t="s">
        <v>1453</v>
      </c>
      <c r="AC1" t="s">
        <v>1454</v>
      </c>
      <c r="AD1" t="s">
        <v>1455</v>
      </c>
      <c r="AE1" t="s">
        <v>1456</v>
      </c>
      <c r="AF1" t="s">
        <v>1457</v>
      </c>
      <c r="AG1" t="s">
        <v>252</v>
      </c>
      <c r="AH1" t="s">
        <v>1458</v>
      </c>
      <c r="AI1" t="s">
        <v>8732</v>
      </c>
      <c r="AJ1" t="s">
        <v>8722</v>
      </c>
      <c r="AK1" t="s">
        <v>8723</v>
      </c>
      <c r="AL1" t="s">
        <v>8724</v>
      </c>
      <c r="AM1" t="s">
        <v>8725</v>
      </c>
      <c r="AN1" t="s">
        <v>127</v>
      </c>
      <c r="AO1" t="s">
        <v>35</v>
      </c>
      <c r="AP1" t="s">
        <v>121</v>
      </c>
      <c r="AQ1" t="s">
        <v>151</v>
      </c>
      <c r="AR1" t="s">
        <v>146</v>
      </c>
      <c r="AS1" t="s">
        <v>36</v>
      </c>
      <c r="AT1" t="s">
        <v>8733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8734</v>
      </c>
      <c r="BB1" t="s">
        <v>43</v>
      </c>
      <c r="BC1" t="s">
        <v>1475</v>
      </c>
      <c r="BD1" t="s">
        <v>1476</v>
      </c>
      <c r="BE1" t="s">
        <v>1477</v>
      </c>
      <c r="BF1" t="s">
        <v>8717</v>
      </c>
      <c r="BG1" t="s">
        <v>8718</v>
      </c>
      <c r="BH1" t="s">
        <v>8731</v>
      </c>
      <c r="BI1" t="s">
        <v>1478</v>
      </c>
      <c r="BJ1" t="s">
        <v>8719</v>
      </c>
      <c r="BK1" t="s">
        <v>8729</v>
      </c>
      <c r="BL1" t="s">
        <v>8721</v>
      </c>
      <c r="BM1" t="s">
        <v>8730</v>
      </c>
    </row>
    <row r="2" spans="1:65" x14ac:dyDescent="0.25">
      <c r="A2">
        <v>4</v>
      </c>
      <c r="B2" t="s">
        <v>711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709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714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722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747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733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710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718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736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731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719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724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577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740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753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716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732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651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571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652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720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754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729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1215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1216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1217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1218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1219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1220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1221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1222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1223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1224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1225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1226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1227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1228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1229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1230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1231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1232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1233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1234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1235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1236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1237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1238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1239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1240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1241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1242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1243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1244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1245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1246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1247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1248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1249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1250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1251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1252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1253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1254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1255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1256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1257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1258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1259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1260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1261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1262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1263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1264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1265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1266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1267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1268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1269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1270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1271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1272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1273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1274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1275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1276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1277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1278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1279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1280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1281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1282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1283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1284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1285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1286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1287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1288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1289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1290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1291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1292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1293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1294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1295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1296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1297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1298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1299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1300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1301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1302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1303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1304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1305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1306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1307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1308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1309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1310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1311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1312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1313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1314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1315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1316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1317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1318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1319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1320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1321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1322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1323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1324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1325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1326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1327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1328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1329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1330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1331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1332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1333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1334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1335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1336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1337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1338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1339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1340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1341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1342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1343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1344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1345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1346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1347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1348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1349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1350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1351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1352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1353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1354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1355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1356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1357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1358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1359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1360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1361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1362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1363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1364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1365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1366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1367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1368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1369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1370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1371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1372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1373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1374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1375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1376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1377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1378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1379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1380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1381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1382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1383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1384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1385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1386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1387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1388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1389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1390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1391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1392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1393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1394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1395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1396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1397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1398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1399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1400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1401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1402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1403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1404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1405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1406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1407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1408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1409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1410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1411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1412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1413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1414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1415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1416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1417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1418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1419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1420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1421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1422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1423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1424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1425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1426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1427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1428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1429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1430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1431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1432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1433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1434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1435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1436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1437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662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543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742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551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760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579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642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622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650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546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598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751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637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646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648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757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641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655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687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630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727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556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559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625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675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575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738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562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549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700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588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563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676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593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684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544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566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552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756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550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590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591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669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647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545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576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628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717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635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553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587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554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657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568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737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712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548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542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681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667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605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739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613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746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547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627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730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699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618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604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560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614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557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555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713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619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691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734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680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666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715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649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653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735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725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741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632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748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692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683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752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574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644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673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603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656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697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750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658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677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567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690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569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612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762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749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745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744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608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685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561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686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601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761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564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565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582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600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678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759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755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682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743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615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594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702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668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578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609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583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645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679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696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701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671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620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663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570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572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689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726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623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654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558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602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624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592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728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695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704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633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763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631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636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634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584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721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596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607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672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670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597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705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617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585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616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611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621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659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674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606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664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694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610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698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629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586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661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723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688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581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599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665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703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573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660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541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693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595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589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580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706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707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708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643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639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638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640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626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758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0" t="s">
        <v>19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8726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8727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M76"/>
  <sheetViews>
    <sheetView workbookViewId="0"/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6" max="6" width="65.28515625" bestFit="1" customWidth="1"/>
  </cols>
  <sheetData>
    <row r="1" spans="2:13" x14ac:dyDescent="0.25">
      <c r="B1" s="30" t="s">
        <v>30</v>
      </c>
      <c r="C1" s="30"/>
      <c r="D1" s="11"/>
      <c r="F1" t="s">
        <v>10</v>
      </c>
      <c r="G1" t="s">
        <v>12</v>
      </c>
      <c r="H1" t="s">
        <v>13</v>
      </c>
      <c r="I1" t="s">
        <v>14</v>
      </c>
      <c r="J1" t="s">
        <v>15</v>
      </c>
      <c r="K1" s="1" t="s">
        <v>18</v>
      </c>
      <c r="L1" t="s">
        <v>17</v>
      </c>
      <c r="M1" t="s">
        <v>16</v>
      </c>
    </row>
    <row r="2" spans="2:13" x14ac:dyDescent="0.25">
      <c r="B2" t="s">
        <v>31</v>
      </c>
      <c r="C2" t="s">
        <v>32</v>
      </c>
      <c r="D2" t="s">
        <v>8785</v>
      </c>
    </row>
    <row r="3" spans="2:13" x14ac:dyDescent="0.25">
      <c r="B3">
        <v>1</v>
      </c>
      <c r="C3" t="s">
        <v>33</v>
      </c>
      <c r="D3" t="s">
        <v>8786</v>
      </c>
      <c r="F3" t="str">
        <f t="shared" ref="F3:F34" si="0">_xlfn.CONCAT($F$1," ",$J$1,$B$1,$J$1," ",$H$1,$C$2,$L$1,$D$2,$I$1," ",$G$1," ",$H$1,$K$1,C3,$K$1,$L$1,$K$1,D3,$K$1,$I$1,$M$1)</f>
        <v>INSERT INTO "TeamSports" (team_sport_name,team_sport_class) VALUES ('Atletismo','L');</v>
      </c>
    </row>
    <row r="4" spans="2:13" x14ac:dyDescent="0.25">
      <c r="B4">
        <v>2</v>
      </c>
      <c r="C4" t="s">
        <v>8722</v>
      </c>
      <c r="D4" t="s">
        <v>8786</v>
      </c>
      <c r="F4" t="str">
        <f t="shared" si="0"/>
        <v>INSERT INTO "TeamSports" (team_sport_name,team_sport_class) VALUES ('Ciclismo BMX','L');</v>
      </c>
    </row>
    <row r="5" spans="2:13" x14ac:dyDescent="0.25">
      <c r="B5">
        <v>3</v>
      </c>
      <c r="C5" t="s">
        <v>8723</v>
      </c>
      <c r="D5" t="s">
        <v>8786</v>
      </c>
      <c r="F5" t="str">
        <f t="shared" si="0"/>
        <v>INSERT INTO "TeamSports" (team_sport_name,team_sport_class) VALUES ('Ciclismo de Montania','L');</v>
      </c>
    </row>
    <row r="6" spans="2:13" x14ac:dyDescent="0.25">
      <c r="B6">
        <v>4</v>
      </c>
      <c r="C6" t="s">
        <v>8724</v>
      </c>
      <c r="D6" t="s">
        <v>8786</v>
      </c>
      <c r="F6" t="str">
        <f t="shared" si="0"/>
        <v>INSERT INTO "TeamSports" (team_sport_name,team_sport_class) VALUES ('Ciclismo de Pista','L');</v>
      </c>
    </row>
    <row r="7" spans="2:13" x14ac:dyDescent="0.25">
      <c r="B7">
        <v>5</v>
      </c>
      <c r="C7" t="s">
        <v>8725</v>
      </c>
      <c r="D7" t="s">
        <v>8786</v>
      </c>
      <c r="F7" t="str">
        <f t="shared" si="0"/>
        <v>INSERT INTO "TeamSports" (team_sport_name,team_sport_class) VALUES ('Ciclismo de Ruta','L');</v>
      </c>
    </row>
    <row r="8" spans="2:13" x14ac:dyDescent="0.25">
      <c r="B8">
        <v>6</v>
      </c>
      <c r="C8" t="s">
        <v>127</v>
      </c>
      <c r="D8" t="s">
        <v>8786</v>
      </c>
      <c r="F8" t="str">
        <f t="shared" si="0"/>
        <v>INSERT INTO "TeamSports" (team_sport_name,team_sport_class) VALUES ('Ciclismo Urbano','L');</v>
      </c>
    </row>
    <row r="9" spans="2:13" x14ac:dyDescent="0.25">
      <c r="B9">
        <v>7</v>
      </c>
      <c r="C9" t="s">
        <v>35</v>
      </c>
      <c r="D9" t="s">
        <v>8786</v>
      </c>
      <c r="F9" t="str">
        <f t="shared" si="0"/>
        <v>INSERT INTO "TeamSports" (team_sport_name,team_sport_class) VALUES ('Equitacion','L');</v>
      </c>
    </row>
    <row r="10" spans="2:13" x14ac:dyDescent="0.25">
      <c r="B10">
        <v>8</v>
      </c>
      <c r="C10" t="s">
        <v>121</v>
      </c>
      <c r="D10" t="s">
        <v>8786</v>
      </c>
      <c r="F10" t="str">
        <f t="shared" si="0"/>
        <v>INSERT INTO "TeamSports" (team_sport_name,team_sport_class) VALUES ('Gimnasia Artistica','L');</v>
      </c>
    </row>
    <row r="11" spans="2:13" x14ac:dyDescent="0.25">
      <c r="B11">
        <v>9</v>
      </c>
      <c r="C11" t="s">
        <v>151</v>
      </c>
      <c r="D11" t="s">
        <v>8786</v>
      </c>
      <c r="F11" t="str">
        <f t="shared" si="0"/>
        <v>INSERT INTO "TeamSports" (team_sport_name,team_sport_class) VALUES ('Gimnasia en Trampolin','L');</v>
      </c>
    </row>
    <row r="12" spans="2:13" x14ac:dyDescent="0.25">
      <c r="B12">
        <v>10</v>
      </c>
      <c r="C12" t="s">
        <v>146</v>
      </c>
      <c r="D12" t="s">
        <v>8786</v>
      </c>
      <c r="F12" t="str">
        <f t="shared" si="0"/>
        <v>INSERT INTO "TeamSports" (team_sport_name,team_sport_class) VALUES ('Gimnasia Ritmica','L');</v>
      </c>
    </row>
    <row r="13" spans="2:13" x14ac:dyDescent="0.25">
      <c r="B13">
        <v>11</v>
      </c>
      <c r="C13" t="s">
        <v>36</v>
      </c>
      <c r="D13" t="s">
        <v>8786</v>
      </c>
      <c r="F13" t="str">
        <f t="shared" si="0"/>
        <v>INSERT INTO "TeamSports" (team_sport_name,team_sport_class) VALUES ('Halterofilia','L');</v>
      </c>
    </row>
    <row r="14" spans="2:13" x14ac:dyDescent="0.25">
      <c r="B14">
        <v>12</v>
      </c>
      <c r="C14" t="s">
        <v>197</v>
      </c>
      <c r="D14" t="s">
        <v>8786</v>
      </c>
      <c r="F14" t="str">
        <f t="shared" si="0"/>
        <v>INSERT INTO "TeamSports" (team_sport_name,team_sport_class) VALUES ('Nado Sincronizado','L');</v>
      </c>
    </row>
    <row r="15" spans="2:13" x14ac:dyDescent="0.25">
      <c r="B15">
        <v>13</v>
      </c>
      <c r="C15" t="s">
        <v>37</v>
      </c>
      <c r="D15" t="s">
        <v>8786</v>
      </c>
      <c r="F15" t="str">
        <f t="shared" si="0"/>
        <v>INSERT INTO "TeamSports" (team_sport_name,team_sport_class) VALUES ('Natacion','L');</v>
      </c>
    </row>
    <row r="16" spans="2:13" x14ac:dyDescent="0.25">
      <c r="B16">
        <v>14</v>
      </c>
      <c r="C16" t="s">
        <v>38</v>
      </c>
      <c r="D16" t="s">
        <v>8786</v>
      </c>
      <c r="F16" t="str">
        <f t="shared" si="0"/>
        <v>INSERT INTO "TeamSports" (team_sport_name,team_sport_class) VALUES ('Patinaje','L');</v>
      </c>
    </row>
    <row r="17" spans="2:6" x14ac:dyDescent="0.25">
      <c r="B17">
        <v>15</v>
      </c>
      <c r="C17" t="s">
        <v>39</v>
      </c>
      <c r="D17" t="s">
        <v>8786</v>
      </c>
      <c r="F17" t="str">
        <f t="shared" si="0"/>
        <v>INSERT INTO "TeamSports" (team_sport_name,team_sport_class) VALUES ('Piraguismo','L');</v>
      </c>
    </row>
    <row r="18" spans="2:6" x14ac:dyDescent="0.25">
      <c r="B18">
        <v>16</v>
      </c>
      <c r="C18" t="s">
        <v>40</v>
      </c>
      <c r="D18" t="s">
        <v>8786</v>
      </c>
      <c r="F18" t="str">
        <f t="shared" si="0"/>
        <v>INSERT INTO "TeamSports" (team_sport_name,team_sport_class) VALUES ('Remo','L');</v>
      </c>
    </row>
    <row r="19" spans="2:6" x14ac:dyDescent="0.25">
      <c r="B19">
        <v>17</v>
      </c>
      <c r="C19" t="s">
        <v>41</v>
      </c>
      <c r="D19" t="s">
        <v>8786</v>
      </c>
      <c r="F19" t="str">
        <f t="shared" si="0"/>
        <v>INSERT INTO "TeamSports" (team_sport_name,team_sport_class) VALUES ('Saltos','L');</v>
      </c>
    </row>
    <row r="20" spans="2:6" x14ac:dyDescent="0.25">
      <c r="B20">
        <v>18</v>
      </c>
      <c r="C20" t="s">
        <v>42</v>
      </c>
      <c r="D20" t="s">
        <v>8786</v>
      </c>
      <c r="F20" t="str">
        <f t="shared" si="0"/>
        <v>INSERT INTO "TeamSports" (team_sport_name,team_sport_class) VALUES ('Skateboarding','L');</v>
      </c>
    </row>
    <row r="21" spans="2:6" x14ac:dyDescent="0.25">
      <c r="B21">
        <v>19</v>
      </c>
      <c r="C21" t="s">
        <v>140</v>
      </c>
      <c r="D21" t="s">
        <v>8786</v>
      </c>
      <c r="F21" t="str">
        <f t="shared" si="0"/>
        <v>INSERT INTO "TeamSports" (team_sport_name,team_sport_class) VALUES ('Tiro Deportivo','L');</v>
      </c>
    </row>
    <row r="22" spans="2:6" x14ac:dyDescent="0.25">
      <c r="B22">
        <v>20</v>
      </c>
      <c r="C22" t="s">
        <v>43</v>
      </c>
      <c r="D22" t="s">
        <v>8786</v>
      </c>
      <c r="F22" t="str">
        <f t="shared" si="0"/>
        <v>INSERT INTO "TeamSports" (team_sport_name,team_sport_class) VALUES ('Vela','L');</v>
      </c>
    </row>
    <row r="23" spans="2:6" x14ac:dyDescent="0.25">
      <c r="B23">
        <v>21</v>
      </c>
      <c r="C23" t="s">
        <v>1441</v>
      </c>
      <c r="D23" t="s">
        <v>8787</v>
      </c>
      <c r="F23" t="str">
        <f t="shared" si="0"/>
        <v>INSERT INTO "TeamSports" (team_sport_name,team_sport_class) VALUES ('Futbol Masculino','T');</v>
      </c>
    </row>
    <row r="24" spans="2:6" x14ac:dyDescent="0.25">
      <c r="B24">
        <v>22</v>
      </c>
      <c r="C24" t="s">
        <v>1442</v>
      </c>
      <c r="D24" t="s">
        <v>8787</v>
      </c>
      <c r="F24" t="str">
        <f t="shared" si="0"/>
        <v>INSERT INTO "TeamSports" (team_sport_name,team_sport_class) VALUES ('Futbol Femenino','T');</v>
      </c>
    </row>
    <row r="25" spans="2:6" x14ac:dyDescent="0.25">
      <c r="B25">
        <v>23</v>
      </c>
      <c r="C25" t="s">
        <v>1443</v>
      </c>
      <c r="D25" t="s">
        <v>8787</v>
      </c>
      <c r="F25" t="str">
        <f t="shared" si="0"/>
        <v>INSERT INTO "TeamSports" (team_sport_name,team_sport_class) VALUES ('Futsal Masculino','T');</v>
      </c>
    </row>
    <row r="26" spans="2:6" x14ac:dyDescent="0.25">
      <c r="B26">
        <v>24</v>
      </c>
      <c r="C26" t="s">
        <v>1444</v>
      </c>
      <c r="D26" t="s">
        <v>8787</v>
      </c>
      <c r="F26" t="str">
        <f t="shared" si="0"/>
        <v>INSERT INTO "TeamSports" (team_sport_name,team_sport_class) VALUES ('Futsal Femenino','T');</v>
      </c>
    </row>
    <row r="27" spans="2:6" x14ac:dyDescent="0.25">
      <c r="B27">
        <v>25</v>
      </c>
      <c r="C27" t="s">
        <v>1462</v>
      </c>
      <c r="D27" t="s">
        <v>8787</v>
      </c>
      <c r="F27" t="str">
        <f t="shared" si="0"/>
        <v>INSERT INTO "TeamSports" (team_sport_name,team_sport_class) VALUES ('Volleyball Masculino','T');</v>
      </c>
    </row>
    <row r="28" spans="2:6" x14ac:dyDescent="0.25">
      <c r="B28">
        <v>26</v>
      </c>
      <c r="C28" t="s">
        <v>1463</v>
      </c>
      <c r="D28" t="s">
        <v>8787</v>
      </c>
      <c r="F28" t="str">
        <f t="shared" si="0"/>
        <v>INSERT INTO "TeamSports" (team_sport_name,team_sport_class) VALUES ('Basketball Masculino','T');</v>
      </c>
    </row>
    <row r="29" spans="2:6" x14ac:dyDescent="0.25">
      <c r="B29">
        <v>27</v>
      </c>
      <c r="C29" t="s">
        <v>1464</v>
      </c>
      <c r="D29" t="s">
        <v>8787</v>
      </c>
      <c r="F29" t="str">
        <f t="shared" si="0"/>
        <v>INSERT INTO "TeamSports" (team_sport_name,team_sport_class) VALUES ('Beisbol Masculino','T');</v>
      </c>
    </row>
    <row r="30" spans="2:6" x14ac:dyDescent="0.25">
      <c r="B30">
        <v>28</v>
      </c>
      <c r="C30" t="s">
        <v>1465</v>
      </c>
      <c r="D30" t="s">
        <v>8787</v>
      </c>
      <c r="F30" t="str">
        <f t="shared" si="0"/>
        <v>INSERT INTO "TeamSports" (team_sport_name,team_sport_class) VALUES ('Badminton Masculino','T');</v>
      </c>
    </row>
    <row r="31" spans="2:6" x14ac:dyDescent="0.25">
      <c r="B31">
        <v>29</v>
      </c>
      <c r="C31" t="s">
        <v>1466</v>
      </c>
      <c r="D31" t="s">
        <v>8787</v>
      </c>
      <c r="F31" t="str">
        <f t="shared" si="0"/>
        <v>INSERT INTO "TeamSports" (team_sport_name,team_sport_class) VALUES ('Curling Masculino','T');</v>
      </c>
    </row>
    <row r="32" spans="2:6" x14ac:dyDescent="0.25">
      <c r="B32">
        <v>30</v>
      </c>
      <c r="C32" t="s">
        <v>1467</v>
      </c>
      <c r="D32" t="s">
        <v>8787</v>
      </c>
      <c r="F32" t="str">
        <f t="shared" si="0"/>
        <v>INSERT INTO "TeamSports" (team_sport_name,team_sport_class) VALUES ('Tenis Masculino','T');</v>
      </c>
    </row>
    <row r="33" spans="2:6" x14ac:dyDescent="0.25">
      <c r="B33">
        <v>31</v>
      </c>
      <c r="C33" t="s">
        <v>1468</v>
      </c>
      <c r="D33" t="s">
        <v>8787</v>
      </c>
      <c r="F33" t="str">
        <f t="shared" si="0"/>
        <v>INSERT INTO "TeamSports" (team_sport_name,team_sport_class) VALUES ('Rugby Masculino','T');</v>
      </c>
    </row>
    <row r="34" spans="2:6" x14ac:dyDescent="0.25">
      <c r="B34">
        <v>32</v>
      </c>
      <c r="C34" t="s">
        <v>1469</v>
      </c>
      <c r="D34" t="s">
        <v>8787</v>
      </c>
      <c r="F34" t="str">
        <f t="shared" si="0"/>
        <v>INSERT INTO "TeamSports" (team_sport_name,team_sport_class) VALUES ('Squash Masculino','T');</v>
      </c>
    </row>
    <row r="35" spans="2:6" x14ac:dyDescent="0.25">
      <c r="B35">
        <v>33</v>
      </c>
      <c r="C35" t="s">
        <v>1470</v>
      </c>
      <c r="D35" t="s">
        <v>8787</v>
      </c>
      <c r="F35" t="str">
        <f t="shared" ref="F35:F66" si="1">_xlfn.CONCAT($F$1," ",$J$1,$B$1,$J$1," ",$H$1,$C$2,$L$1,$D$2,$I$1," ",$G$1," ",$H$1,$K$1,C35,$K$1,$L$1,$K$1,D35,$K$1,$I$1,$M$1)</f>
        <v>INSERT INTO "TeamSports" (team_sport_name,team_sport_class) VALUES ('Voley Playa Masculino','T');</v>
      </c>
    </row>
    <row r="36" spans="2:6" x14ac:dyDescent="0.25">
      <c r="B36">
        <v>34</v>
      </c>
      <c r="C36" t="s">
        <v>1471</v>
      </c>
      <c r="D36" t="s">
        <v>8787</v>
      </c>
      <c r="F36" t="str">
        <f t="shared" si="1"/>
        <v>INSERT INTO "TeamSports" (team_sport_name,team_sport_class) VALUES ('Tenis de Mesa Masculino','T');</v>
      </c>
    </row>
    <row r="37" spans="2:6" x14ac:dyDescent="0.25">
      <c r="B37">
        <v>35</v>
      </c>
      <c r="C37" t="s">
        <v>1472</v>
      </c>
      <c r="D37" t="s">
        <v>8787</v>
      </c>
      <c r="F37" t="str">
        <f t="shared" si="1"/>
        <v>INSERT INTO "TeamSports" (team_sport_name,team_sport_class) VALUES ('Balonmano Masculino','T');</v>
      </c>
    </row>
    <row r="38" spans="2:6" x14ac:dyDescent="0.25">
      <c r="B38">
        <v>36</v>
      </c>
      <c r="C38" t="s">
        <v>1473</v>
      </c>
      <c r="D38" t="s">
        <v>8787</v>
      </c>
      <c r="F38" t="str">
        <f t="shared" si="1"/>
        <v>INSERT INTO "TeamSports" (team_sport_name,team_sport_class) VALUES ('Hockey Masculino','T');</v>
      </c>
    </row>
    <row r="39" spans="2:6" x14ac:dyDescent="0.25">
      <c r="B39">
        <v>37</v>
      </c>
      <c r="C39" t="s">
        <v>253</v>
      </c>
      <c r="D39" t="s">
        <v>8787</v>
      </c>
      <c r="F39" t="str">
        <f t="shared" si="1"/>
        <v>INSERT INTO "TeamSports" (team_sport_name,team_sport_class) VALUES ('Tiro con Arco Masculino','T');</v>
      </c>
    </row>
    <row r="40" spans="2:6" x14ac:dyDescent="0.25">
      <c r="B40">
        <v>38</v>
      </c>
      <c r="C40" t="s">
        <v>1474</v>
      </c>
      <c r="D40" t="s">
        <v>8787</v>
      </c>
      <c r="F40" t="str">
        <f t="shared" si="1"/>
        <v>INSERT INTO "TeamSports" (team_sport_name,team_sport_class) VALUES ('Esgrima Masculino','T');</v>
      </c>
    </row>
    <row r="41" spans="2:6" x14ac:dyDescent="0.25">
      <c r="B41">
        <v>39</v>
      </c>
      <c r="C41" t="s">
        <v>292</v>
      </c>
      <c r="D41" t="s">
        <v>8786</v>
      </c>
      <c r="F41" t="str">
        <f t="shared" si="1"/>
        <v>INSERT INTO "TeamSports" (team_sport_name,team_sport_class) VALUES ('Tokyo','L');</v>
      </c>
    </row>
    <row r="42" spans="2:6" x14ac:dyDescent="0.25">
      <c r="B42">
        <v>40</v>
      </c>
      <c r="C42" t="s">
        <v>301</v>
      </c>
      <c r="D42" t="s">
        <v>8786</v>
      </c>
      <c r="F42" t="str">
        <f t="shared" si="1"/>
        <v>INSERT INTO "TeamSports" (team_sport_name,team_sport_class) VALUES ('Excitebike','L');</v>
      </c>
    </row>
    <row r="43" spans="2:6" x14ac:dyDescent="0.25">
      <c r="B43">
        <v>41</v>
      </c>
      <c r="C43" t="s">
        <v>499</v>
      </c>
      <c r="D43" t="s">
        <v>8786</v>
      </c>
      <c r="F43" t="str">
        <f t="shared" si="1"/>
        <v>INSERT INTO "TeamSports" (team_sport_name,team_sport_class) VALUES ('Formula1','L');</v>
      </c>
    </row>
    <row r="44" spans="2:6" x14ac:dyDescent="0.25">
      <c r="B44">
        <v>42</v>
      </c>
      <c r="C44" t="s">
        <v>356</v>
      </c>
      <c r="D44" t="s">
        <v>8786</v>
      </c>
      <c r="F44" t="str">
        <f t="shared" si="1"/>
        <v>INSERT INTO "TeamSports" (team_sport_name,team_sport_class) VALUES ('F-Zero','L');</v>
      </c>
    </row>
    <row r="45" spans="2:6" x14ac:dyDescent="0.25">
      <c r="B45">
        <v>43</v>
      </c>
      <c r="C45" t="s">
        <v>501</v>
      </c>
      <c r="D45" t="s">
        <v>8786</v>
      </c>
      <c r="F45" t="str">
        <f t="shared" si="1"/>
        <v>INSERT INTO "TeamSports" (team_sport_name,team_sport_class) VALUES ('Goldeneye','L');</v>
      </c>
    </row>
    <row r="46" spans="2:6" x14ac:dyDescent="0.25">
      <c r="B46">
        <v>44</v>
      </c>
      <c r="C46" t="s">
        <v>464</v>
      </c>
      <c r="D46" t="s">
        <v>8786</v>
      </c>
      <c r="F46" t="str">
        <f t="shared" si="1"/>
        <v>INSERT INTO "TeamSports" (team_sport_name,team_sport_class) VALUES ('Mario Kart','L');</v>
      </c>
    </row>
    <row r="47" spans="2:6" x14ac:dyDescent="0.25">
      <c r="B47">
        <v>45</v>
      </c>
      <c r="C47" t="s">
        <v>500</v>
      </c>
      <c r="D47" t="s">
        <v>8786</v>
      </c>
      <c r="F47" t="str">
        <f t="shared" si="1"/>
        <v>INSERT INTO "TeamSports" (team_sport_name,team_sport_class) VALUES ('Super Smash','L');</v>
      </c>
    </row>
    <row r="48" spans="2:6" x14ac:dyDescent="0.25">
      <c r="B48">
        <v>46</v>
      </c>
      <c r="C48" t="s">
        <v>497</v>
      </c>
      <c r="D48" t="s">
        <v>8786</v>
      </c>
      <c r="F48" t="str">
        <f t="shared" si="1"/>
        <v>INSERT INTO "TeamSports" (team_sport_name,team_sport_class) VALUES ('Munecos','L');</v>
      </c>
    </row>
    <row r="49" spans="2:6" x14ac:dyDescent="0.25">
      <c r="B49">
        <v>47</v>
      </c>
      <c r="C49" t="s">
        <v>1446</v>
      </c>
      <c r="D49" t="s">
        <v>8787</v>
      </c>
      <c r="F49" t="str">
        <f t="shared" si="1"/>
        <v>INSERT INTO "TeamSports" (team_sport_name,team_sport_class) VALUES ('Volleyball Femenino','T');</v>
      </c>
    </row>
    <row r="50" spans="2:6" x14ac:dyDescent="0.25">
      <c r="B50">
        <v>48</v>
      </c>
      <c r="C50" t="s">
        <v>1447</v>
      </c>
      <c r="D50" t="s">
        <v>8787</v>
      </c>
      <c r="F50" t="str">
        <f t="shared" si="1"/>
        <v>INSERT INTO "TeamSports" (team_sport_name,team_sport_class) VALUES ('Basketball Femenino','T');</v>
      </c>
    </row>
    <row r="51" spans="2:6" x14ac:dyDescent="0.25">
      <c r="B51">
        <v>49</v>
      </c>
      <c r="C51" t="s">
        <v>1448</v>
      </c>
      <c r="D51" t="s">
        <v>8787</v>
      </c>
      <c r="F51" t="str">
        <f t="shared" si="1"/>
        <v>INSERT INTO "TeamSports" (team_sport_name,team_sport_class) VALUES ('Beisbol Femenino','T');</v>
      </c>
    </row>
    <row r="52" spans="2:6" x14ac:dyDescent="0.25">
      <c r="B52">
        <v>50</v>
      </c>
      <c r="C52" t="s">
        <v>1449</v>
      </c>
      <c r="D52" t="s">
        <v>8787</v>
      </c>
      <c r="F52" t="str">
        <f t="shared" si="1"/>
        <v>INSERT INTO "TeamSports" (team_sport_name,team_sport_class) VALUES ('Badminton Femenino','T');</v>
      </c>
    </row>
    <row r="53" spans="2:6" x14ac:dyDescent="0.25">
      <c r="B53">
        <v>51</v>
      </c>
      <c r="C53" t="s">
        <v>1450</v>
      </c>
      <c r="D53" t="s">
        <v>8787</v>
      </c>
      <c r="F53" t="str">
        <f t="shared" si="1"/>
        <v>INSERT INTO "TeamSports" (team_sport_name,team_sport_class) VALUES ('Curling Femenino','T');</v>
      </c>
    </row>
    <row r="54" spans="2:6" x14ac:dyDescent="0.25">
      <c r="B54">
        <v>52</v>
      </c>
      <c r="C54" t="s">
        <v>1451</v>
      </c>
      <c r="D54" t="s">
        <v>8787</v>
      </c>
      <c r="F54" t="str">
        <f t="shared" si="1"/>
        <v>INSERT INTO "TeamSports" (team_sport_name,team_sport_class) VALUES ('Tenis Femenino','T');</v>
      </c>
    </row>
    <row r="55" spans="2:6" x14ac:dyDescent="0.25">
      <c r="B55">
        <v>53</v>
      </c>
      <c r="C55" t="s">
        <v>1452</v>
      </c>
      <c r="D55" t="s">
        <v>8787</v>
      </c>
      <c r="F55" t="str">
        <f t="shared" si="1"/>
        <v>INSERT INTO "TeamSports" (team_sport_name,team_sport_class) VALUES ('Rugby Femenino','T');</v>
      </c>
    </row>
    <row r="56" spans="2:6" x14ac:dyDescent="0.25">
      <c r="B56">
        <v>54</v>
      </c>
      <c r="C56" t="s">
        <v>1453</v>
      </c>
      <c r="D56" t="s">
        <v>8787</v>
      </c>
      <c r="F56" t="str">
        <f t="shared" si="1"/>
        <v>INSERT INTO "TeamSports" (team_sport_name,team_sport_class) VALUES ('Squash Femenino','T');</v>
      </c>
    </row>
    <row r="57" spans="2:6" x14ac:dyDescent="0.25">
      <c r="B57">
        <v>55</v>
      </c>
      <c r="C57" t="s">
        <v>1454</v>
      </c>
      <c r="D57" t="s">
        <v>8787</v>
      </c>
      <c r="F57" t="str">
        <f t="shared" si="1"/>
        <v>INSERT INTO "TeamSports" (team_sport_name,team_sport_class) VALUES ('Voley Playa Femenino','T');</v>
      </c>
    </row>
    <row r="58" spans="2:6" x14ac:dyDescent="0.25">
      <c r="B58">
        <v>56</v>
      </c>
      <c r="C58" t="s">
        <v>1455</v>
      </c>
      <c r="D58" t="s">
        <v>8787</v>
      </c>
      <c r="F58" t="str">
        <f t="shared" si="1"/>
        <v>INSERT INTO "TeamSports" (team_sport_name,team_sport_class) VALUES ('Tenis de Mesa Femenino','T');</v>
      </c>
    </row>
    <row r="59" spans="2:6" x14ac:dyDescent="0.25">
      <c r="B59">
        <v>57</v>
      </c>
      <c r="C59" t="s">
        <v>1456</v>
      </c>
      <c r="D59" t="s">
        <v>8787</v>
      </c>
      <c r="F59" t="str">
        <f t="shared" si="1"/>
        <v>INSERT INTO "TeamSports" (team_sport_name,team_sport_class) VALUES ('Balonmano Femenino','T');</v>
      </c>
    </row>
    <row r="60" spans="2:6" x14ac:dyDescent="0.25">
      <c r="B60">
        <v>58</v>
      </c>
      <c r="C60" t="s">
        <v>1457</v>
      </c>
      <c r="D60" t="s">
        <v>8787</v>
      </c>
      <c r="F60" t="str">
        <f t="shared" si="1"/>
        <v>INSERT INTO "TeamSports" (team_sport_name,team_sport_class) VALUES ('Hockey Femenino','T');</v>
      </c>
    </row>
    <row r="61" spans="2:6" x14ac:dyDescent="0.25">
      <c r="B61">
        <v>59</v>
      </c>
      <c r="C61" t="s">
        <v>252</v>
      </c>
      <c r="D61" t="s">
        <v>8787</v>
      </c>
      <c r="F61" t="str">
        <f t="shared" si="1"/>
        <v>INSERT INTO "TeamSports" (team_sport_name,team_sport_class) VALUES ('Tiro con Arco Femenino','T');</v>
      </c>
    </row>
    <row r="62" spans="2:6" x14ac:dyDescent="0.25">
      <c r="B62">
        <v>60</v>
      </c>
      <c r="C62" t="s">
        <v>1458</v>
      </c>
      <c r="D62" t="s">
        <v>8787</v>
      </c>
      <c r="F62" t="str">
        <f t="shared" si="1"/>
        <v>INSERT INTO "TeamSports" (team_sport_name,team_sport_class) VALUES ('Esgrima Femenino','T');</v>
      </c>
    </row>
    <row r="63" spans="2:6" x14ac:dyDescent="0.25">
      <c r="B63">
        <v>61</v>
      </c>
      <c r="C63" t="s">
        <v>1475</v>
      </c>
      <c r="D63" t="s">
        <v>8786</v>
      </c>
      <c r="F63" t="str">
        <f t="shared" si="1"/>
        <v>INSERT INTO "TeamSports" (team_sport_name,team_sport_class) VALUES ('Bobsleigh','L');</v>
      </c>
    </row>
    <row r="64" spans="2:6" x14ac:dyDescent="0.25">
      <c r="B64">
        <v>62</v>
      </c>
      <c r="C64" t="s">
        <v>1476</v>
      </c>
      <c r="D64" t="s">
        <v>8786</v>
      </c>
      <c r="F64" t="str">
        <f t="shared" si="1"/>
        <v>INSERT INTO "TeamSports" (team_sport_name,team_sport_class) VALUES ('Luge','L');</v>
      </c>
    </row>
    <row r="65" spans="2:6" x14ac:dyDescent="0.25">
      <c r="B65">
        <v>63</v>
      </c>
      <c r="C65" t="s">
        <v>1477</v>
      </c>
      <c r="D65" t="s">
        <v>8786</v>
      </c>
      <c r="F65" t="str">
        <f t="shared" si="1"/>
        <v>INSERT INTO "TeamSports" (team_sport_name,team_sport_class) VALUES ('Skeleton','L');</v>
      </c>
    </row>
    <row r="66" spans="2:6" x14ac:dyDescent="0.25">
      <c r="B66">
        <v>64</v>
      </c>
      <c r="C66" t="s">
        <v>8717</v>
      </c>
      <c r="D66" t="s">
        <v>8786</v>
      </c>
      <c r="F66" t="str">
        <f t="shared" si="1"/>
        <v>INSERT INTO "TeamSports" (team_sport_name,team_sport_class) VALUES ('Esqui Alpino','L');</v>
      </c>
    </row>
    <row r="67" spans="2:6" x14ac:dyDescent="0.25">
      <c r="B67">
        <v>65</v>
      </c>
      <c r="C67" t="s">
        <v>8718</v>
      </c>
      <c r="D67" t="s">
        <v>8786</v>
      </c>
      <c r="F67" t="str">
        <f t="shared" ref="F67:F76" si="2">_xlfn.CONCAT($F$1," ",$J$1,$B$1,$J$1," ",$H$1,$C$2,$L$1,$D$2,$I$1," ",$G$1," ",$H$1,$K$1,C67,$K$1,$L$1,$K$1,D67,$K$1,$I$1,$M$1)</f>
        <v>INSERT INTO "TeamSports" (team_sport_name,team_sport_class) VALUES ('Esqui Acrobatico','L');</v>
      </c>
    </row>
    <row r="68" spans="2:6" x14ac:dyDescent="0.25">
      <c r="B68">
        <v>66</v>
      </c>
      <c r="C68" t="s">
        <v>8731</v>
      </c>
      <c r="D68" t="s">
        <v>8786</v>
      </c>
      <c r="F68" t="str">
        <f t="shared" si="2"/>
        <v>INSERT INTO "TeamSports" (team_sport_name,team_sport_class) VALUES ('Snowboard de Velocidad','L');</v>
      </c>
    </row>
    <row r="69" spans="2:6" x14ac:dyDescent="0.25">
      <c r="B69">
        <v>67</v>
      </c>
      <c r="C69" t="s">
        <v>1478</v>
      </c>
      <c r="D69" t="s">
        <v>8786</v>
      </c>
      <c r="F69" t="str">
        <f t="shared" si="2"/>
        <v>INSERT INTO "TeamSports" (team_sport_name,team_sport_class) VALUES ('Snowboard Acrobatico','L');</v>
      </c>
    </row>
    <row r="70" spans="2:6" x14ac:dyDescent="0.25">
      <c r="B70">
        <v>68</v>
      </c>
      <c r="C70" t="s">
        <v>8719</v>
      </c>
      <c r="D70" t="s">
        <v>8786</v>
      </c>
      <c r="F70" t="str">
        <f t="shared" si="2"/>
        <v>INSERT INTO "TeamSports" (team_sport_name,team_sport_class) VALUES ('Patinaje de Velocidad sobre Hielo','L');</v>
      </c>
    </row>
    <row r="71" spans="2:6" x14ac:dyDescent="0.25">
      <c r="B71">
        <v>69</v>
      </c>
      <c r="C71" t="s">
        <v>1661</v>
      </c>
      <c r="D71" t="s">
        <v>8787</v>
      </c>
      <c r="F71" t="str">
        <f t="shared" si="2"/>
        <v>INSERT INTO "TeamSports" (team_sport_name,team_sport_class) VALUES ('Mario Tenis','T');</v>
      </c>
    </row>
    <row r="72" spans="2:6" x14ac:dyDescent="0.25">
      <c r="B72">
        <v>70</v>
      </c>
      <c r="C72" t="s">
        <v>249</v>
      </c>
      <c r="D72" t="s">
        <v>8786</v>
      </c>
      <c r="F72" t="str">
        <f t="shared" si="2"/>
        <v>INSERT INTO "TeamSports" (team_sport_name,team_sport_class) VALUES ('Tiro con Arco','L');</v>
      </c>
    </row>
    <row r="73" spans="2:6" x14ac:dyDescent="0.25">
      <c r="B73">
        <v>71</v>
      </c>
      <c r="C73" t="s">
        <v>1666</v>
      </c>
      <c r="D73" t="s">
        <v>8787</v>
      </c>
      <c r="F73" t="str">
        <f t="shared" si="2"/>
        <v>INSERT INTO "TeamSports" (team_sport_name,team_sport_class) VALUES ('Mario Party','T');</v>
      </c>
    </row>
    <row r="74" spans="2:6" x14ac:dyDescent="0.25">
      <c r="B74">
        <v>72</v>
      </c>
      <c r="C74" t="s">
        <v>8720</v>
      </c>
      <c r="D74" t="s">
        <v>8786</v>
      </c>
      <c r="F74" t="str">
        <f t="shared" si="2"/>
        <v>INSERT INTO "TeamSports" (team_sport_name,team_sport_class) VALUES ('Patinaje Artistico sobre Hielo','L');</v>
      </c>
    </row>
    <row r="75" spans="2:6" x14ac:dyDescent="0.25">
      <c r="B75">
        <v>73</v>
      </c>
      <c r="C75" t="s">
        <v>8721</v>
      </c>
      <c r="D75" t="s">
        <v>8786</v>
      </c>
      <c r="F75" t="str">
        <f t="shared" si="2"/>
        <v>INSERT INTO "TeamSports" (team_sport_name,team_sport_class) VALUES ('Esqui Nordico','L');</v>
      </c>
    </row>
    <row r="76" spans="2:6" x14ac:dyDescent="0.25">
      <c r="B76">
        <v>74</v>
      </c>
      <c r="C76" t="s">
        <v>8730</v>
      </c>
      <c r="D76" t="s">
        <v>8786</v>
      </c>
      <c r="F76" t="str">
        <f t="shared" si="2"/>
        <v>INSERT INTO "TeamSports" (team_sport_name,team_sport_class) VALUES ('Biatlon','L');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0" t="s">
        <v>502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503</v>
      </c>
      <c r="C2" t="s">
        <v>504</v>
      </c>
    </row>
    <row r="3" spans="2:12" x14ac:dyDescent="0.25">
      <c r="B3">
        <v>1</v>
      </c>
      <c r="C3" t="s">
        <v>505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506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507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508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509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510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511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0" t="s">
        <v>512</v>
      </c>
      <c r="C1" s="30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513</v>
      </c>
      <c r="C2" t="s">
        <v>514</v>
      </c>
    </row>
    <row r="3" spans="2:12" x14ac:dyDescent="0.25">
      <c r="B3">
        <v>1</v>
      </c>
      <c r="C3" t="s">
        <v>515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516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517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518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519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520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521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522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523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524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525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526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527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528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529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530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531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532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533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8799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8800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8801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9" bestFit="1" customWidth="1"/>
    <col min="4" max="4" width="9.140625" style="9" bestFit="1" customWidth="1"/>
    <col min="5" max="5" width="9.7109375" style="9" bestFit="1" customWidth="1"/>
    <col min="6" max="6" width="10.28515625" style="9" bestFit="1" customWidth="1"/>
    <col min="7" max="7" width="8.140625" style="9" bestFit="1" customWidth="1"/>
    <col min="8" max="8" width="10.7109375" style="9" bestFit="1" customWidth="1"/>
    <col min="9" max="10" width="8.140625" style="9" bestFit="1" customWidth="1"/>
    <col min="11" max="11" width="7.28515625" style="9" bestFit="1" customWidth="1"/>
    <col min="12" max="12" width="8.140625" style="9" bestFit="1" customWidth="1"/>
    <col min="13" max="13" width="11" style="9" bestFit="1" customWidth="1"/>
    <col min="14" max="14" width="13.42578125" style="9" bestFit="1" customWidth="1"/>
    <col min="15" max="15" width="11.28515625" style="9" bestFit="1" customWidth="1"/>
    <col min="16" max="16" width="8.140625" style="9" bestFit="1" customWidth="1"/>
    <col min="17" max="17" width="12.5703125" style="9" bestFit="1" customWidth="1"/>
    <col min="18" max="18" width="8.140625" style="9" bestFit="1" customWidth="1"/>
    <col min="21" max="27" width="11.42578125" style="10"/>
    <col min="30" max="30" width="12" bestFit="1" customWidth="1"/>
    <col min="31" max="31" width="20.85546875" bestFit="1" customWidth="1"/>
  </cols>
  <sheetData>
    <row r="2" spans="2:34" x14ac:dyDescent="0.25">
      <c r="C2" s="9" t="s">
        <v>532</v>
      </c>
      <c r="D2" s="9" t="s">
        <v>8695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49</v>
      </c>
      <c r="K2" s="9" t="s">
        <v>50</v>
      </c>
      <c r="L2" s="9" t="s">
        <v>51</v>
      </c>
      <c r="M2" s="9" t="s">
        <v>1459</v>
      </c>
      <c r="N2" s="9" t="s">
        <v>1445</v>
      </c>
      <c r="O2" s="9" t="s">
        <v>53</v>
      </c>
      <c r="P2" s="9" t="s">
        <v>54</v>
      </c>
      <c r="Q2" s="9" t="s">
        <v>249</v>
      </c>
      <c r="R2" s="9" t="s">
        <v>55</v>
      </c>
      <c r="T2" s="9" t="s">
        <v>8708</v>
      </c>
      <c r="U2" s="10" t="s">
        <v>8709</v>
      </c>
      <c r="V2" s="10" t="s">
        <v>8710</v>
      </c>
      <c r="W2" s="10" t="s">
        <v>8711</v>
      </c>
      <c r="X2" s="10" t="s">
        <v>8712</v>
      </c>
      <c r="Y2" s="10" t="s">
        <v>8713</v>
      </c>
      <c r="Z2" s="10" t="s">
        <v>8714</v>
      </c>
      <c r="AA2" s="10" t="s">
        <v>8715</v>
      </c>
    </row>
    <row r="3" spans="2:34" x14ac:dyDescent="0.25">
      <c r="B3" t="s">
        <v>8694</v>
      </c>
      <c r="C3" s="9" t="s">
        <v>8696</v>
      </c>
      <c r="D3" s="9" t="s">
        <v>8696</v>
      </c>
      <c r="E3" s="9" t="s">
        <v>8696</v>
      </c>
      <c r="F3" s="9" t="s">
        <v>8696</v>
      </c>
      <c r="G3" s="9" t="s">
        <v>8696</v>
      </c>
      <c r="H3" s="9" t="s">
        <v>8696</v>
      </c>
      <c r="I3" s="9" t="s">
        <v>8696</v>
      </c>
      <c r="J3" s="9" t="s">
        <v>8696</v>
      </c>
      <c r="K3" s="9" t="s">
        <v>8696</v>
      </c>
      <c r="L3" s="9" t="s">
        <v>8696</v>
      </c>
      <c r="M3" s="9" t="s">
        <v>8696</v>
      </c>
      <c r="N3" s="9" t="s">
        <v>8696</v>
      </c>
      <c r="O3" s="9" t="s">
        <v>8696</v>
      </c>
      <c r="P3" s="9" t="s">
        <v>8696</v>
      </c>
      <c r="Q3" s="9" t="s">
        <v>8696</v>
      </c>
      <c r="R3" s="9" t="s">
        <v>8696</v>
      </c>
      <c r="T3" s="9">
        <v>1</v>
      </c>
      <c r="U3" s="10">
        <v>0.9</v>
      </c>
      <c r="V3" s="10">
        <v>0.5</v>
      </c>
      <c r="W3" s="10">
        <v>0.1</v>
      </c>
      <c r="X3" s="10">
        <v>1.3333333333333334E-2</v>
      </c>
      <c r="Y3" s="10">
        <v>4.0000000000000001E-3</v>
      </c>
      <c r="Z3" s="10">
        <v>4.0000000000000002E-4</v>
      </c>
      <c r="AA3" s="10">
        <v>1.0000000000000001E-5</v>
      </c>
    </row>
    <row r="4" spans="2:34" x14ac:dyDescent="0.25">
      <c r="B4">
        <v>-6</v>
      </c>
      <c r="C4" s="9">
        <v>1.7094017094017094E-3</v>
      </c>
      <c r="D4" s="9">
        <v>3.4246575342465752E-3</v>
      </c>
      <c r="E4" s="9">
        <v>1.7094017094017094E-3</v>
      </c>
      <c r="F4" s="9" t="s">
        <v>8798</v>
      </c>
      <c r="G4" s="9">
        <v>1.25E-3</v>
      </c>
      <c r="H4" s="9">
        <v>1.7094017094017094E-3</v>
      </c>
      <c r="I4" s="9">
        <v>1.25E-3</v>
      </c>
      <c r="J4" s="9">
        <v>1.7094017094017094E-3</v>
      </c>
      <c r="K4" s="9" t="s">
        <v>8707</v>
      </c>
      <c r="L4" s="9">
        <v>1.7094017094017094E-3</v>
      </c>
      <c r="M4" s="9">
        <v>1.7094017094017094E-3</v>
      </c>
      <c r="N4" s="9">
        <v>1.7094017094017094E-3</v>
      </c>
      <c r="O4" s="9" t="s">
        <v>8707</v>
      </c>
      <c r="P4" s="9">
        <v>3.4246575342465752E-3</v>
      </c>
      <c r="Q4" s="9">
        <v>1.7094017094017094E-3</v>
      </c>
      <c r="R4" s="9">
        <v>3.4246575342465752E-3</v>
      </c>
      <c r="T4" s="9">
        <v>2</v>
      </c>
      <c r="U4" s="10">
        <v>0.5</v>
      </c>
      <c r="V4" s="10">
        <v>0.9</v>
      </c>
      <c r="W4" s="10">
        <v>0.5</v>
      </c>
      <c r="X4" s="10">
        <v>0.1</v>
      </c>
      <c r="Y4" s="10">
        <v>1.3333333333333334E-2</v>
      </c>
      <c r="Z4" s="10">
        <v>4.0000000000000001E-3</v>
      </c>
      <c r="AA4" s="10">
        <v>4.0000000000000002E-4</v>
      </c>
    </row>
    <row r="5" spans="2:34" x14ac:dyDescent="0.25">
      <c r="B5">
        <v>-5</v>
      </c>
      <c r="C5" s="9">
        <v>2.1052631578947368E-3</v>
      </c>
      <c r="D5" s="9">
        <v>4.2194092827004216E-3</v>
      </c>
      <c r="E5" s="9">
        <v>2.1052631578947368E-3</v>
      </c>
      <c r="F5" s="9" t="s">
        <v>8700</v>
      </c>
      <c r="G5" s="9">
        <v>1.5384615384615385E-3</v>
      </c>
      <c r="H5" s="9">
        <v>2.1052631578947368E-3</v>
      </c>
      <c r="I5" s="9">
        <v>1.5384615384615385E-3</v>
      </c>
      <c r="J5" s="9">
        <v>2.1052631578947368E-3</v>
      </c>
      <c r="K5" s="9" t="s">
        <v>8706</v>
      </c>
      <c r="L5" s="9">
        <v>2.1052631578947368E-3</v>
      </c>
      <c r="M5" s="9">
        <v>2.1052631578947368E-3</v>
      </c>
      <c r="N5" s="9">
        <v>2.1052631578947368E-3</v>
      </c>
      <c r="O5" s="9" t="s">
        <v>8706</v>
      </c>
      <c r="P5" s="9">
        <v>4.2194092827004216E-3</v>
      </c>
      <c r="Q5" s="9">
        <v>2.1052631578947368E-3</v>
      </c>
      <c r="R5" s="9">
        <v>4.2194092827004216E-3</v>
      </c>
      <c r="T5" s="9">
        <v>3</v>
      </c>
      <c r="U5" s="10">
        <v>0.1</v>
      </c>
      <c r="V5" s="10">
        <v>0.5</v>
      </c>
      <c r="W5" s="10">
        <v>0.9</v>
      </c>
      <c r="X5" s="10">
        <v>0.5</v>
      </c>
      <c r="Y5" s="10">
        <v>0.1</v>
      </c>
      <c r="Z5" s="10">
        <v>1.3333333333333334E-2</v>
      </c>
      <c r="AA5" s="10">
        <v>4.0000000000000001E-3</v>
      </c>
    </row>
    <row r="6" spans="2:34" x14ac:dyDescent="0.25">
      <c r="B6">
        <v>-4</v>
      </c>
      <c r="C6" s="9">
        <v>3.9215686274509803E-3</v>
      </c>
      <c r="D6" s="9">
        <v>8.130081300813009E-3</v>
      </c>
      <c r="E6" s="9">
        <v>3.2786885245901639E-3</v>
      </c>
      <c r="F6" s="9" t="s">
        <v>8797</v>
      </c>
      <c r="G6" s="9">
        <v>2.5000000000000001E-3</v>
      </c>
      <c r="H6" s="9">
        <v>3.2786885245901639E-3</v>
      </c>
      <c r="I6" s="9">
        <v>2.5000000000000001E-3</v>
      </c>
      <c r="J6" s="9">
        <v>3.2786885245901639E-3</v>
      </c>
      <c r="K6" s="9" t="s">
        <v>8705</v>
      </c>
      <c r="L6" s="9">
        <v>3.2786885245901639E-3</v>
      </c>
      <c r="M6" s="9">
        <v>3.2786885245901639E-3</v>
      </c>
      <c r="N6" s="9">
        <v>3.2786885245901639E-3</v>
      </c>
      <c r="O6" s="9" t="s">
        <v>8705</v>
      </c>
      <c r="P6" s="9">
        <v>8.130081300813009E-3</v>
      </c>
      <c r="Q6" s="9">
        <v>3.2786885245901639E-3</v>
      </c>
      <c r="R6" s="9">
        <v>8.130081300813009E-3</v>
      </c>
      <c r="T6" s="9">
        <v>4</v>
      </c>
      <c r="U6" s="10">
        <v>1.3333333333333334E-2</v>
      </c>
      <c r="V6" s="10">
        <v>0.1</v>
      </c>
      <c r="W6" s="10">
        <v>0.5</v>
      </c>
      <c r="X6" s="10">
        <v>0.9</v>
      </c>
      <c r="Y6" s="10">
        <v>0.5</v>
      </c>
      <c r="Z6" s="10">
        <v>0.1</v>
      </c>
      <c r="AA6" s="10">
        <v>1.3333333333333334E-2</v>
      </c>
    </row>
    <row r="7" spans="2:34" x14ac:dyDescent="0.25">
      <c r="B7">
        <v>-3</v>
      </c>
      <c r="C7" s="9">
        <v>5.434782608695652E-3</v>
      </c>
      <c r="D7" s="9">
        <v>1.0869565217391304E-2</v>
      </c>
      <c r="E7" s="9">
        <v>4.4444444444444444E-3</v>
      </c>
      <c r="F7" s="9" t="s">
        <v>8796</v>
      </c>
      <c r="G7" s="9">
        <v>3.4482758620689655E-3</v>
      </c>
      <c r="H7" s="9">
        <v>4.4444444444444444E-3</v>
      </c>
      <c r="I7" s="9">
        <v>3.4482758620689655E-3</v>
      </c>
      <c r="J7" s="9">
        <v>4.4444444444444444E-3</v>
      </c>
      <c r="K7" s="9" t="s">
        <v>8704</v>
      </c>
      <c r="L7" s="9">
        <v>4.4444444444444444E-3</v>
      </c>
      <c r="M7" s="9">
        <v>4.4444444444444444E-3</v>
      </c>
      <c r="N7" s="9">
        <v>4.4444444444444444E-3</v>
      </c>
      <c r="O7" s="9" t="s">
        <v>8704</v>
      </c>
      <c r="P7" s="9">
        <v>1.0869565217391304E-2</v>
      </c>
      <c r="Q7" s="9">
        <v>4.4444444444444444E-3</v>
      </c>
      <c r="R7" s="9">
        <v>1.0869565217391304E-2</v>
      </c>
      <c r="T7" s="9">
        <v>5</v>
      </c>
      <c r="U7" s="10">
        <v>4.0000000000000001E-3</v>
      </c>
      <c r="V7" s="10">
        <v>1.3333333333333334E-2</v>
      </c>
      <c r="W7" s="10">
        <v>0.1</v>
      </c>
      <c r="X7" s="10">
        <v>0.5</v>
      </c>
      <c r="Y7" s="10">
        <v>0.9</v>
      </c>
      <c r="Z7" s="10">
        <v>0.5</v>
      </c>
      <c r="AA7" s="10">
        <v>0.1</v>
      </c>
    </row>
    <row r="8" spans="2:34" x14ac:dyDescent="0.25">
      <c r="B8">
        <v>-2</v>
      </c>
      <c r="C8" s="9">
        <v>1.1111111111111112E-2</v>
      </c>
      <c r="D8" s="9">
        <v>2.1739130434782608E-2</v>
      </c>
      <c r="E8" s="9">
        <v>7.4074074074074077E-3</v>
      </c>
      <c r="F8" s="9" t="s">
        <v>8795</v>
      </c>
      <c r="G8" s="9">
        <v>4.2553191489361703E-3</v>
      </c>
      <c r="H8" s="9">
        <v>7.4074074074074077E-3</v>
      </c>
      <c r="I8" s="9">
        <v>4.2553191489361703E-3</v>
      </c>
      <c r="J8" s="9">
        <v>7.4074074074074077E-3</v>
      </c>
      <c r="K8" s="9" t="s">
        <v>8716</v>
      </c>
      <c r="L8" s="9">
        <v>7.4074074074074077E-3</v>
      </c>
      <c r="M8" s="9">
        <v>7.4074074074074077E-3</v>
      </c>
      <c r="N8" s="9">
        <v>7.4074074074074077E-3</v>
      </c>
      <c r="O8" s="9" t="s">
        <v>8716</v>
      </c>
      <c r="P8" s="9">
        <v>0.02</v>
      </c>
      <c r="Q8" s="9">
        <v>7.4074074074074077E-3</v>
      </c>
      <c r="R8" s="9">
        <v>2.1739130434782608E-2</v>
      </c>
      <c r="T8" s="9">
        <v>6</v>
      </c>
      <c r="U8" s="10">
        <v>4.0000000000000002E-4</v>
      </c>
      <c r="V8" s="10">
        <v>4.0000000000000001E-3</v>
      </c>
      <c r="W8" s="10">
        <v>1.3333333333333334E-2</v>
      </c>
      <c r="X8" s="10">
        <v>0.1</v>
      </c>
      <c r="Y8" s="10">
        <v>0.5</v>
      </c>
      <c r="Z8" s="10">
        <v>0.9</v>
      </c>
      <c r="AA8" s="10">
        <v>0.5</v>
      </c>
    </row>
    <row r="9" spans="2:34" x14ac:dyDescent="0.25">
      <c r="B9">
        <v>-1</v>
      </c>
      <c r="C9" s="9">
        <v>1.6666666666666666E-2</v>
      </c>
      <c r="D9" s="9">
        <v>2.8571428571428571E-2</v>
      </c>
      <c r="E9" s="9">
        <v>9.5238095238095247E-3</v>
      </c>
      <c r="F9" s="9" t="s">
        <v>8794</v>
      </c>
      <c r="G9" s="9">
        <v>4.4444444444444444E-3</v>
      </c>
      <c r="H9" s="9">
        <v>9.5238095238095247E-3</v>
      </c>
      <c r="I9" s="9">
        <v>5.1282051282051282E-3</v>
      </c>
      <c r="J9" s="9">
        <v>9.5238095238095247E-3</v>
      </c>
      <c r="K9" s="9" t="s">
        <v>8703</v>
      </c>
      <c r="L9" s="9">
        <v>9.5238095238095247E-3</v>
      </c>
      <c r="M9" s="9">
        <v>9.5238095238095247E-3</v>
      </c>
      <c r="N9" s="9">
        <v>9.5238095238095247E-3</v>
      </c>
      <c r="O9" s="9" t="s">
        <v>8703</v>
      </c>
      <c r="P9" s="9">
        <v>2.8571428571428571E-2</v>
      </c>
      <c r="Q9" s="9">
        <v>9.5238095238095247E-3</v>
      </c>
      <c r="R9" s="9">
        <v>2.8571428571428571E-2</v>
      </c>
      <c r="T9" s="9">
        <v>7</v>
      </c>
      <c r="U9" s="10">
        <v>1.0000000000000001E-5</v>
      </c>
      <c r="V9" s="10">
        <v>4.0000000000000002E-4</v>
      </c>
      <c r="W9" s="10">
        <v>4.0000000000000001E-3</v>
      </c>
      <c r="X9" s="10">
        <v>1.3333333333333334E-2</v>
      </c>
      <c r="Y9" s="10">
        <v>0.1</v>
      </c>
      <c r="Z9" s="10">
        <v>0.5</v>
      </c>
      <c r="AA9" s="10">
        <v>0.9</v>
      </c>
    </row>
    <row r="10" spans="2:34" x14ac:dyDescent="0.25">
      <c r="B10">
        <v>0</v>
      </c>
      <c r="C10" s="9">
        <v>1.4492753623188406E-2</v>
      </c>
      <c r="D10" s="9">
        <v>2.8571428571428571E-2</v>
      </c>
      <c r="E10" s="9">
        <v>8.6956521739130436E-3</v>
      </c>
      <c r="F10" s="9" t="s">
        <v>8794</v>
      </c>
      <c r="G10" s="9">
        <v>5.1282051282051282E-3</v>
      </c>
      <c r="H10" s="9">
        <v>8.6956521739130436E-3</v>
      </c>
      <c r="I10" s="9">
        <v>4.4444444444444444E-3</v>
      </c>
      <c r="J10" s="9">
        <v>8.6956521739130436E-3</v>
      </c>
      <c r="K10" s="9" t="s">
        <v>8703</v>
      </c>
      <c r="L10" s="9">
        <v>8.6956521739130436E-3</v>
      </c>
      <c r="M10" s="9">
        <v>8.6956521739130436E-3</v>
      </c>
      <c r="N10" s="9">
        <v>8.6956521739130436E-3</v>
      </c>
      <c r="O10" s="9" t="s">
        <v>8703</v>
      </c>
      <c r="P10" s="9">
        <v>2.8571428571428571E-2</v>
      </c>
      <c r="Q10" s="9">
        <v>8.6956521739130436E-3</v>
      </c>
      <c r="R10" s="9">
        <v>2.8571428571428571E-2</v>
      </c>
    </row>
    <row r="11" spans="2:34" x14ac:dyDescent="0.25">
      <c r="B11">
        <v>1</v>
      </c>
      <c r="C11" s="9">
        <v>0.02</v>
      </c>
      <c r="D11" s="9">
        <v>0.04</v>
      </c>
      <c r="E11" s="9">
        <v>1.0526315789473684E-2</v>
      </c>
      <c r="F11" s="9" t="s">
        <v>8793</v>
      </c>
      <c r="G11" s="9">
        <v>5.4054054054054057E-3</v>
      </c>
      <c r="H11" s="9">
        <v>1.0526315789473684E-2</v>
      </c>
      <c r="I11" s="9">
        <v>5.4054054054054057E-3</v>
      </c>
      <c r="J11" s="9">
        <v>1.0526315789473684E-2</v>
      </c>
      <c r="K11" s="9" t="s">
        <v>8702</v>
      </c>
      <c r="L11" s="9">
        <v>1.0526315789473684E-2</v>
      </c>
      <c r="M11" s="9">
        <v>1.0526315789473684E-2</v>
      </c>
      <c r="N11" s="9">
        <v>1.0526315789473684E-2</v>
      </c>
      <c r="O11" s="9" t="s">
        <v>8702</v>
      </c>
      <c r="P11" s="9">
        <v>0.04</v>
      </c>
      <c r="Q11" s="9">
        <v>1.0526315789473684E-2</v>
      </c>
      <c r="R11" s="9">
        <v>0.04</v>
      </c>
      <c r="T11">
        <v>10.23</v>
      </c>
      <c r="U11">
        <v>12.89</v>
      </c>
      <c r="V11"/>
      <c r="W11"/>
      <c r="X11"/>
      <c r="Y11" t="s">
        <v>8782</v>
      </c>
      <c r="Z11">
        <f>U11-T11</f>
        <v>2.66</v>
      </c>
      <c r="AA11"/>
      <c r="AB11">
        <v>87</v>
      </c>
      <c r="AC11">
        <v>42</v>
      </c>
      <c r="AG11" t="s">
        <v>8782</v>
      </c>
      <c r="AH11">
        <f>AC11-AB11</f>
        <v>-45</v>
      </c>
    </row>
    <row r="12" spans="2:34" x14ac:dyDescent="0.25">
      <c r="B12">
        <v>2</v>
      </c>
      <c r="C12" s="9">
        <v>2.2222222222222223E-2</v>
      </c>
      <c r="D12" s="9">
        <v>4.3478260869565216E-2</v>
      </c>
      <c r="E12" s="9">
        <v>1.5384615384615385E-2</v>
      </c>
      <c r="F12" s="9" t="s">
        <v>8792</v>
      </c>
      <c r="G12" s="9">
        <v>7.4074074074074077E-3</v>
      </c>
      <c r="H12" s="9">
        <v>1.5384615384615385E-2</v>
      </c>
      <c r="I12" s="9">
        <v>7.4074074074074077E-3</v>
      </c>
      <c r="J12" s="9">
        <v>1.5384615384615385E-2</v>
      </c>
      <c r="K12" s="9" t="s">
        <v>8701</v>
      </c>
      <c r="L12" s="9">
        <v>1.5384615384615385E-2</v>
      </c>
      <c r="M12" s="9">
        <v>1.5384615384615385E-2</v>
      </c>
      <c r="N12" s="9">
        <v>1.5384615384615385E-2</v>
      </c>
      <c r="O12" s="9" t="s">
        <v>8701</v>
      </c>
      <c r="P12" s="9">
        <v>4.3478260869565216E-2</v>
      </c>
      <c r="Q12" s="9">
        <v>1.5384615384615385E-2</v>
      </c>
      <c r="R12" s="9">
        <v>4.3478260869565216E-2</v>
      </c>
      <c r="U12"/>
      <c r="V12" t="s">
        <v>8783</v>
      </c>
      <c r="W12" t="s">
        <v>8784</v>
      </c>
      <c r="X12"/>
      <c r="Y12"/>
      <c r="Z12">
        <f>Z11/7</f>
        <v>0.38</v>
      </c>
      <c r="AA12"/>
      <c r="AD12" t="s">
        <v>8783</v>
      </c>
      <c r="AE12" t="s">
        <v>8784</v>
      </c>
      <c r="AH12">
        <f>AH11/7</f>
        <v>-6.4285714285714288</v>
      </c>
    </row>
    <row r="13" spans="2:34" x14ac:dyDescent="0.25">
      <c r="B13">
        <v>3</v>
      </c>
      <c r="C13" s="9">
        <v>2.9411764705882353E-2</v>
      </c>
      <c r="D13" s="9">
        <v>5.8823529411764705E-2</v>
      </c>
      <c r="E13" s="9">
        <v>1.8181818181818181E-2</v>
      </c>
      <c r="F13" s="9" t="s">
        <v>8791</v>
      </c>
      <c r="G13" s="9">
        <v>9.0909090909090905E-3</v>
      </c>
      <c r="H13" s="9">
        <v>1.8181818181818181E-2</v>
      </c>
      <c r="I13" s="9">
        <v>9.0909090909090905E-3</v>
      </c>
      <c r="J13" s="9">
        <v>1.8181818181818181E-2</v>
      </c>
      <c r="K13" s="9" t="s">
        <v>8700</v>
      </c>
      <c r="L13" s="9">
        <v>1.8181818181818181E-2</v>
      </c>
      <c r="M13" s="9">
        <v>1.8181818181818181E-2</v>
      </c>
      <c r="N13" s="9">
        <v>1.8181818181818181E-2</v>
      </c>
      <c r="O13" s="9" t="s">
        <v>8700</v>
      </c>
      <c r="P13" s="9">
        <v>5.8823529411764705E-2</v>
      </c>
      <c r="Q13" s="9">
        <v>1.8181818181818181E-2</v>
      </c>
      <c r="R13" s="9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4">
        <f>AB11</f>
        <v>87</v>
      </c>
      <c r="AE13" s="14">
        <f t="shared" ref="AE13:AE19" si="1">AD13+$AH$12</f>
        <v>80.571428571428569</v>
      </c>
    </row>
    <row r="14" spans="2:34" x14ac:dyDescent="0.25">
      <c r="B14">
        <v>4</v>
      </c>
      <c r="C14" s="9">
        <v>4.5454545454545456E-2</v>
      </c>
      <c r="D14" s="9">
        <v>9.0909090909090912E-2</v>
      </c>
      <c r="E14" s="9">
        <v>2.2222222222222223E-2</v>
      </c>
      <c r="F14" s="9" t="s">
        <v>8790</v>
      </c>
      <c r="G14" s="9">
        <v>1.1764705882352941E-2</v>
      </c>
      <c r="H14" s="9">
        <v>2.2222222222222223E-2</v>
      </c>
      <c r="I14" s="9">
        <v>1.1764705882352941E-2</v>
      </c>
      <c r="J14" s="9">
        <v>2.2222222222222223E-2</v>
      </c>
      <c r="K14" s="9" t="s">
        <v>8699</v>
      </c>
      <c r="L14" s="9">
        <v>2.2222222222222223E-2</v>
      </c>
      <c r="M14" s="9">
        <v>2.2222222222222223E-2</v>
      </c>
      <c r="N14" s="9">
        <v>2.2222222222222223E-2</v>
      </c>
      <c r="O14" s="9" t="s">
        <v>8699</v>
      </c>
      <c r="P14" s="9">
        <v>9.0909090909090912E-2</v>
      </c>
      <c r="Q14" s="9">
        <v>2.2222222222222223E-2</v>
      </c>
      <c r="R14" s="9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4">
        <f>AE13</f>
        <v>80.571428571428569</v>
      </c>
      <c r="AE14" s="14">
        <f t="shared" si="1"/>
        <v>74.142857142857139</v>
      </c>
    </row>
    <row r="15" spans="2:34" x14ac:dyDescent="0.25">
      <c r="B15">
        <v>5</v>
      </c>
      <c r="C15" s="9">
        <v>0.1111111111111111</v>
      </c>
      <c r="D15" s="9">
        <v>0.2</v>
      </c>
      <c r="E15" s="9">
        <v>3.3333333333333333E-2</v>
      </c>
      <c r="F15" s="9" t="s">
        <v>8789</v>
      </c>
      <c r="G15" s="9">
        <v>1.5384615384615385E-2</v>
      </c>
      <c r="H15" s="9">
        <v>3.3333333333333333E-2</v>
      </c>
      <c r="I15" s="9">
        <v>1.5384615384615385E-2</v>
      </c>
      <c r="J15" s="9">
        <v>3.3333333333333333E-2</v>
      </c>
      <c r="K15" s="9" t="s">
        <v>8698</v>
      </c>
      <c r="L15" s="9">
        <v>3.3333333333333333E-2</v>
      </c>
      <c r="M15" s="9">
        <v>3.3333333333333333E-2</v>
      </c>
      <c r="N15" s="9">
        <v>3.3333333333333333E-2</v>
      </c>
      <c r="O15" s="9" t="s">
        <v>8698</v>
      </c>
      <c r="P15" s="9">
        <v>0.2</v>
      </c>
      <c r="Q15" s="9">
        <v>3.3333333333333333E-2</v>
      </c>
      <c r="R15" s="9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4">
        <f>AE14</f>
        <v>74.142857142857139</v>
      </c>
      <c r="AE15" s="14">
        <f t="shared" si="1"/>
        <v>67.714285714285708</v>
      </c>
    </row>
    <row r="16" spans="2:34" x14ac:dyDescent="0.25">
      <c r="B16">
        <v>6</v>
      </c>
      <c r="C16" s="9">
        <v>0.25</v>
      </c>
      <c r="D16" s="9">
        <v>0.5</v>
      </c>
      <c r="E16" s="9">
        <v>6.6666666666666666E-2</v>
      </c>
      <c r="F16" s="9" t="s">
        <v>8788</v>
      </c>
      <c r="G16" s="9">
        <v>2.2222222222222223E-2</v>
      </c>
      <c r="H16" s="9">
        <v>6.6666666666666666E-2</v>
      </c>
      <c r="I16" s="9">
        <v>2.2222222222222223E-2</v>
      </c>
      <c r="J16" s="9">
        <v>6.6666666666666666E-2</v>
      </c>
      <c r="K16" s="9" t="s">
        <v>8697</v>
      </c>
      <c r="L16" s="9">
        <v>6.6666666666666666E-2</v>
      </c>
      <c r="M16" s="9">
        <v>6.6666666666666666E-2</v>
      </c>
      <c r="N16" s="9">
        <v>6.6666666666666666E-2</v>
      </c>
      <c r="O16" s="9" t="s">
        <v>8697</v>
      </c>
      <c r="P16" s="9">
        <v>0.5</v>
      </c>
      <c r="Q16" s="9">
        <v>6.6666666666666666E-2</v>
      </c>
      <c r="R16" s="9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4">
        <f t="shared" ref="AD16:AD19" si="3">AE15</f>
        <v>67.714285714285708</v>
      </c>
      <c r="AE16" s="14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4">
        <f t="shared" si="3"/>
        <v>61.285714285714278</v>
      </c>
      <c r="AE17" s="15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4">
        <f t="shared" si="3"/>
        <v>54.857142857142847</v>
      </c>
      <c r="AE18" s="14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4">
        <f t="shared" si="3"/>
        <v>48.428571428571416</v>
      </c>
      <c r="AE19" s="14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8782</v>
      </c>
      <c r="AH21">
        <f>AC21-AB21</f>
        <v>-45</v>
      </c>
    </row>
    <row r="22" spans="6:34" x14ac:dyDescent="0.25">
      <c r="F22"/>
      <c r="W22" s="10" t="s">
        <v>8880</v>
      </c>
      <c r="AD22" t="s">
        <v>8783</v>
      </c>
      <c r="AE22" t="s">
        <v>8784</v>
      </c>
      <c r="AH22">
        <f>AH21/7</f>
        <v>-6.4285714285714288</v>
      </c>
    </row>
    <row r="23" spans="6:34" x14ac:dyDescent="0.25">
      <c r="W23" s="10" t="s">
        <v>8881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10" t="s">
        <v>8882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10" t="s">
        <v>8883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10" t="s">
        <v>8884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10" t="s">
        <v>8885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10" t="s">
        <v>8909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33" t="s">
        <v>8748</v>
      </c>
      <c r="C2" s="33"/>
      <c r="D2" s="12"/>
      <c r="F2" s="33" t="s">
        <v>8755</v>
      </c>
      <c r="G2" s="33"/>
      <c r="J2" s="33" t="s">
        <v>8769</v>
      </c>
      <c r="K2" s="33"/>
    </row>
    <row r="3" spans="2:12" x14ac:dyDescent="0.25">
      <c r="B3" t="s">
        <v>8753</v>
      </c>
      <c r="C3" t="s">
        <v>8754</v>
      </c>
      <c r="D3" s="32" t="s">
        <v>8765</v>
      </c>
      <c r="F3" t="s">
        <v>8753</v>
      </c>
      <c r="G3" t="s">
        <v>8754</v>
      </c>
      <c r="H3" s="32" t="s">
        <v>8765</v>
      </c>
      <c r="J3" t="s">
        <v>8753</v>
      </c>
      <c r="K3" t="s">
        <v>8754</v>
      </c>
      <c r="L3" s="32" t="s">
        <v>8765</v>
      </c>
    </row>
    <row r="4" spans="2:12" x14ac:dyDescent="0.25">
      <c r="B4" t="s">
        <v>8745</v>
      </c>
      <c r="C4" t="s">
        <v>8754</v>
      </c>
      <c r="D4" s="32"/>
      <c r="F4" t="s">
        <v>8756</v>
      </c>
      <c r="G4" t="s">
        <v>8754</v>
      </c>
      <c r="H4" s="32"/>
      <c r="J4" t="s">
        <v>8756</v>
      </c>
      <c r="K4" t="s">
        <v>8754</v>
      </c>
      <c r="L4" s="32"/>
    </row>
    <row r="5" spans="2:12" x14ac:dyDescent="0.25">
      <c r="F5" s="33" t="s">
        <v>8770</v>
      </c>
      <c r="G5" s="33"/>
      <c r="J5" s="33" t="s">
        <v>8752</v>
      </c>
      <c r="K5" s="33"/>
    </row>
    <row r="6" spans="2:12" x14ac:dyDescent="0.25">
      <c r="B6" s="33" t="s">
        <v>8752</v>
      </c>
      <c r="C6" s="33"/>
      <c r="D6" s="12"/>
      <c r="F6" t="s">
        <v>8757</v>
      </c>
      <c r="G6" t="s">
        <v>8762</v>
      </c>
      <c r="H6" t="s">
        <v>8765</v>
      </c>
      <c r="J6" t="s">
        <v>8766</v>
      </c>
      <c r="K6" t="s">
        <v>8749</v>
      </c>
      <c r="L6" t="s">
        <v>8765</v>
      </c>
    </row>
    <row r="7" spans="2:12" x14ac:dyDescent="0.25">
      <c r="B7" t="s">
        <v>8746</v>
      </c>
      <c r="C7" t="s">
        <v>8749</v>
      </c>
      <c r="D7" s="32" t="s">
        <v>8765</v>
      </c>
      <c r="F7" t="s">
        <v>8758</v>
      </c>
      <c r="G7" t="s">
        <v>8764</v>
      </c>
      <c r="H7" t="s">
        <v>8765</v>
      </c>
      <c r="I7">
        <v>4</v>
      </c>
      <c r="J7" t="s">
        <v>8767</v>
      </c>
      <c r="K7" t="s">
        <v>8751</v>
      </c>
      <c r="L7" s="11" t="s">
        <v>8765</v>
      </c>
    </row>
    <row r="8" spans="2:12" x14ac:dyDescent="0.25">
      <c r="B8" t="s">
        <v>8768</v>
      </c>
      <c r="C8" t="s">
        <v>8749</v>
      </c>
      <c r="D8" s="32"/>
      <c r="F8" t="s">
        <v>8759</v>
      </c>
      <c r="G8" t="s">
        <v>8762</v>
      </c>
      <c r="H8" t="s">
        <v>8765</v>
      </c>
    </row>
    <row r="9" spans="2:12" x14ac:dyDescent="0.25">
      <c r="B9" t="s">
        <v>8742</v>
      </c>
      <c r="C9" t="s">
        <v>8749</v>
      </c>
      <c r="D9" s="32" t="s">
        <v>8765</v>
      </c>
      <c r="F9" t="s">
        <v>8760</v>
      </c>
      <c r="G9" t="s">
        <v>8763</v>
      </c>
      <c r="H9" t="s">
        <v>8765</v>
      </c>
    </row>
    <row r="10" spans="2:12" x14ac:dyDescent="0.25">
      <c r="B10" t="s">
        <v>8743</v>
      </c>
      <c r="C10" t="s">
        <v>8749</v>
      </c>
      <c r="D10" s="32"/>
      <c r="F10" t="s">
        <v>8761</v>
      </c>
      <c r="G10" t="s">
        <v>8750</v>
      </c>
      <c r="H10" t="s">
        <v>8765</v>
      </c>
    </row>
    <row r="11" spans="2:12" x14ac:dyDescent="0.25">
      <c r="B11" t="s">
        <v>8744</v>
      </c>
      <c r="C11" t="s">
        <v>8749</v>
      </c>
      <c r="D11" s="32"/>
    </row>
    <row r="12" spans="2:12" x14ac:dyDescent="0.25">
      <c r="B12" t="s">
        <v>8737</v>
      </c>
      <c r="C12" t="s">
        <v>8749</v>
      </c>
      <c r="D12" s="32" t="s">
        <v>8765</v>
      </c>
      <c r="F12" s="33" t="s">
        <v>8771</v>
      </c>
      <c r="G12" s="33"/>
    </row>
    <row r="13" spans="2:12" x14ac:dyDescent="0.25">
      <c r="B13" t="s">
        <v>8738</v>
      </c>
      <c r="C13" t="s">
        <v>8749</v>
      </c>
      <c r="D13" s="32"/>
      <c r="F13" t="s">
        <v>8772</v>
      </c>
      <c r="G13" t="s">
        <v>8762</v>
      </c>
      <c r="H13" t="s">
        <v>8765</v>
      </c>
    </row>
    <row r="14" spans="2:12" x14ac:dyDescent="0.25">
      <c r="B14" t="s">
        <v>8747</v>
      </c>
      <c r="C14" t="s">
        <v>8750</v>
      </c>
      <c r="D14" s="11" t="s">
        <v>8765</v>
      </c>
      <c r="F14" t="s">
        <v>8773</v>
      </c>
      <c r="G14" t="s">
        <v>8774</v>
      </c>
      <c r="H14" t="s">
        <v>8765</v>
      </c>
    </row>
    <row r="15" spans="2:12" x14ac:dyDescent="0.25">
      <c r="B15" t="s">
        <v>8735</v>
      </c>
      <c r="C15" t="s">
        <v>8750</v>
      </c>
      <c r="D15" s="11" t="s">
        <v>8765</v>
      </c>
    </row>
    <row r="16" spans="2:12" x14ac:dyDescent="0.25">
      <c r="B16" t="s">
        <v>8736</v>
      </c>
      <c r="C16" t="s">
        <v>8751</v>
      </c>
      <c r="D16" s="11" t="s">
        <v>8765</v>
      </c>
    </row>
    <row r="17" spans="2:4" x14ac:dyDescent="0.25">
      <c r="B17" t="s">
        <v>8739</v>
      </c>
      <c r="C17" t="s">
        <v>8750</v>
      </c>
      <c r="D17" s="32" t="s">
        <v>8765</v>
      </c>
    </row>
    <row r="18" spans="2:4" x14ac:dyDescent="0.25">
      <c r="B18" t="s">
        <v>8740</v>
      </c>
      <c r="C18" t="s">
        <v>8750</v>
      </c>
      <c r="D18" s="32"/>
    </row>
    <row r="19" spans="2:4" x14ac:dyDescent="0.25">
      <c r="B19" t="s">
        <v>8741</v>
      </c>
      <c r="C19" t="s">
        <v>8750</v>
      </c>
      <c r="D19" s="32"/>
    </row>
    <row r="21" spans="2:4" x14ac:dyDescent="0.25">
      <c r="B21" s="33" t="s">
        <v>8775</v>
      </c>
      <c r="C21" s="33"/>
    </row>
    <row r="22" spans="2:4" x14ac:dyDescent="0.25">
      <c r="B22" t="s">
        <v>8753</v>
      </c>
      <c r="C22" t="s">
        <v>8754</v>
      </c>
      <c r="D22" s="32" t="s">
        <v>8765</v>
      </c>
    </row>
    <row r="23" spans="2:4" x14ac:dyDescent="0.25">
      <c r="B23" t="s">
        <v>8776</v>
      </c>
      <c r="C23" t="s">
        <v>8777</v>
      </c>
      <c r="D23" s="32"/>
    </row>
    <row r="24" spans="2:4" x14ac:dyDescent="0.25">
      <c r="B24" s="33" t="s">
        <v>8752</v>
      </c>
      <c r="C24" s="33"/>
    </row>
    <row r="25" spans="2:4" x14ac:dyDescent="0.25">
      <c r="B25" t="s">
        <v>8775</v>
      </c>
      <c r="C25" s="32" t="s">
        <v>8750</v>
      </c>
      <c r="D25" s="32" t="s">
        <v>8765</v>
      </c>
    </row>
    <row r="26" spans="2:4" x14ac:dyDescent="0.25">
      <c r="B26" t="s">
        <v>8778</v>
      </c>
      <c r="C26" s="32"/>
      <c r="D26" s="32"/>
    </row>
    <row r="27" spans="2:4" x14ac:dyDescent="0.25">
      <c r="B27" t="s">
        <v>8779</v>
      </c>
      <c r="C27" s="32"/>
      <c r="D27" s="32"/>
    </row>
    <row r="28" spans="2:4" x14ac:dyDescent="0.25">
      <c r="B28" t="s">
        <v>8780</v>
      </c>
      <c r="C28" s="32"/>
      <c r="D28" s="32"/>
    </row>
    <row r="29" spans="2:4" x14ac:dyDescent="0.25">
      <c r="B29" t="s">
        <v>8781</v>
      </c>
      <c r="C29" s="32"/>
      <c r="D29" s="32"/>
    </row>
  </sheetData>
  <mergeCells count="19">
    <mergeCell ref="B21:C21"/>
    <mergeCell ref="D22:D23"/>
    <mergeCell ref="B24:C24"/>
    <mergeCell ref="C25:C29"/>
    <mergeCell ref="D25:D29"/>
    <mergeCell ref="B2:C2"/>
    <mergeCell ref="B6:C6"/>
    <mergeCell ref="F2:G2"/>
    <mergeCell ref="F5:G5"/>
    <mergeCell ref="D3:D4"/>
    <mergeCell ref="D17:D19"/>
    <mergeCell ref="H3:H4"/>
    <mergeCell ref="J2:K2"/>
    <mergeCell ref="L3:L4"/>
    <mergeCell ref="J5:K5"/>
    <mergeCell ref="D7:D8"/>
    <mergeCell ref="D9:D11"/>
    <mergeCell ref="D12:D13"/>
    <mergeCell ref="F12:G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764</v>
      </c>
      <c r="F2" t="s">
        <v>500</v>
      </c>
    </row>
    <row r="3" spans="2:8" x14ac:dyDescent="0.25">
      <c r="B3" t="s">
        <v>8802</v>
      </c>
      <c r="C3" t="s">
        <v>8803</v>
      </c>
      <c r="F3" t="s">
        <v>8757</v>
      </c>
      <c r="G3" t="s">
        <v>8824</v>
      </c>
    </row>
    <row r="4" spans="2:8" x14ac:dyDescent="0.25">
      <c r="C4" t="s">
        <v>8804</v>
      </c>
      <c r="G4" t="s">
        <v>8804</v>
      </c>
    </row>
    <row r="5" spans="2:8" x14ac:dyDescent="0.25">
      <c r="C5" t="s">
        <v>8805</v>
      </c>
      <c r="D5" t="s">
        <v>8806</v>
      </c>
      <c r="G5" t="s">
        <v>8825</v>
      </c>
      <c r="H5" t="s">
        <v>8826</v>
      </c>
    </row>
    <row r="7" spans="2:8" x14ac:dyDescent="0.25">
      <c r="B7" t="s">
        <v>8807</v>
      </c>
      <c r="C7" t="s">
        <v>8808</v>
      </c>
      <c r="F7" t="s">
        <v>8813</v>
      </c>
      <c r="G7" t="s">
        <v>8819</v>
      </c>
    </row>
    <row r="8" spans="2:8" x14ac:dyDescent="0.25">
      <c r="C8" t="s">
        <v>8809</v>
      </c>
      <c r="D8" t="s">
        <v>8810</v>
      </c>
      <c r="G8" t="s">
        <v>8814</v>
      </c>
    </row>
    <row r="10" spans="2:8" x14ac:dyDescent="0.25">
      <c r="B10" t="s">
        <v>8759</v>
      </c>
      <c r="C10" t="s">
        <v>8811</v>
      </c>
      <c r="F10" t="s">
        <v>8820</v>
      </c>
      <c r="G10" t="s">
        <v>8821</v>
      </c>
    </row>
    <row r="11" spans="2:8" x14ac:dyDescent="0.25">
      <c r="C11" t="s">
        <v>8805</v>
      </c>
      <c r="D11" t="s">
        <v>8812</v>
      </c>
      <c r="G11" t="s">
        <v>8816</v>
      </c>
    </row>
    <row r="12" spans="2:8" x14ac:dyDescent="0.25">
      <c r="G12" t="s">
        <v>8817</v>
      </c>
      <c r="H12" t="s">
        <v>8818</v>
      </c>
    </row>
    <row r="13" spans="2:8" x14ac:dyDescent="0.25">
      <c r="B13" t="s">
        <v>8813</v>
      </c>
      <c r="C13" t="s">
        <v>8808</v>
      </c>
    </row>
    <row r="14" spans="2:8" x14ac:dyDescent="0.25">
      <c r="C14" t="s">
        <v>8814</v>
      </c>
      <c r="F14" t="s">
        <v>8813</v>
      </c>
      <c r="G14" t="s">
        <v>8819</v>
      </c>
    </row>
    <row r="15" spans="2:8" x14ac:dyDescent="0.25">
      <c r="G15" t="s">
        <v>8814</v>
      </c>
    </row>
    <row r="16" spans="2:8" x14ac:dyDescent="0.25">
      <c r="B16" t="s">
        <v>383</v>
      </c>
    </row>
    <row r="17" spans="2:7" x14ac:dyDescent="0.25">
      <c r="B17" t="s">
        <v>8757</v>
      </c>
      <c r="C17" t="s">
        <v>8815</v>
      </c>
      <c r="F17" t="s">
        <v>464</v>
      </c>
    </row>
    <row r="18" spans="2:7" x14ac:dyDescent="0.25">
      <c r="C18" t="s">
        <v>8827</v>
      </c>
      <c r="F18" t="s">
        <v>8813</v>
      </c>
      <c r="G18" t="s">
        <v>8819</v>
      </c>
    </row>
    <row r="19" spans="2:7" x14ac:dyDescent="0.25">
      <c r="C19" t="s">
        <v>8817</v>
      </c>
      <c r="D19" t="s">
        <v>8818</v>
      </c>
      <c r="G19" t="s">
        <v>8814</v>
      </c>
    </row>
    <row r="21" spans="2:7" x14ac:dyDescent="0.25">
      <c r="B21" t="s">
        <v>8813</v>
      </c>
      <c r="C21" t="s">
        <v>8819</v>
      </c>
      <c r="F21" t="s">
        <v>1666</v>
      </c>
    </row>
    <row r="22" spans="2:7" x14ac:dyDescent="0.25">
      <c r="C22" t="s">
        <v>8814</v>
      </c>
      <c r="F22" t="s">
        <v>8813</v>
      </c>
      <c r="G22" t="s">
        <v>8819</v>
      </c>
    </row>
    <row r="23" spans="2:7" x14ac:dyDescent="0.25">
      <c r="G23" t="s">
        <v>8814</v>
      </c>
    </row>
    <row r="24" spans="2:7" x14ac:dyDescent="0.25">
      <c r="B24" t="s">
        <v>8820</v>
      </c>
      <c r="C24" t="s">
        <v>8821</v>
      </c>
    </row>
    <row r="25" spans="2:7" x14ac:dyDescent="0.25">
      <c r="C25" t="s">
        <v>8816</v>
      </c>
    </row>
    <row r="26" spans="2:7" x14ac:dyDescent="0.25">
      <c r="C26" t="s">
        <v>8817</v>
      </c>
      <c r="D26" t="s">
        <v>8818</v>
      </c>
    </row>
    <row r="28" spans="2:7" x14ac:dyDescent="0.25">
      <c r="B28" t="s">
        <v>8813</v>
      </c>
      <c r="C28" t="s">
        <v>8819</v>
      </c>
    </row>
    <row r="29" spans="2:7" x14ac:dyDescent="0.25">
      <c r="C29" t="s">
        <v>8814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G163" sqref="G163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8829</v>
      </c>
      <c r="C2" t="s">
        <v>8834</v>
      </c>
      <c r="D2" t="s">
        <v>8832</v>
      </c>
      <c r="E2" t="s">
        <v>8833</v>
      </c>
      <c r="H2" t="s">
        <v>8831</v>
      </c>
      <c r="J2" t="s">
        <v>8857</v>
      </c>
    </row>
    <row r="3" spans="1:10" x14ac:dyDescent="0.25">
      <c r="A3">
        <v>1</v>
      </c>
      <c r="B3" t="s">
        <v>715</v>
      </c>
      <c r="C3">
        <v>4</v>
      </c>
      <c r="D3">
        <v>2</v>
      </c>
      <c r="E3">
        <v>1</v>
      </c>
      <c r="H3" t="s">
        <v>8902</v>
      </c>
      <c r="I3" t="s">
        <v>8906</v>
      </c>
      <c r="J3" t="s">
        <v>8858</v>
      </c>
    </row>
    <row r="4" spans="1:10" x14ac:dyDescent="0.25">
      <c r="A4">
        <v>2</v>
      </c>
      <c r="B4" t="s">
        <v>8830</v>
      </c>
      <c r="C4">
        <v>4</v>
      </c>
      <c r="D4">
        <v>2</v>
      </c>
      <c r="E4">
        <v>1</v>
      </c>
      <c r="H4" t="s">
        <v>8910</v>
      </c>
      <c r="J4" t="s">
        <v>8854</v>
      </c>
    </row>
    <row r="5" spans="1:10" x14ac:dyDescent="0.25">
      <c r="A5">
        <v>3</v>
      </c>
      <c r="B5" t="s">
        <v>710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711</v>
      </c>
      <c r="C6">
        <v>3</v>
      </c>
      <c r="D6">
        <v>2</v>
      </c>
      <c r="E6">
        <v>1</v>
      </c>
      <c r="H6" t="s">
        <v>8832</v>
      </c>
      <c r="J6" t="s">
        <v>8857</v>
      </c>
    </row>
    <row r="7" spans="1:10" x14ac:dyDescent="0.25">
      <c r="A7">
        <v>5</v>
      </c>
      <c r="B7" t="s">
        <v>709</v>
      </c>
      <c r="C7">
        <v>3</v>
      </c>
      <c r="D7">
        <v>2</v>
      </c>
      <c r="E7">
        <v>1</v>
      </c>
      <c r="H7" t="s">
        <v>8901</v>
      </c>
      <c r="I7" t="s">
        <v>8809</v>
      </c>
      <c r="J7" t="s">
        <v>8858</v>
      </c>
    </row>
    <row r="8" spans="1:10" x14ac:dyDescent="0.25">
      <c r="A8">
        <v>6</v>
      </c>
      <c r="B8" t="s">
        <v>713</v>
      </c>
      <c r="C8">
        <v>2</v>
      </c>
      <c r="D8">
        <v>2</v>
      </c>
      <c r="E8">
        <v>1</v>
      </c>
      <c r="H8" t="s">
        <v>8911</v>
      </c>
      <c r="J8" t="s">
        <v>8854</v>
      </c>
    </row>
    <row r="9" spans="1:10" x14ac:dyDescent="0.25">
      <c r="A9">
        <v>7</v>
      </c>
      <c r="B9" t="s">
        <v>726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727</v>
      </c>
      <c r="C10">
        <v>1</v>
      </c>
      <c r="D10">
        <v>2</v>
      </c>
      <c r="E10">
        <v>1</v>
      </c>
      <c r="H10" t="s">
        <v>8833</v>
      </c>
      <c r="J10" t="s">
        <v>8857</v>
      </c>
    </row>
    <row r="11" spans="1:10" x14ac:dyDescent="0.25">
      <c r="A11">
        <v>9</v>
      </c>
      <c r="B11" t="s">
        <v>723</v>
      </c>
      <c r="C11">
        <v>1</v>
      </c>
      <c r="D11">
        <v>2</v>
      </c>
      <c r="E11">
        <v>1</v>
      </c>
      <c r="H11" t="s">
        <v>8892</v>
      </c>
      <c r="I11" t="s">
        <v>8809</v>
      </c>
      <c r="J11" t="s">
        <v>8859</v>
      </c>
    </row>
    <row r="12" spans="1:10" x14ac:dyDescent="0.25">
      <c r="A12">
        <v>10</v>
      </c>
      <c r="B12" t="s">
        <v>737</v>
      </c>
      <c r="C12">
        <v>1</v>
      </c>
      <c r="D12">
        <v>2</v>
      </c>
      <c r="E12">
        <v>1</v>
      </c>
      <c r="H12" t="s">
        <v>8912</v>
      </c>
      <c r="J12" t="s">
        <v>8854</v>
      </c>
    </row>
    <row r="13" spans="1:10" x14ac:dyDescent="0.25">
      <c r="A13">
        <v>11</v>
      </c>
      <c r="B13" t="s">
        <v>736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729</v>
      </c>
      <c r="C14">
        <v>1</v>
      </c>
      <c r="D14">
        <v>2</v>
      </c>
      <c r="E14">
        <v>1</v>
      </c>
      <c r="H14" t="s">
        <v>8840</v>
      </c>
      <c r="J14" t="s">
        <v>8865</v>
      </c>
    </row>
    <row r="15" spans="1:10" x14ac:dyDescent="0.25">
      <c r="A15">
        <v>13</v>
      </c>
      <c r="B15" t="s">
        <v>719</v>
      </c>
      <c r="C15">
        <v>1</v>
      </c>
      <c r="D15">
        <v>1</v>
      </c>
      <c r="E15">
        <v>1</v>
      </c>
      <c r="H15" t="s">
        <v>8860</v>
      </c>
      <c r="J15" t="s">
        <v>8866</v>
      </c>
    </row>
    <row r="16" spans="1:10" x14ac:dyDescent="0.25">
      <c r="A16">
        <v>14</v>
      </c>
      <c r="B16" t="s">
        <v>714</v>
      </c>
      <c r="C16">
        <v>1</v>
      </c>
      <c r="D16">
        <v>1</v>
      </c>
      <c r="E16">
        <v>1</v>
      </c>
      <c r="H16" t="s">
        <v>8854</v>
      </c>
      <c r="J16" t="s">
        <v>8867</v>
      </c>
    </row>
    <row r="17" spans="1:10" x14ac:dyDescent="0.25">
      <c r="A17">
        <v>15</v>
      </c>
      <c r="B17" t="s">
        <v>717</v>
      </c>
      <c r="C17">
        <v>1</v>
      </c>
      <c r="D17">
        <v>1</v>
      </c>
      <c r="E17">
        <v>1</v>
      </c>
      <c r="J17" t="s">
        <v>8868</v>
      </c>
    </row>
    <row r="18" spans="1:10" x14ac:dyDescent="0.25">
      <c r="A18">
        <v>16</v>
      </c>
      <c r="B18" t="s">
        <v>724</v>
      </c>
      <c r="C18">
        <v>1</v>
      </c>
      <c r="D18">
        <v>1</v>
      </c>
      <c r="E18">
        <v>1</v>
      </c>
      <c r="H18" t="s">
        <v>8861</v>
      </c>
      <c r="J18" t="s">
        <v>8869</v>
      </c>
    </row>
    <row r="19" spans="1:10" x14ac:dyDescent="0.25">
      <c r="A19">
        <v>17</v>
      </c>
      <c r="B19" t="s">
        <v>730</v>
      </c>
      <c r="C19" t="s">
        <v>8853</v>
      </c>
      <c r="D19" t="s">
        <v>8853</v>
      </c>
      <c r="E19" t="s">
        <v>8851</v>
      </c>
      <c r="H19" t="s">
        <v>8862</v>
      </c>
      <c r="J19" t="s">
        <v>8870</v>
      </c>
    </row>
    <row r="20" spans="1:10" x14ac:dyDescent="0.25">
      <c r="A20">
        <v>18</v>
      </c>
      <c r="B20" t="s">
        <v>720</v>
      </c>
      <c r="C20" t="s">
        <v>8853</v>
      </c>
      <c r="D20" t="s">
        <v>8853</v>
      </c>
      <c r="E20" t="s">
        <v>8851</v>
      </c>
      <c r="H20" t="s">
        <v>8854</v>
      </c>
      <c r="J20" t="s">
        <v>8871</v>
      </c>
    </row>
    <row r="21" spans="1:10" x14ac:dyDescent="0.25">
      <c r="A21">
        <v>19</v>
      </c>
      <c r="B21" t="s">
        <v>721</v>
      </c>
      <c r="C21" t="s">
        <v>8853</v>
      </c>
      <c r="D21" t="s">
        <v>8853</v>
      </c>
      <c r="E21" t="s">
        <v>8851</v>
      </c>
    </row>
    <row r="22" spans="1:10" x14ac:dyDescent="0.25">
      <c r="A22">
        <v>20</v>
      </c>
      <c r="B22" t="s">
        <v>716</v>
      </c>
      <c r="C22" t="s">
        <v>8853</v>
      </c>
      <c r="D22" t="s">
        <v>8853</v>
      </c>
      <c r="E22" t="s">
        <v>8851</v>
      </c>
      <c r="H22" t="s">
        <v>8828</v>
      </c>
      <c r="J22" t="s">
        <v>8862</v>
      </c>
    </row>
    <row r="23" spans="1:10" x14ac:dyDescent="0.25">
      <c r="A23">
        <v>21</v>
      </c>
      <c r="B23" t="s">
        <v>756</v>
      </c>
      <c r="C23" t="s">
        <v>8853</v>
      </c>
      <c r="D23" t="s">
        <v>8853</v>
      </c>
      <c r="E23" t="s">
        <v>8851</v>
      </c>
      <c r="H23" t="s">
        <v>8908</v>
      </c>
      <c r="J23" t="s">
        <v>8854</v>
      </c>
    </row>
    <row r="24" spans="1:10" x14ac:dyDescent="0.25">
      <c r="A24">
        <v>22</v>
      </c>
      <c r="B24" t="s">
        <v>734</v>
      </c>
      <c r="C24" t="s">
        <v>8853</v>
      </c>
      <c r="D24" t="s">
        <v>8853</v>
      </c>
      <c r="E24" t="s">
        <v>8851</v>
      </c>
      <c r="H24" t="s">
        <v>8809</v>
      </c>
      <c r="J24" s="13"/>
    </row>
    <row r="25" spans="1:10" x14ac:dyDescent="0.25">
      <c r="A25">
        <v>23</v>
      </c>
      <c r="B25" t="s">
        <v>718</v>
      </c>
      <c r="C25" t="s">
        <v>8853</v>
      </c>
      <c r="D25" t="s">
        <v>8853</v>
      </c>
      <c r="E25" t="s">
        <v>8851</v>
      </c>
    </row>
    <row r="26" spans="1:10" x14ac:dyDescent="0.25">
      <c r="A26">
        <v>24</v>
      </c>
      <c r="B26" t="s">
        <v>728</v>
      </c>
      <c r="C26" t="s">
        <v>8853</v>
      </c>
      <c r="D26" t="s">
        <v>8853</v>
      </c>
      <c r="E26" t="s">
        <v>8851</v>
      </c>
      <c r="H26" t="s">
        <v>8855</v>
      </c>
    </row>
    <row r="27" spans="1:10" x14ac:dyDescent="0.25">
      <c r="A27">
        <v>25</v>
      </c>
      <c r="B27" t="s">
        <v>732</v>
      </c>
      <c r="C27" t="s">
        <v>8853</v>
      </c>
      <c r="D27" t="s">
        <v>8853</v>
      </c>
      <c r="E27" t="s">
        <v>8851</v>
      </c>
      <c r="H27" t="s">
        <v>8913</v>
      </c>
      <c r="I27" t="s">
        <v>8894</v>
      </c>
      <c r="J27" t="s">
        <v>8862</v>
      </c>
    </row>
    <row r="28" spans="1:10" x14ac:dyDescent="0.25">
      <c r="A28">
        <v>26</v>
      </c>
      <c r="B28" t="s">
        <v>757</v>
      </c>
      <c r="C28" t="s">
        <v>8853</v>
      </c>
      <c r="D28" t="s">
        <v>8853</v>
      </c>
      <c r="E28" t="s">
        <v>8851</v>
      </c>
      <c r="J28" t="s">
        <v>8854</v>
      </c>
    </row>
    <row r="29" spans="1:10" x14ac:dyDescent="0.25">
      <c r="A29">
        <v>27</v>
      </c>
      <c r="B29" t="s">
        <v>731</v>
      </c>
      <c r="C29" t="s">
        <v>8853</v>
      </c>
      <c r="D29" t="s">
        <v>8853</v>
      </c>
      <c r="E29" t="s">
        <v>8851</v>
      </c>
      <c r="H29" t="s">
        <v>8856</v>
      </c>
    </row>
    <row r="30" spans="1:10" x14ac:dyDescent="0.25">
      <c r="A30">
        <v>28</v>
      </c>
      <c r="B30" t="s">
        <v>740</v>
      </c>
      <c r="C30" t="s">
        <v>8853</v>
      </c>
      <c r="D30" t="s">
        <v>8853</v>
      </c>
      <c r="E30" t="s">
        <v>8851</v>
      </c>
      <c r="H30" t="s">
        <v>8913</v>
      </c>
      <c r="I30" t="s">
        <v>8817</v>
      </c>
      <c r="J30" t="s">
        <v>8862</v>
      </c>
    </row>
    <row r="31" spans="1:10" x14ac:dyDescent="0.25">
      <c r="A31">
        <v>29</v>
      </c>
      <c r="B31" t="s">
        <v>738</v>
      </c>
      <c r="C31" t="s">
        <v>8853</v>
      </c>
      <c r="D31" t="s">
        <v>8853</v>
      </c>
      <c r="E31" t="s">
        <v>8851</v>
      </c>
      <c r="J31" t="s">
        <v>8854</v>
      </c>
    </row>
    <row r="32" spans="1:10" x14ac:dyDescent="0.25">
      <c r="A32">
        <v>30</v>
      </c>
      <c r="B32" t="s">
        <v>652</v>
      </c>
      <c r="C32" t="s">
        <v>8853</v>
      </c>
      <c r="D32" t="s">
        <v>8853</v>
      </c>
      <c r="E32" t="s">
        <v>8851</v>
      </c>
      <c r="H32" t="s">
        <v>8863</v>
      </c>
    </row>
    <row r="33" spans="1:8" x14ac:dyDescent="0.25">
      <c r="A33">
        <v>31</v>
      </c>
      <c r="B33" t="s">
        <v>735</v>
      </c>
      <c r="C33" t="s">
        <v>8853</v>
      </c>
      <c r="D33" t="s">
        <v>8853</v>
      </c>
      <c r="E33" t="s">
        <v>8851</v>
      </c>
      <c r="H33" t="s">
        <v>8907</v>
      </c>
    </row>
    <row r="34" spans="1:8" x14ac:dyDescent="0.25">
      <c r="A34">
        <v>32</v>
      </c>
      <c r="B34" t="s">
        <v>742</v>
      </c>
      <c r="C34" t="s">
        <v>8853</v>
      </c>
      <c r="D34" t="s">
        <v>8853</v>
      </c>
      <c r="E34" t="s">
        <v>8851</v>
      </c>
      <c r="H34" t="s">
        <v>8854</v>
      </c>
    </row>
    <row r="35" spans="1:8" x14ac:dyDescent="0.25">
      <c r="A35">
        <v>33</v>
      </c>
      <c r="B35" t="s">
        <v>722</v>
      </c>
      <c r="C35" t="s">
        <v>8853</v>
      </c>
      <c r="D35" t="s">
        <v>8853</v>
      </c>
      <c r="E35" t="s">
        <v>8851</v>
      </c>
    </row>
    <row r="36" spans="1:8" x14ac:dyDescent="0.25">
      <c r="A36">
        <v>34</v>
      </c>
      <c r="B36" t="s">
        <v>752</v>
      </c>
      <c r="C36" t="s">
        <v>8853</v>
      </c>
      <c r="D36" t="s">
        <v>8853</v>
      </c>
      <c r="E36" t="s">
        <v>8851</v>
      </c>
      <c r="H36" t="s">
        <v>8864</v>
      </c>
    </row>
    <row r="37" spans="1:8" x14ac:dyDescent="0.25">
      <c r="A37">
        <v>35</v>
      </c>
      <c r="B37" t="s">
        <v>751</v>
      </c>
      <c r="C37" t="s">
        <v>8853</v>
      </c>
      <c r="D37" t="s">
        <v>8835</v>
      </c>
      <c r="E37" t="s">
        <v>8852</v>
      </c>
      <c r="H37" t="s">
        <v>8907</v>
      </c>
    </row>
    <row r="38" spans="1:8" x14ac:dyDescent="0.25">
      <c r="A38">
        <v>36</v>
      </c>
      <c r="B38" t="s">
        <v>741</v>
      </c>
      <c r="C38" t="s">
        <v>8853</v>
      </c>
      <c r="D38" t="s">
        <v>8835</v>
      </c>
      <c r="E38" t="s">
        <v>8852</v>
      </c>
      <c r="H38" t="s">
        <v>8854</v>
      </c>
    </row>
    <row r="39" spans="1:8" x14ac:dyDescent="0.25">
      <c r="A39">
        <v>37</v>
      </c>
      <c r="B39" t="s">
        <v>733</v>
      </c>
      <c r="C39" t="s">
        <v>8853</v>
      </c>
      <c r="D39" t="s">
        <v>8835</v>
      </c>
      <c r="E39" t="s">
        <v>8852</v>
      </c>
    </row>
    <row r="40" spans="1:8" x14ac:dyDescent="0.25">
      <c r="A40">
        <v>38</v>
      </c>
      <c r="B40" t="s">
        <v>754</v>
      </c>
      <c r="C40" t="s">
        <v>8853</v>
      </c>
      <c r="D40" t="s">
        <v>8835</v>
      </c>
      <c r="E40" t="s">
        <v>8852</v>
      </c>
    </row>
    <row r="41" spans="1:8" x14ac:dyDescent="0.25">
      <c r="A41">
        <v>39</v>
      </c>
      <c r="B41" t="s">
        <v>749</v>
      </c>
      <c r="C41" t="s">
        <v>8853</v>
      </c>
      <c r="D41" t="s">
        <v>8835</v>
      </c>
      <c r="E41" t="s">
        <v>8852</v>
      </c>
    </row>
    <row r="42" spans="1:8" x14ac:dyDescent="0.25">
      <c r="A42">
        <v>40</v>
      </c>
      <c r="B42" t="s">
        <v>753</v>
      </c>
      <c r="C42" t="s">
        <v>8853</v>
      </c>
      <c r="D42" t="s">
        <v>8835</v>
      </c>
      <c r="E42" t="s">
        <v>8852</v>
      </c>
    </row>
    <row r="43" spans="1:8" x14ac:dyDescent="0.25">
      <c r="A43">
        <v>41</v>
      </c>
      <c r="B43" t="s">
        <v>725</v>
      </c>
      <c r="C43" t="s">
        <v>8853</v>
      </c>
      <c r="D43" t="s">
        <v>8835</v>
      </c>
      <c r="E43" t="s">
        <v>8852</v>
      </c>
    </row>
    <row r="44" spans="1:8" x14ac:dyDescent="0.25">
      <c r="A44">
        <v>42</v>
      </c>
      <c r="B44" t="s">
        <v>746</v>
      </c>
      <c r="C44" t="s">
        <v>8853</v>
      </c>
      <c r="D44" t="s">
        <v>8835</v>
      </c>
      <c r="E44" t="s">
        <v>8852</v>
      </c>
    </row>
    <row r="45" spans="1:8" x14ac:dyDescent="0.25">
      <c r="A45">
        <v>43</v>
      </c>
      <c r="B45" t="s">
        <v>745</v>
      </c>
      <c r="C45" t="s">
        <v>8853</v>
      </c>
      <c r="D45" t="s">
        <v>8835</v>
      </c>
      <c r="E45" t="s">
        <v>8852</v>
      </c>
    </row>
    <row r="46" spans="1:8" x14ac:dyDescent="0.25">
      <c r="A46">
        <v>44</v>
      </c>
      <c r="B46" t="s">
        <v>747</v>
      </c>
      <c r="C46" t="s">
        <v>8853</v>
      </c>
      <c r="D46" t="s">
        <v>8835</v>
      </c>
      <c r="E46" t="s">
        <v>8852</v>
      </c>
    </row>
    <row r="47" spans="1:8" x14ac:dyDescent="0.25">
      <c r="A47">
        <v>45</v>
      </c>
      <c r="B47" t="s">
        <v>750</v>
      </c>
      <c r="C47" t="s">
        <v>8853</v>
      </c>
      <c r="D47" t="s">
        <v>8835</v>
      </c>
      <c r="E47" t="s">
        <v>8852</v>
      </c>
    </row>
    <row r="48" spans="1:8" x14ac:dyDescent="0.25">
      <c r="A48">
        <v>46</v>
      </c>
      <c r="B48" t="s">
        <v>744</v>
      </c>
      <c r="C48" t="s">
        <v>8853</v>
      </c>
      <c r="D48" t="s">
        <v>8835</v>
      </c>
      <c r="E48" t="s">
        <v>8852</v>
      </c>
    </row>
    <row r="49" spans="1:5" x14ac:dyDescent="0.25">
      <c r="A49">
        <v>47</v>
      </c>
      <c r="B49" t="s">
        <v>761</v>
      </c>
      <c r="C49" t="s">
        <v>8853</v>
      </c>
      <c r="D49" t="s">
        <v>8835</v>
      </c>
      <c r="E49" t="s">
        <v>8852</v>
      </c>
    </row>
    <row r="50" spans="1:5" x14ac:dyDescent="0.25">
      <c r="A50">
        <v>48</v>
      </c>
      <c r="B50" t="s">
        <v>759</v>
      </c>
      <c r="C50" t="s">
        <v>8853</v>
      </c>
      <c r="D50" t="s">
        <v>8835</v>
      </c>
      <c r="E50" t="s">
        <v>8852</v>
      </c>
    </row>
    <row r="51" spans="1:5" x14ac:dyDescent="0.25">
      <c r="A51">
        <v>49</v>
      </c>
      <c r="B51" t="s">
        <v>739</v>
      </c>
      <c r="C51" t="s">
        <v>8853</v>
      </c>
      <c r="D51" t="s">
        <v>8835</v>
      </c>
      <c r="E51" t="s">
        <v>8852</v>
      </c>
    </row>
    <row r="52" spans="1:5" x14ac:dyDescent="0.25">
      <c r="A52">
        <v>50</v>
      </c>
      <c r="B52" t="s">
        <v>743</v>
      </c>
      <c r="C52" t="s">
        <v>8853</v>
      </c>
      <c r="D52" t="s">
        <v>8835</v>
      </c>
      <c r="E52" t="s">
        <v>8852</v>
      </c>
    </row>
    <row r="53" spans="1:5" x14ac:dyDescent="0.25">
      <c r="A53">
        <v>51</v>
      </c>
      <c r="B53" t="s">
        <v>748</v>
      </c>
      <c r="C53" t="s">
        <v>8853</v>
      </c>
      <c r="D53" t="s">
        <v>8835</v>
      </c>
      <c r="E53" t="s">
        <v>8852</v>
      </c>
    </row>
    <row r="54" spans="1:5" x14ac:dyDescent="0.25">
      <c r="A54">
        <v>52</v>
      </c>
      <c r="B54" t="s">
        <v>760</v>
      </c>
      <c r="C54" t="s">
        <v>8853</v>
      </c>
      <c r="D54" t="s">
        <v>8835</v>
      </c>
      <c r="E54" t="s">
        <v>8852</v>
      </c>
    </row>
    <row r="55" spans="1:5" x14ac:dyDescent="0.25">
      <c r="A55">
        <v>53</v>
      </c>
      <c r="B55" t="s">
        <v>758</v>
      </c>
      <c r="C55" t="s">
        <v>8853</v>
      </c>
      <c r="D55" t="s">
        <v>8835</v>
      </c>
      <c r="E55" t="s">
        <v>8852</v>
      </c>
    </row>
    <row r="56" spans="1:5" x14ac:dyDescent="0.25">
      <c r="A56">
        <v>54</v>
      </c>
      <c r="B56" t="s">
        <v>763</v>
      </c>
      <c r="C56" t="s">
        <v>8853</v>
      </c>
      <c r="D56" t="s">
        <v>8835</v>
      </c>
      <c r="E56" t="s">
        <v>8852</v>
      </c>
    </row>
    <row r="57" spans="1:5" x14ac:dyDescent="0.25">
      <c r="A57">
        <v>55</v>
      </c>
      <c r="B57" t="s">
        <v>762</v>
      </c>
      <c r="C57" t="s">
        <v>8853</v>
      </c>
      <c r="D57" t="s">
        <v>8835</v>
      </c>
      <c r="E57" t="s">
        <v>8852</v>
      </c>
    </row>
    <row r="59" spans="1:5" x14ac:dyDescent="0.25">
      <c r="B59" t="s">
        <v>8839</v>
      </c>
      <c r="C59" t="s">
        <v>8840</v>
      </c>
      <c r="D59" t="s">
        <v>8841</v>
      </c>
      <c r="E59" t="s">
        <v>8828</v>
      </c>
    </row>
    <row r="60" spans="1:5" x14ac:dyDescent="0.25">
      <c r="A60">
        <v>1</v>
      </c>
      <c r="B60" t="s">
        <v>650</v>
      </c>
      <c r="C60">
        <v>3</v>
      </c>
      <c r="D60">
        <v>1</v>
      </c>
      <c r="E60" t="s">
        <v>8835</v>
      </c>
    </row>
    <row r="61" spans="1:5" x14ac:dyDescent="0.25">
      <c r="A61">
        <v>2</v>
      </c>
      <c r="B61" t="s">
        <v>654</v>
      </c>
      <c r="C61">
        <v>3</v>
      </c>
      <c r="D61">
        <v>1</v>
      </c>
      <c r="E61" t="s">
        <v>8835</v>
      </c>
    </row>
    <row r="62" spans="1:5" x14ac:dyDescent="0.25">
      <c r="A62">
        <v>3</v>
      </c>
      <c r="B62" t="s">
        <v>649</v>
      </c>
      <c r="C62">
        <v>3</v>
      </c>
      <c r="D62">
        <v>1</v>
      </c>
      <c r="E62" t="s">
        <v>8835</v>
      </c>
    </row>
    <row r="63" spans="1:5" x14ac:dyDescent="0.25">
      <c r="A63">
        <v>4</v>
      </c>
      <c r="B63" t="s">
        <v>8842</v>
      </c>
      <c r="C63">
        <v>3</v>
      </c>
      <c r="D63">
        <v>1</v>
      </c>
      <c r="E63" t="s">
        <v>8835</v>
      </c>
    </row>
    <row r="64" spans="1:5" x14ac:dyDescent="0.25">
      <c r="A64">
        <v>5</v>
      </c>
      <c r="B64" t="s">
        <v>665</v>
      </c>
      <c r="C64">
        <v>1</v>
      </c>
      <c r="D64">
        <v>1</v>
      </c>
      <c r="E64" t="s">
        <v>8835</v>
      </c>
    </row>
    <row r="65" spans="1:5" x14ac:dyDescent="0.25">
      <c r="A65">
        <v>6</v>
      </c>
      <c r="B65" t="s">
        <v>653</v>
      </c>
      <c r="C65">
        <v>1</v>
      </c>
      <c r="D65">
        <v>1</v>
      </c>
      <c r="E65" t="s">
        <v>8835</v>
      </c>
    </row>
    <row r="66" spans="1:5" x14ac:dyDescent="0.25">
      <c r="A66">
        <v>7</v>
      </c>
      <c r="B66" t="s">
        <v>644</v>
      </c>
      <c r="C66">
        <v>3</v>
      </c>
      <c r="D66">
        <v>1</v>
      </c>
      <c r="E66" t="s">
        <v>8835</v>
      </c>
    </row>
    <row r="67" spans="1:5" x14ac:dyDescent="0.25">
      <c r="A67">
        <v>8</v>
      </c>
      <c r="B67" t="s">
        <v>647</v>
      </c>
      <c r="C67">
        <v>3</v>
      </c>
      <c r="D67">
        <v>1</v>
      </c>
      <c r="E67" t="s">
        <v>8835</v>
      </c>
    </row>
    <row r="68" spans="1:5" x14ac:dyDescent="0.25">
      <c r="A68">
        <v>9</v>
      </c>
      <c r="B68" t="s">
        <v>651</v>
      </c>
      <c r="C68">
        <v>2</v>
      </c>
      <c r="D68">
        <v>2</v>
      </c>
      <c r="E68" t="s">
        <v>8835</v>
      </c>
    </row>
    <row r="69" spans="1:5" x14ac:dyDescent="0.25">
      <c r="A69">
        <v>10</v>
      </c>
      <c r="B69" t="s">
        <v>659</v>
      </c>
      <c r="C69">
        <v>1</v>
      </c>
      <c r="D69">
        <v>1</v>
      </c>
      <c r="E69" t="s">
        <v>8835</v>
      </c>
    </row>
    <row r="70" spans="1:5" x14ac:dyDescent="0.25">
      <c r="A70">
        <v>11</v>
      </c>
      <c r="B70" t="s">
        <v>648</v>
      </c>
      <c r="C70">
        <v>1</v>
      </c>
      <c r="D70">
        <v>1</v>
      </c>
      <c r="E70" t="s">
        <v>8835</v>
      </c>
    </row>
    <row r="71" spans="1:5" x14ac:dyDescent="0.25">
      <c r="A71">
        <v>12</v>
      </c>
      <c r="B71" t="s">
        <v>673</v>
      </c>
      <c r="C71" t="s">
        <v>8835</v>
      </c>
      <c r="D71">
        <v>2</v>
      </c>
      <c r="E71" t="s">
        <v>8835</v>
      </c>
    </row>
    <row r="72" spans="1:5" x14ac:dyDescent="0.25">
      <c r="A72">
        <v>13</v>
      </c>
      <c r="B72" t="s">
        <v>655</v>
      </c>
      <c r="C72" t="s">
        <v>8835</v>
      </c>
      <c r="D72">
        <v>2</v>
      </c>
      <c r="E72" t="s">
        <v>8835</v>
      </c>
    </row>
    <row r="73" spans="1:5" x14ac:dyDescent="0.25">
      <c r="A73">
        <v>14</v>
      </c>
      <c r="B73" t="s">
        <v>680</v>
      </c>
      <c r="C73" t="s">
        <v>8835</v>
      </c>
      <c r="D73">
        <v>2</v>
      </c>
      <c r="E73" t="s">
        <v>8835</v>
      </c>
    </row>
    <row r="74" spans="1:5" x14ac:dyDescent="0.25">
      <c r="A74">
        <v>15</v>
      </c>
      <c r="B74" t="s">
        <v>664</v>
      </c>
      <c r="C74" t="s">
        <v>8835</v>
      </c>
      <c r="D74">
        <v>2</v>
      </c>
      <c r="E74" t="s">
        <v>8835</v>
      </c>
    </row>
    <row r="75" spans="1:5" x14ac:dyDescent="0.25">
      <c r="A75">
        <v>16</v>
      </c>
      <c r="B75" t="s">
        <v>690</v>
      </c>
      <c r="C75" t="s">
        <v>8835</v>
      </c>
      <c r="D75">
        <v>1</v>
      </c>
      <c r="E75" t="s">
        <v>8835</v>
      </c>
    </row>
    <row r="76" spans="1:5" x14ac:dyDescent="0.25">
      <c r="A76">
        <v>17</v>
      </c>
      <c r="B76" t="s">
        <v>679</v>
      </c>
      <c r="C76" t="s">
        <v>8835</v>
      </c>
      <c r="D76">
        <v>1</v>
      </c>
      <c r="E76" t="s">
        <v>8835</v>
      </c>
    </row>
    <row r="77" spans="1:5" x14ac:dyDescent="0.25">
      <c r="A77">
        <v>18</v>
      </c>
      <c r="B77" t="s">
        <v>658</v>
      </c>
      <c r="C77" t="s">
        <v>8835</v>
      </c>
      <c r="D77">
        <v>1</v>
      </c>
      <c r="E77" t="s">
        <v>8835</v>
      </c>
    </row>
    <row r="78" spans="1:5" x14ac:dyDescent="0.25">
      <c r="A78">
        <v>19</v>
      </c>
      <c r="B78" t="s">
        <v>659</v>
      </c>
      <c r="C78" t="s">
        <v>8835</v>
      </c>
      <c r="D78">
        <v>2</v>
      </c>
      <c r="E78" t="s">
        <v>8835</v>
      </c>
    </row>
    <row r="79" spans="1:5" x14ac:dyDescent="0.25">
      <c r="A79">
        <v>20</v>
      </c>
      <c r="B79" t="s">
        <v>660</v>
      </c>
      <c r="C79" t="s">
        <v>8835</v>
      </c>
      <c r="D79">
        <v>2</v>
      </c>
      <c r="E79" t="s">
        <v>8835</v>
      </c>
    </row>
    <row r="80" spans="1:5" x14ac:dyDescent="0.25">
      <c r="A80">
        <v>21</v>
      </c>
      <c r="B80" t="s">
        <v>691</v>
      </c>
      <c r="C80" t="s">
        <v>8835</v>
      </c>
      <c r="D80">
        <v>1</v>
      </c>
      <c r="E80" t="s">
        <v>8835</v>
      </c>
    </row>
    <row r="81" spans="1:5" x14ac:dyDescent="0.25">
      <c r="A81">
        <v>22</v>
      </c>
      <c r="B81" t="s">
        <v>685</v>
      </c>
      <c r="C81" t="s">
        <v>8835</v>
      </c>
      <c r="D81">
        <v>1</v>
      </c>
      <c r="E81" t="s">
        <v>8835</v>
      </c>
    </row>
    <row r="82" spans="1:5" x14ac:dyDescent="0.25">
      <c r="A82">
        <v>23</v>
      </c>
      <c r="B82" t="s">
        <v>666</v>
      </c>
      <c r="C82" t="s">
        <v>8835</v>
      </c>
      <c r="D82">
        <v>1</v>
      </c>
      <c r="E82" t="s">
        <v>8835</v>
      </c>
    </row>
    <row r="83" spans="1:5" x14ac:dyDescent="0.25">
      <c r="A83">
        <v>24</v>
      </c>
      <c r="B83" t="s">
        <v>667</v>
      </c>
      <c r="C83" t="s">
        <v>8835</v>
      </c>
      <c r="D83">
        <v>1</v>
      </c>
      <c r="E83" t="s">
        <v>8835</v>
      </c>
    </row>
    <row r="84" spans="1:5" x14ac:dyDescent="0.25">
      <c r="A84">
        <v>25</v>
      </c>
      <c r="B84" t="s">
        <v>672</v>
      </c>
      <c r="C84" t="s">
        <v>8835</v>
      </c>
      <c r="D84">
        <v>1</v>
      </c>
      <c r="E84" t="s">
        <v>8835</v>
      </c>
    </row>
    <row r="85" spans="1:5" x14ac:dyDescent="0.25">
      <c r="A85">
        <v>26</v>
      </c>
      <c r="B85" t="s">
        <v>662</v>
      </c>
      <c r="C85" t="s">
        <v>8835</v>
      </c>
      <c r="D85" t="s">
        <v>8835</v>
      </c>
      <c r="E85">
        <v>1</v>
      </c>
    </row>
    <row r="86" spans="1:5" x14ac:dyDescent="0.25">
      <c r="A86">
        <v>27</v>
      </c>
      <c r="B86" t="s">
        <v>687</v>
      </c>
      <c r="C86" t="s">
        <v>8835</v>
      </c>
      <c r="D86" t="s">
        <v>8835</v>
      </c>
      <c r="E86">
        <v>1</v>
      </c>
    </row>
    <row r="87" spans="1:5" x14ac:dyDescent="0.25">
      <c r="A87">
        <v>28</v>
      </c>
      <c r="B87" t="s">
        <v>676</v>
      </c>
      <c r="C87" t="s">
        <v>8835</v>
      </c>
      <c r="D87" t="s">
        <v>8835</v>
      </c>
      <c r="E87">
        <v>1</v>
      </c>
    </row>
    <row r="88" spans="1:5" x14ac:dyDescent="0.25">
      <c r="A88">
        <v>29</v>
      </c>
      <c r="B88" t="s">
        <v>668</v>
      </c>
      <c r="C88" t="s">
        <v>8835</v>
      </c>
      <c r="D88" t="s">
        <v>8835</v>
      </c>
      <c r="E88">
        <v>1</v>
      </c>
    </row>
    <row r="89" spans="1:5" x14ac:dyDescent="0.25">
      <c r="A89">
        <v>30</v>
      </c>
      <c r="B89" t="s">
        <v>705</v>
      </c>
      <c r="C89" t="s">
        <v>8835</v>
      </c>
      <c r="D89" t="s">
        <v>8835</v>
      </c>
      <c r="E89">
        <v>1</v>
      </c>
    </row>
    <row r="90" spans="1:5" x14ac:dyDescent="0.25">
      <c r="A90">
        <v>31</v>
      </c>
      <c r="B90" t="s">
        <v>686</v>
      </c>
      <c r="C90" t="s">
        <v>8835</v>
      </c>
      <c r="D90" t="s">
        <v>8835</v>
      </c>
      <c r="E90">
        <v>1</v>
      </c>
    </row>
    <row r="91" spans="1:5" x14ac:dyDescent="0.25">
      <c r="A91">
        <v>32</v>
      </c>
      <c r="B91" t="s">
        <v>661</v>
      </c>
      <c r="C91" t="s">
        <v>8835</v>
      </c>
      <c r="D91" t="s">
        <v>8835</v>
      </c>
      <c r="E91">
        <v>1</v>
      </c>
    </row>
    <row r="92" spans="1:5" x14ac:dyDescent="0.25">
      <c r="A92">
        <v>33</v>
      </c>
      <c r="B92" t="s">
        <v>656</v>
      </c>
      <c r="C92" t="s">
        <v>8835</v>
      </c>
      <c r="D92" t="s">
        <v>8835</v>
      </c>
      <c r="E92">
        <v>1</v>
      </c>
    </row>
    <row r="93" spans="1:5" x14ac:dyDescent="0.25">
      <c r="A93">
        <v>34</v>
      </c>
      <c r="B93" t="s">
        <v>696</v>
      </c>
      <c r="C93" t="s">
        <v>8835</v>
      </c>
      <c r="D93" t="s">
        <v>8835</v>
      </c>
      <c r="E93">
        <v>1</v>
      </c>
    </row>
    <row r="94" spans="1:5" x14ac:dyDescent="0.25">
      <c r="A94">
        <v>35</v>
      </c>
      <c r="B94" t="s">
        <v>684</v>
      </c>
      <c r="C94" t="s">
        <v>8835</v>
      </c>
      <c r="D94" t="s">
        <v>8835</v>
      </c>
      <c r="E94">
        <v>1</v>
      </c>
    </row>
    <row r="95" spans="1:5" x14ac:dyDescent="0.25">
      <c r="A95">
        <v>36</v>
      </c>
      <c r="B95" t="s">
        <v>677</v>
      </c>
      <c r="C95" t="s">
        <v>8835</v>
      </c>
      <c r="D95" t="s">
        <v>8835</v>
      </c>
      <c r="E95">
        <v>1</v>
      </c>
    </row>
    <row r="96" spans="1:5" x14ac:dyDescent="0.25">
      <c r="A96">
        <v>37</v>
      </c>
      <c r="B96" t="s">
        <v>700</v>
      </c>
      <c r="C96" t="s">
        <v>8835</v>
      </c>
      <c r="D96" t="s">
        <v>8835</v>
      </c>
      <c r="E96">
        <v>1</v>
      </c>
    </row>
    <row r="97" spans="1:5" x14ac:dyDescent="0.25">
      <c r="A97">
        <v>38</v>
      </c>
      <c r="B97" t="s">
        <v>694</v>
      </c>
      <c r="C97" t="s">
        <v>8835</v>
      </c>
      <c r="D97" t="s">
        <v>8835</v>
      </c>
      <c r="E97">
        <v>1</v>
      </c>
    </row>
    <row r="98" spans="1:5" x14ac:dyDescent="0.25">
      <c r="A98">
        <v>39</v>
      </c>
      <c r="B98" t="s">
        <v>675</v>
      </c>
      <c r="C98" t="s">
        <v>8835</v>
      </c>
      <c r="D98" t="s">
        <v>8835</v>
      </c>
      <c r="E98">
        <v>1</v>
      </c>
    </row>
    <row r="99" spans="1:5" x14ac:dyDescent="0.25">
      <c r="A99">
        <v>40</v>
      </c>
      <c r="B99" t="s">
        <v>682</v>
      </c>
      <c r="C99" t="s">
        <v>8835</v>
      </c>
      <c r="D99" t="s">
        <v>8835</v>
      </c>
      <c r="E99">
        <v>1</v>
      </c>
    </row>
    <row r="100" spans="1:5" x14ac:dyDescent="0.25">
      <c r="A100">
        <v>41</v>
      </c>
      <c r="B100" t="s">
        <v>671</v>
      </c>
      <c r="C100" t="s">
        <v>8835</v>
      </c>
      <c r="D100" t="s">
        <v>8835</v>
      </c>
      <c r="E100">
        <v>1</v>
      </c>
    </row>
    <row r="101" spans="1:5" x14ac:dyDescent="0.25">
      <c r="A101">
        <v>42</v>
      </c>
      <c r="B101" t="s">
        <v>670</v>
      </c>
      <c r="C101" t="s">
        <v>8835</v>
      </c>
      <c r="D101" t="s">
        <v>8835</v>
      </c>
      <c r="E101">
        <v>1</v>
      </c>
    </row>
    <row r="102" spans="1:5" x14ac:dyDescent="0.25">
      <c r="A102">
        <v>43</v>
      </c>
      <c r="B102" t="s">
        <v>693</v>
      </c>
      <c r="C102" t="s">
        <v>8835</v>
      </c>
      <c r="D102" t="s">
        <v>8835</v>
      </c>
      <c r="E102">
        <v>1</v>
      </c>
    </row>
    <row r="103" spans="1:5" x14ac:dyDescent="0.25">
      <c r="A103">
        <v>44</v>
      </c>
      <c r="B103" t="s">
        <v>669</v>
      </c>
      <c r="C103" t="s">
        <v>8835</v>
      </c>
      <c r="D103" t="s">
        <v>8835</v>
      </c>
      <c r="E103">
        <v>1</v>
      </c>
    </row>
    <row r="105" spans="1:5" x14ac:dyDescent="0.25">
      <c r="B105" t="s">
        <v>8836</v>
      </c>
      <c r="C105" t="s">
        <v>8837</v>
      </c>
      <c r="D105" t="s">
        <v>8838</v>
      </c>
    </row>
    <row r="106" spans="1:5" x14ac:dyDescent="0.25">
      <c r="A106">
        <v>1</v>
      </c>
      <c r="B106" t="s">
        <v>598</v>
      </c>
      <c r="C106">
        <v>4</v>
      </c>
      <c r="D106">
        <v>4</v>
      </c>
    </row>
    <row r="107" spans="1:5" x14ac:dyDescent="0.25">
      <c r="A107">
        <v>2</v>
      </c>
      <c r="B107" t="s">
        <v>549</v>
      </c>
      <c r="C107">
        <v>4</v>
      </c>
      <c r="D107">
        <v>4</v>
      </c>
    </row>
    <row r="108" spans="1:5" x14ac:dyDescent="0.25">
      <c r="A108">
        <v>3</v>
      </c>
      <c r="B108" t="s">
        <v>550</v>
      </c>
      <c r="C108">
        <v>2</v>
      </c>
      <c r="D108">
        <v>2</v>
      </c>
    </row>
    <row r="109" spans="1:5" x14ac:dyDescent="0.25">
      <c r="A109">
        <v>4</v>
      </c>
      <c r="B109" t="s">
        <v>552</v>
      </c>
      <c r="C109">
        <v>2</v>
      </c>
      <c r="D109">
        <v>2</v>
      </c>
    </row>
    <row r="110" spans="1:5" x14ac:dyDescent="0.25">
      <c r="A110">
        <v>5</v>
      </c>
      <c r="B110" t="s">
        <v>572</v>
      </c>
      <c r="C110">
        <v>2</v>
      </c>
      <c r="D110">
        <v>2</v>
      </c>
    </row>
    <row r="111" spans="1:5" x14ac:dyDescent="0.25">
      <c r="A111">
        <v>6</v>
      </c>
      <c r="B111" t="s">
        <v>553</v>
      </c>
      <c r="C111">
        <v>2</v>
      </c>
      <c r="D111">
        <v>2</v>
      </c>
    </row>
    <row r="112" spans="1:5" x14ac:dyDescent="0.25">
      <c r="A112">
        <v>7</v>
      </c>
      <c r="B112" t="s">
        <v>599</v>
      </c>
      <c r="C112">
        <v>2</v>
      </c>
      <c r="D112">
        <v>2</v>
      </c>
    </row>
    <row r="113" spans="1:4" x14ac:dyDescent="0.25">
      <c r="A113">
        <v>8</v>
      </c>
      <c r="B113" t="s">
        <v>570</v>
      </c>
      <c r="C113">
        <v>2</v>
      </c>
      <c r="D113">
        <v>2</v>
      </c>
    </row>
    <row r="114" spans="1:4" x14ac:dyDescent="0.25">
      <c r="A114">
        <v>9</v>
      </c>
      <c r="B114" t="s">
        <v>575</v>
      </c>
      <c r="C114">
        <v>2</v>
      </c>
      <c r="D114">
        <v>2</v>
      </c>
    </row>
    <row r="115" spans="1:4" x14ac:dyDescent="0.25">
      <c r="A115">
        <v>10</v>
      </c>
      <c r="B115" t="s">
        <v>573</v>
      </c>
      <c r="C115">
        <v>2</v>
      </c>
      <c r="D115">
        <v>2</v>
      </c>
    </row>
    <row r="116" spans="1:4" x14ac:dyDescent="0.25">
      <c r="A116">
        <v>1</v>
      </c>
      <c r="B116" t="s">
        <v>600</v>
      </c>
      <c r="C116">
        <v>2</v>
      </c>
      <c r="D116">
        <v>2</v>
      </c>
    </row>
    <row r="117" spans="1:4" x14ac:dyDescent="0.25">
      <c r="A117">
        <v>2</v>
      </c>
      <c r="B117" t="s">
        <v>571</v>
      </c>
      <c r="C117">
        <v>2</v>
      </c>
      <c r="D117">
        <v>2</v>
      </c>
    </row>
    <row r="118" spans="1:4" x14ac:dyDescent="0.25">
      <c r="A118">
        <v>3</v>
      </c>
      <c r="B118" t="s">
        <v>577</v>
      </c>
      <c r="C118">
        <v>2</v>
      </c>
      <c r="D118">
        <v>2</v>
      </c>
    </row>
    <row r="119" spans="1:4" x14ac:dyDescent="0.25">
      <c r="A119">
        <v>4</v>
      </c>
      <c r="B119" t="s">
        <v>576</v>
      </c>
      <c r="C119" t="s">
        <v>8893</v>
      </c>
      <c r="D119" t="s">
        <v>8893</v>
      </c>
    </row>
    <row r="120" spans="1:4" x14ac:dyDescent="0.25">
      <c r="A120">
        <v>5</v>
      </c>
      <c r="B120" t="s">
        <v>619</v>
      </c>
      <c r="C120" t="s">
        <v>8893</v>
      </c>
      <c r="D120" t="s">
        <v>8893</v>
      </c>
    </row>
    <row r="121" spans="1:4" x14ac:dyDescent="0.25">
      <c r="A121">
        <v>6</v>
      </c>
      <c r="B121" t="s">
        <v>618</v>
      </c>
      <c r="C121" t="s">
        <v>8893</v>
      </c>
      <c r="D121" t="s">
        <v>8893</v>
      </c>
    </row>
    <row r="122" spans="1:4" x14ac:dyDescent="0.25">
      <c r="A122">
        <v>7</v>
      </c>
      <c r="B122" t="s">
        <v>554</v>
      </c>
      <c r="C122" t="s">
        <v>8893</v>
      </c>
      <c r="D122" t="s">
        <v>8893</v>
      </c>
    </row>
    <row r="123" spans="1:4" x14ac:dyDescent="0.25">
      <c r="A123">
        <v>8</v>
      </c>
      <c r="B123" t="s">
        <v>620</v>
      </c>
      <c r="C123" t="s">
        <v>8893</v>
      </c>
      <c r="D123" t="s">
        <v>8893</v>
      </c>
    </row>
    <row r="124" spans="1:4" x14ac:dyDescent="0.25">
      <c r="A124">
        <v>9</v>
      </c>
      <c r="B124" t="s">
        <v>578</v>
      </c>
      <c r="C124" t="s">
        <v>8893</v>
      </c>
      <c r="D124" t="s">
        <v>8893</v>
      </c>
    </row>
    <row r="125" spans="1:4" x14ac:dyDescent="0.25">
      <c r="A125">
        <v>10</v>
      </c>
      <c r="B125" t="s">
        <v>556</v>
      </c>
      <c r="C125" t="s">
        <v>8893</v>
      </c>
      <c r="D125" t="s">
        <v>8893</v>
      </c>
    </row>
    <row r="126" spans="1:4" x14ac:dyDescent="0.25">
      <c r="A126">
        <v>11</v>
      </c>
      <c r="B126" t="s">
        <v>574</v>
      </c>
      <c r="C126" t="s">
        <v>8893</v>
      </c>
      <c r="D126" t="s">
        <v>8893</v>
      </c>
    </row>
    <row r="127" spans="1:4" x14ac:dyDescent="0.25">
      <c r="A127">
        <v>12</v>
      </c>
      <c r="B127" t="s">
        <v>629</v>
      </c>
      <c r="C127" t="s">
        <v>8893</v>
      </c>
      <c r="D127" t="s">
        <v>8893</v>
      </c>
    </row>
    <row r="128" spans="1:4" x14ac:dyDescent="0.25">
      <c r="A128">
        <v>13</v>
      </c>
      <c r="B128" t="s">
        <v>555</v>
      </c>
      <c r="C128" t="s">
        <v>8893</v>
      </c>
      <c r="D128" t="s">
        <v>8893</v>
      </c>
    </row>
    <row r="129" spans="1:4" x14ac:dyDescent="0.25">
      <c r="A129">
        <v>14</v>
      </c>
      <c r="B129" t="s">
        <v>8848</v>
      </c>
      <c r="C129" t="s">
        <v>8893</v>
      </c>
      <c r="D129" t="s">
        <v>8893</v>
      </c>
    </row>
    <row r="130" spans="1:4" x14ac:dyDescent="0.25">
      <c r="A130">
        <v>15</v>
      </c>
      <c r="B130" t="s">
        <v>557</v>
      </c>
      <c r="C130" t="s">
        <v>8893</v>
      </c>
      <c r="D130" t="s">
        <v>8893</v>
      </c>
    </row>
    <row r="131" spans="1:4" x14ac:dyDescent="0.25">
      <c r="A131">
        <v>16</v>
      </c>
      <c r="B131" t="s">
        <v>621</v>
      </c>
      <c r="C131" t="s">
        <v>8893</v>
      </c>
      <c r="D131" t="s">
        <v>8893</v>
      </c>
    </row>
    <row r="132" spans="1:4" x14ac:dyDescent="0.25">
      <c r="A132">
        <v>17</v>
      </c>
      <c r="B132" t="s">
        <v>630</v>
      </c>
      <c r="C132" t="s">
        <v>8893</v>
      </c>
      <c r="D132" t="s">
        <v>8893</v>
      </c>
    </row>
    <row r="133" spans="1:4" x14ac:dyDescent="0.25">
      <c r="A133">
        <v>18</v>
      </c>
      <c r="B133" t="s">
        <v>626</v>
      </c>
      <c r="C133" t="s">
        <v>8893</v>
      </c>
      <c r="D133" t="s">
        <v>8893</v>
      </c>
    </row>
    <row r="137" spans="1:4" x14ac:dyDescent="0.25">
      <c r="B137" t="s">
        <v>8849</v>
      </c>
      <c r="C137" t="s">
        <v>8834</v>
      </c>
    </row>
    <row r="138" spans="1:4" x14ac:dyDescent="0.25">
      <c r="A138">
        <v>1</v>
      </c>
      <c r="B138" t="s">
        <v>645</v>
      </c>
      <c r="C138">
        <v>1</v>
      </c>
    </row>
    <row r="139" spans="1:4" x14ac:dyDescent="0.25">
      <c r="A139">
        <v>2</v>
      </c>
      <c r="B139" t="s">
        <v>681</v>
      </c>
      <c r="C139">
        <v>1</v>
      </c>
    </row>
    <row r="140" spans="1:4" x14ac:dyDescent="0.25">
      <c r="A140">
        <v>3</v>
      </c>
      <c r="B140" t="s">
        <v>707</v>
      </c>
      <c r="C140">
        <v>1</v>
      </c>
    </row>
    <row r="141" spans="1:4" x14ac:dyDescent="0.25">
      <c r="A141">
        <v>4</v>
      </c>
      <c r="B141" t="s">
        <v>8850</v>
      </c>
      <c r="C141">
        <v>1</v>
      </c>
    </row>
    <row r="142" spans="1:4" x14ac:dyDescent="0.25">
      <c r="A142">
        <v>5</v>
      </c>
      <c r="B142" t="s">
        <v>683</v>
      </c>
      <c r="C142">
        <v>1</v>
      </c>
    </row>
    <row r="143" spans="1:4" x14ac:dyDescent="0.25">
      <c r="A143">
        <v>6</v>
      </c>
      <c r="B143" t="s">
        <v>689</v>
      </c>
      <c r="C143">
        <v>1</v>
      </c>
    </row>
    <row r="144" spans="1:4" x14ac:dyDescent="0.25">
      <c r="A144">
        <v>7</v>
      </c>
      <c r="B144" t="s">
        <v>703</v>
      </c>
      <c r="C144">
        <v>1</v>
      </c>
    </row>
    <row r="145" spans="1:4" x14ac:dyDescent="0.25">
      <c r="A145">
        <v>8</v>
      </c>
      <c r="B145" t="s">
        <v>704</v>
      </c>
      <c r="C145">
        <v>1</v>
      </c>
    </row>
    <row r="146" spans="1:4" x14ac:dyDescent="0.25">
      <c r="A146">
        <v>9</v>
      </c>
      <c r="B146" t="s">
        <v>708</v>
      </c>
      <c r="C146">
        <v>1</v>
      </c>
    </row>
    <row r="147" spans="1:4" x14ac:dyDescent="0.25">
      <c r="A147">
        <v>10</v>
      </c>
      <c r="B147" t="s">
        <v>695</v>
      </c>
      <c r="C147">
        <v>1</v>
      </c>
    </row>
    <row r="148" spans="1:4" x14ac:dyDescent="0.25">
      <c r="A148">
        <v>11</v>
      </c>
      <c r="B148" t="s">
        <v>698</v>
      </c>
      <c r="C148">
        <v>1</v>
      </c>
    </row>
    <row r="150" spans="1:4" x14ac:dyDescent="0.25">
      <c r="B150" t="s">
        <v>8843</v>
      </c>
      <c r="C150" t="s">
        <v>8834</v>
      </c>
      <c r="D150" t="s">
        <v>8844</v>
      </c>
    </row>
    <row r="151" spans="1:4" x14ac:dyDescent="0.25">
      <c r="A151">
        <v>1</v>
      </c>
      <c r="B151" t="s">
        <v>587</v>
      </c>
      <c r="C151">
        <v>2</v>
      </c>
      <c r="D151">
        <v>2</v>
      </c>
    </row>
    <row r="152" spans="1:4" x14ac:dyDescent="0.25">
      <c r="A152">
        <v>2</v>
      </c>
      <c r="B152" t="s">
        <v>564</v>
      </c>
      <c r="C152">
        <v>2</v>
      </c>
      <c r="D152">
        <v>2</v>
      </c>
    </row>
    <row r="153" spans="1:4" x14ac:dyDescent="0.25">
      <c r="A153">
        <v>3</v>
      </c>
      <c r="B153" t="s">
        <v>586</v>
      </c>
      <c r="C153">
        <v>2</v>
      </c>
      <c r="D153">
        <v>2</v>
      </c>
    </row>
    <row r="154" spans="1:4" x14ac:dyDescent="0.25">
      <c r="A154">
        <v>4</v>
      </c>
      <c r="B154" t="s">
        <v>546</v>
      </c>
      <c r="C154">
        <v>2</v>
      </c>
      <c r="D154">
        <v>2</v>
      </c>
    </row>
    <row r="155" spans="1:4" x14ac:dyDescent="0.25">
      <c r="A155">
        <v>5</v>
      </c>
      <c r="B155" t="s">
        <v>585</v>
      </c>
      <c r="C155">
        <v>2</v>
      </c>
      <c r="D155">
        <v>2</v>
      </c>
    </row>
    <row r="156" spans="1:4" x14ac:dyDescent="0.25">
      <c r="A156">
        <v>6</v>
      </c>
      <c r="B156" t="s">
        <v>8845</v>
      </c>
      <c r="C156">
        <v>2</v>
      </c>
      <c r="D156">
        <v>2</v>
      </c>
    </row>
    <row r="157" spans="1:4" x14ac:dyDescent="0.25">
      <c r="A157">
        <v>7</v>
      </c>
      <c r="B157" t="s">
        <v>606</v>
      </c>
      <c r="C157">
        <v>2</v>
      </c>
      <c r="D157">
        <v>2</v>
      </c>
    </row>
    <row r="158" spans="1:4" x14ac:dyDescent="0.25">
      <c r="A158">
        <v>8</v>
      </c>
      <c r="B158" t="s">
        <v>616</v>
      </c>
      <c r="C158">
        <v>2</v>
      </c>
      <c r="D158">
        <v>2</v>
      </c>
    </row>
    <row r="159" spans="1:4" x14ac:dyDescent="0.25">
      <c r="A159">
        <v>9</v>
      </c>
      <c r="B159" t="s">
        <v>589</v>
      </c>
      <c r="C159">
        <v>2</v>
      </c>
      <c r="D159">
        <v>2</v>
      </c>
    </row>
    <row r="160" spans="1:4" x14ac:dyDescent="0.25">
      <c r="A160">
        <v>10</v>
      </c>
      <c r="B160" t="s">
        <v>545</v>
      </c>
      <c r="C160">
        <v>2</v>
      </c>
      <c r="D160">
        <v>2</v>
      </c>
    </row>
    <row r="161" spans="1:4" x14ac:dyDescent="0.25">
      <c r="A161">
        <v>11</v>
      </c>
      <c r="B161" t="s">
        <v>547</v>
      </c>
      <c r="C161">
        <v>2</v>
      </c>
      <c r="D161">
        <v>2</v>
      </c>
    </row>
    <row r="162" spans="1:4" x14ac:dyDescent="0.25">
      <c r="A162">
        <v>12</v>
      </c>
      <c r="B162" t="s">
        <v>579</v>
      </c>
      <c r="C162">
        <v>2</v>
      </c>
      <c r="D162">
        <v>2</v>
      </c>
    </row>
    <row r="163" spans="1:4" x14ac:dyDescent="0.25">
      <c r="A163">
        <v>13</v>
      </c>
      <c r="B163" t="s">
        <v>612</v>
      </c>
      <c r="C163">
        <v>1</v>
      </c>
      <c r="D163">
        <v>1</v>
      </c>
    </row>
    <row r="164" spans="1:4" x14ac:dyDescent="0.25">
      <c r="A164">
        <v>14</v>
      </c>
      <c r="B164" s="34" t="s">
        <v>582</v>
      </c>
      <c r="C164">
        <v>1</v>
      </c>
      <c r="D164">
        <v>1</v>
      </c>
    </row>
    <row r="165" spans="1:4" x14ac:dyDescent="0.25">
      <c r="A165">
        <v>15</v>
      </c>
      <c r="B165" s="34" t="s">
        <v>584</v>
      </c>
      <c r="C165">
        <v>1</v>
      </c>
      <c r="D165">
        <v>1</v>
      </c>
    </row>
    <row r="166" spans="1:4" x14ac:dyDescent="0.25">
      <c r="A166">
        <v>16</v>
      </c>
      <c r="B166" s="34" t="s">
        <v>601</v>
      </c>
      <c r="C166">
        <v>1</v>
      </c>
      <c r="D166">
        <v>1</v>
      </c>
    </row>
    <row r="167" spans="1:4" x14ac:dyDescent="0.25">
      <c r="A167">
        <v>17</v>
      </c>
      <c r="B167" t="s">
        <v>604</v>
      </c>
      <c r="C167">
        <v>1</v>
      </c>
      <c r="D167">
        <v>1</v>
      </c>
    </row>
    <row r="168" spans="1:4" x14ac:dyDescent="0.25">
      <c r="A168">
        <v>18</v>
      </c>
      <c r="B168" t="s">
        <v>560</v>
      </c>
      <c r="C168">
        <v>1</v>
      </c>
      <c r="D168">
        <v>1</v>
      </c>
    </row>
    <row r="169" spans="1:4" x14ac:dyDescent="0.25">
      <c r="A169">
        <v>19</v>
      </c>
      <c r="B169" t="s">
        <v>607</v>
      </c>
      <c r="C169">
        <v>1</v>
      </c>
      <c r="D169">
        <v>1</v>
      </c>
    </row>
    <row r="170" spans="1:4" x14ac:dyDescent="0.25">
      <c r="A170">
        <v>20</v>
      </c>
      <c r="B170" t="s">
        <v>569</v>
      </c>
      <c r="C170">
        <v>1</v>
      </c>
      <c r="D170">
        <v>1</v>
      </c>
    </row>
    <row r="171" spans="1:4" x14ac:dyDescent="0.25">
      <c r="A171">
        <v>21</v>
      </c>
      <c r="B171" t="s">
        <v>613</v>
      </c>
      <c r="C171">
        <v>1</v>
      </c>
      <c r="D171">
        <v>1</v>
      </c>
    </row>
    <row r="172" spans="1:4" x14ac:dyDescent="0.25">
      <c r="A172">
        <v>22</v>
      </c>
      <c r="B172" t="s">
        <v>588</v>
      </c>
      <c r="C172">
        <v>1</v>
      </c>
      <c r="D172">
        <v>1</v>
      </c>
    </row>
    <row r="173" spans="1:4" x14ac:dyDescent="0.25">
      <c r="A173">
        <v>23</v>
      </c>
      <c r="B173" t="s">
        <v>609</v>
      </c>
      <c r="C173">
        <v>1</v>
      </c>
      <c r="D173">
        <v>1</v>
      </c>
    </row>
    <row r="174" spans="1:4" x14ac:dyDescent="0.25">
      <c r="A174">
        <v>24</v>
      </c>
      <c r="B174" t="s">
        <v>610</v>
      </c>
      <c r="C174">
        <v>1</v>
      </c>
      <c r="D174">
        <v>1</v>
      </c>
    </row>
    <row r="175" spans="1:4" x14ac:dyDescent="0.25">
      <c r="A175">
        <v>25</v>
      </c>
      <c r="B175" t="s">
        <v>559</v>
      </c>
      <c r="C175">
        <v>1</v>
      </c>
      <c r="D175">
        <v>1</v>
      </c>
    </row>
    <row r="176" spans="1:4" x14ac:dyDescent="0.25">
      <c r="A176">
        <v>26</v>
      </c>
      <c r="B176" t="s">
        <v>583</v>
      </c>
      <c r="C176">
        <v>1</v>
      </c>
      <c r="D176">
        <v>1</v>
      </c>
    </row>
    <row r="177" spans="1:4" x14ac:dyDescent="0.25">
      <c r="A177">
        <v>27</v>
      </c>
      <c r="B177" t="s">
        <v>593</v>
      </c>
      <c r="C177">
        <v>1</v>
      </c>
      <c r="D177">
        <v>1</v>
      </c>
    </row>
    <row r="178" spans="1:4" x14ac:dyDescent="0.25">
      <c r="A178">
        <v>28</v>
      </c>
      <c r="B178" t="s">
        <v>544</v>
      </c>
      <c r="C178">
        <v>1</v>
      </c>
      <c r="D178">
        <v>1</v>
      </c>
    </row>
    <row r="179" spans="1:4" x14ac:dyDescent="0.25">
      <c r="A179">
        <v>29</v>
      </c>
      <c r="B179" t="s">
        <v>605</v>
      </c>
      <c r="C179">
        <v>1</v>
      </c>
      <c r="D179">
        <v>1</v>
      </c>
    </row>
    <row r="180" spans="1:4" x14ac:dyDescent="0.25">
      <c r="A180">
        <v>30</v>
      </c>
      <c r="B180" t="s">
        <v>591</v>
      </c>
      <c r="C180">
        <v>1</v>
      </c>
      <c r="D180">
        <v>1</v>
      </c>
    </row>
    <row r="181" spans="1:4" x14ac:dyDescent="0.25">
      <c r="A181">
        <v>31</v>
      </c>
      <c r="B181" t="s">
        <v>8846</v>
      </c>
      <c r="C181">
        <v>1</v>
      </c>
      <c r="D181">
        <v>1</v>
      </c>
    </row>
    <row r="182" spans="1:4" x14ac:dyDescent="0.25">
      <c r="A182">
        <v>32</v>
      </c>
      <c r="B182" t="s">
        <v>566</v>
      </c>
      <c r="C182">
        <v>1</v>
      </c>
      <c r="D182">
        <v>1</v>
      </c>
    </row>
    <row r="183" spans="1:4" x14ac:dyDescent="0.25">
      <c r="A183">
        <v>33</v>
      </c>
      <c r="B183" t="s">
        <v>614</v>
      </c>
      <c r="C183">
        <v>1</v>
      </c>
      <c r="D183">
        <v>1</v>
      </c>
    </row>
    <row r="184" spans="1:4" x14ac:dyDescent="0.25">
      <c r="A184">
        <v>34</v>
      </c>
      <c r="B184" t="s">
        <v>603</v>
      </c>
      <c r="C184">
        <v>1</v>
      </c>
      <c r="D184">
        <v>1</v>
      </c>
    </row>
    <row r="185" spans="1:4" x14ac:dyDescent="0.25">
      <c r="A185">
        <v>35</v>
      </c>
      <c r="B185" t="s">
        <v>581</v>
      </c>
      <c r="C185">
        <v>1</v>
      </c>
      <c r="D185">
        <v>1</v>
      </c>
    </row>
    <row r="186" spans="1:4" x14ac:dyDescent="0.25">
      <c r="A186">
        <v>36</v>
      </c>
      <c r="B186" t="s">
        <v>548</v>
      </c>
      <c r="C186">
        <v>1</v>
      </c>
      <c r="D186">
        <v>1</v>
      </c>
    </row>
    <row r="187" spans="1:4" x14ac:dyDescent="0.25">
      <c r="A187">
        <v>37</v>
      </c>
      <c r="B187" t="s">
        <v>568</v>
      </c>
      <c r="C187">
        <v>1</v>
      </c>
      <c r="D187">
        <v>1</v>
      </c>
    </row>
    <row r="188" spans="1:4" x14ac:dyDescent="0.25">
      <c r="A188">
        <v>38</v>
      </c>
      <c r="B188" t="s">
        <v>592</v>
      </c>
      <c r="C188">
        <v>1</v>
      </c>
      <c r="D188">
        <v>1</v>
      </c>
    </row>
    <row r="189" spans="1:4" x14ac:dyDescent="0.25">
      <c r="A189">
        <v>39</v>
      </c>
      <c r="B189" t="s">
        <v>563</v>
      </c>
      <c r="C189">
        <v>1</v>
      </c>
      <c r="D189">
        <v>1</v>
      </c>
    </row>
    <row r="190" spans="1:4" x14ac:dyDescent="0.25">
      <c r="A190">
        <v>40</v>
      </c>
      <c r="B190" t="s">
        <v>597</v>
      </c>
      <c r="C190">
        <v>1</v>
      </c>
      <c r="D190">
        <v>1</v>
      </c>
    </row>
    <row r="191" spans="1:4" x14ac:dyDescent="0.25">
      <c r="A191">
        <v>41</v>
      </c>
      <c r="B191" t="s">
        <v>595</v>
      </c>
      <c r="C191">
        <v>1</v>
      </c>
      <c r="D191">
        <v>1</v>
      </c>
    </row>
    <row r="192" spans="1:4" x14ac:dyDescent="0.25">
      <c r="A192">
        <v>42</v>
      </c>
      <c r="B192" t="s">
        <v>611</v>
      </c>
      <c r="C192">
        <v>1</v>
      </c>
      <c r="D192">
        <v>1</v>
      </c>
    </row>
    <row r="193" spans="1:4" x14ac:dyDescent="0.25">
      <c r="A193">
        <v>43</v>
      </c>
      <c r="B193" t="s">
        <v>580</v>
      </c>
      <c r="C193">
        <v>1</v>
      </c>
      <c r="D193">
        <v>1</v>
      </c>
    </row>
    <row r="194" spans="1:4" x14ac:dyDescent="0.25">
      <c r="A194">
        <v>44</v>
      </c>
      <c r="B194" t="s">
        <v>615</v>
      </c>
      <c r="C194">
        <v>1</v>
      </c>
      <c r="D194">
        <v>1</v>
      </c>
    </row>
    <row r="195" spans="1:4" x14ac:dyDescent="0.25">
      <c r="A195">
        <v>45</v>
      </c>
      <c r="B195" t="s">
        <v>594</v>
      </c>
      <c r="C195">
        <v>1</v>
      </c>
      <c r="D195">
        <v>1</v>
      </c>
    </row>
    <row r="196" spans="1:4" x14ac:dyDescent="0.25">
      <c r="A196">
        <v>46</v>
      </c>
      <c r="B196" t="s">
        <v>8847</v>
      </c>
      <c r="C196">
        <v>1</v>
      </c>
      <c r="D196">
        <v>1</v>
      </c>
    </row>
    <row r="197" spans="1:4" x14ac:dyDescent="0.25">
      <c r="A197">
        <v>47</v>
      </c>
      <c r="B197" t="s">
        <v>561</v>
      </c>
      <c r="C197">
        <v>1</v>
      </c>
      <c r="D197">
        <v>1</v>
      </c>
    </row>
    <row r="198" spans="1:4" x14ac:dyDescent="0.25">
      <c r="A198">
        <v>48</v>
      </c>
      <c r="B198" t="s">
        <v>567</v>
      </c>
      <c r="C198">
        <v>1</v>
      </c>
      <c r="D198">
        <v>1</v>
      </c>
    </row>
    <row r="199" spans="1:4" x14ac:dyDescent="0.25">
      <c r="A199">
        <v>49</v>
      </c>
      <c r="B199" t="s">
        <v>617</v>
      </c>
      <c r="C199">
        <v>1</v>
      </c>
      <c r="D199">
        <v>1</v>
      </c>
    </row>
    <row r="200" spans="1:4" x14ac:dyDescent="0.25">
      <c r="A200">
        <v>50</v>
      </c>
      <c r="B200" t="s">
        <v>608</v>
      </c>
      <c r="C200">
        <v>1</v>
      </c>
      <c r="D200">
        <v>1</v>
      </c>
    </row>
    <row r="201" spans="1:4" x14ac:dyDescent="0.25">
      <c r="A201">
        <v>51</v>
      </c>
      <c r="B201" t="s">
        <v>565</v>
      </c>
      <c r="C201">
        <v>1</v>
      </c>
      <c r="D201">
        <v>1</v>
      </c>
    </row>
    <row r="202" spans="1:4" x14ac:dyDescent="0.25">
      <c r="A202">
        <v>52</v>
      </c>
      <c r="B202" t="s">
        <v>596</v>
      </c>
      <c r="C202">
        <v>1</v>
      </c>
      <c r="D202">
        <v>1</v>
      </c>
    </row>
    <row r="203" spans="1:4" x14ac:dyDescent="0.25">
      <c r="A203">
        <v>53</v>
      </c>
      <c r="B203" t="s">
        <v>590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B12" sqref="B12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8886</v>
      </c>
      <c r="C1" t="s">
        <v>8886</v>
      </c>
      <c r="D1" t="s">
        <v>8889</v>
      </c>
      <c r="E1" t="s">
        <v>8889</v>
      </c>
      <c r="F1" t="s">
        <v>8887</v>
      </c>
      <c r="G1" t="s">
        <v>8887</v>
      </c>
      <c r="H1" t="s">
        <v>8890</v>
      </c>
      <c r="I1" t="s">
        <v>8890</v>
      </c>
      <c r="J1" t="s">
        <v>8888</v>
      </c>
      <c r="K1" t="s">
        <v>8888</v>
      </c>
      <c r="L1" t="s">
        <v>8891</v>
      </c>
      <c r="M1" t="s">
        <v>8891</v>
      </c>
    </row>
    <row r="2" spans="1:13" x14ac:dyDescent="0.25">
      <c r="A2" t="s">
        <v>742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711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760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579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650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546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598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751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648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736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757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655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687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727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747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675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575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738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549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700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732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588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676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684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544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577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552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651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756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550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669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647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576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720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628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626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717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553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587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554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657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737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731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740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712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571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753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681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667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733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709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739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746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547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758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730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618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604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557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555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619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691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734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680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666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715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653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649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735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725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741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748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752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710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574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644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673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652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656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750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658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677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754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690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762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749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745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706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744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685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601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761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564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582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600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759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682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743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615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594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668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578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583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714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645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679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713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620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663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570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572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716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726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654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719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602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624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728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722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633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763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584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721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672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670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585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718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729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621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689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659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674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664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694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629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586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661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723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724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581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599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665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573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660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589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580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C91"/>
  <sheetViews>
    <sheetView workbookViewId="0">
      <selection activeCell="C11" sqref="C11"/>
    </sheetView>
  </sheetViews>
  <sheetFormatPr baseColWidth="10" defaultRowHeight="15.75" x14ac:dyDescent="0.25"/>
  <cols>
    <col min="1" max="1" width="11.42578125" style="18"/>
    <col min="2" max="2" width="28.85546875" style="18" bestFit="1" customWidth="1"/>
    <col min="3" max="3" width="14.140625" style="26" bestFit="1" customWidth="1"/>
    <col min="4" max="4" width="12.7109375" style="26" bestFit="1" customWidth="1"/>
    <col min="5" max="6" width="11.42578125" style="18"/>
    <col min="7" max="7" width="71.42578125" style="18" bestFit="1" customWidth="1"/>
    <col min="8" max="8" width="12.7109375" style="26" bestFit="1" customWidth="1"/>
    <col min="9" max="9" width="13.28515625" style="26" customWidth="1"/>
    <col min="10" max="10" width="15" style="18" customWidth="1"/>
    <col min="11" max="11" width="46.42578125" style="18" bestFit="1" customWidth="1"/>
    <col min="12" max="12" width="15.140625" style="18" customWidth="1"/>
    <col min="13" max="14" width="11.42578125" style="18"/>
    <col min="15" max="15" width="71.42578125" style="18" bestFit="1" customWidth="1"/>
    <col min="16" max="17" width="12.7109375" style="18" bestFit="1" customWidth="1"/>
    <col min="18" max="18" width="11.42578125" style="18"/>
    <col min="19" max="19" width="39.140625" style="18" bestFit="1" customWidth="1"/>
    <col min="20" max="21" width="12.7109375" style="18" bestFit="1" customWidth="1"/>
    <col min="22" max="22" width="11.42578125" style="18"/>
    <col min="23" max="23" width="23" style="18" bestFit="1" customWidth="1"/>
    <col min="24" max="24" width="12.7109375" style="18" bestFit="1" customWidth="1"/>
    <col min="25" max="25" width="12.7109375" bestFit="1" customWidth="1"/>
    <col min="26" max="26" width="11.42578125" style="18"/>
    <col min="27" max="27" width="61.140625" style="18" bestFit="1" customWidth="1"/>
    <col min="28" max="28" width="12.7109375" style="3" bestFit="1" customWidth="1"/>
    <col min="29" max="29" width="12.7109375" style="26" bestFit="1" customWidth="1"/>
    <col min="30" max="30" width="11.42578125" style="18"/>
    <col min="31" max="31" width="49.42578125" style="18" bestFit="1" customWidth="1"/>
    <col min="32" max="33" width="12.7109375" style="18" bestFit="1" customWidth="1"/>
    <col min="34" max="34" width="11.42578125" style="18"/>
    <col min="35" max="35" width="78.85546875" style="18" bestFit="1" customWidth="1"/>
    <col min="36" max="38" width="11.42578125" style="18"/>
    <col min="39" max="39" width="42.140625" style="18" bestFit="1" customWidth="1"/>
    <col min="40" max="42" width="11.42578125" style="18"/>
    <col min="43" max="43" width="30.28515625" style="18" bestFit="1" customWidth="1"/>
    <col min="44" max="46" width="11.42578125" style="18"/>
    <col min="47" max="47" width="75.85546875" style="18" bestFit="1" customWidth="1"/>
    <col min="48" max="50" width="11.42578125" style="18"/>
    <col min="51" max="51" width="49.42578125" style="18" bestFit="1" customWidth="1"/>
    <col min="52" max="52" width="12.7109375" style="18" bestFit="1" customWidth="1"/>
    <col min="53" max="53" width="14.140625" style="18" bestFit="1" customWidth="1"/>
    <col min="54" max="54" width="11.42578125" style="18"/>
    <col min="55" max="55" width="14.140625" style="18" bestFit="1" customWidth="1"/>
    <col min="56" max="16384" width="11.42578125" style="18"/>
  </cols>
  <sheetData>
    <row r="1" spans="2:55" ht="16.5" x14ac:dyDescent="0.3">
      <c r="B1" s="16" t="s">
        <v>33</v>
      </c>
      <c r="G1" s="19" t="s">
        <v>8722</v>
      </c>
      <c r="H1" s="27" t="s">
        <v>9295</v>
      </c>
      <c r="I1" s="27" t="s">
        <v>9296</v>
      </c>
      <c r="K1" s="19" t="s">
        <v>35</v>
      </c>
      <c r="O1" s="19" t="s">
        <v>121</v>
      </c>
      <c r="P1" s="27" t="s">
        <v>9295</v>
      </c>
      <c r="Q1" s="27" t="s">
        <v>9296</v>
      </c>
      <c r="S1" s="19" t="s">
        <v>36</v>
      </c>
      <c r="T1" s="27" t="s">
        <v>9295</v>
      </c>
      <c r="U1" s="27" t="s">
        <v>9296</v>
      </c>
      <c r="W1" s="19" t="s">
        <v>9084</v>
      </c>
      <c r="X1" s="27" t="s">
        <v>9295</v>
      </c>
      <c r="Y1" s="27" t="s">
        <v>9296</v>
      </c>
      <c r="AA1" s="19" t="s">
        <v>38</v>
      </c>
      <c r="AB1" s="27" t="s">
        <v>9295</v>
      </c>
      <c r="AC1" s="27" t="s">
        <v>9296</v>
      </c>
      <c r="AE1" s="19" t="s">
        <v>9128</v>
      </c>
      <c r="AF1" s="27" t="s">
        <v>9295</v>
      </c>
      <c r="AG1" s="27" t="s">
        <v>9296</v>
      </c>
      <c r="AI1" s="19" t="s">
        <v>140</v>
      </c>
      <c r="AM1" s="19" t="s">
        <v>8730</v>
      </c>
      <c r="AQ1" s="19" t="s">
        <v>1475</v>
      </c>
      <c r="AU1" s="19" t="s">
        <v>8718</v>
      </c>
      <c r="AY1" s="19" t="s">
        <v>9268</v>
      </c>
      <c r="AZ1" s="19" t="s">
        <v>9295</v>
      </c>
      <c r="BA1" s="19" t="s">
        <v>9296</v>
      </c>
      <c r="BC1" s="19" t="s">
        <v>9282</v>
      </c>
    </row>
    <row r="2" spans="2:55" ht="16.5" x14ac:dyDescent="0.3">
      <c r="B2" s="16" t="s">
        <v>8914</v>
      </c>
      <c r="W2" s="16" t="s">
        <v>8914</v>
      </c>
      <c r="BA2" s="19"/>
    </row>
    <row r="3" spans="2:55" x14ac:dyDescent="0.25">
      <c r="B3" s="17" t="s">
        <v>8915</v>
      </c>
      <c r="C3" s="26">
        <v>9.58</v>
      </c>
      <c r="D3" s="26">
        <f>C3+(C3*0.1)</f>
        <v>10.538</v>
      </c>
      <c r="G3" s="24" t="s">
        <v>8955</v>
      </c>
      <c r="H3" s="28"/>
      <c r="I3" s="28"/>
      <c r="J3" s="24"/>
      <c r="K3" s="18" t="s">
        <v>8994</v>
      </c>
      <c r="O3" s="18" t="s">
        <v>9008</v>
      </c>
      <c r="P3" s="18">
        <v>10</v>
      </c>
      <c r="Q3" s="18">
        <v>1</v>
      </c>
      <c r="S3" s="18" t="s">
        <v>9044</v>
      </c>
      <c r="T3" s="18">
        <v>141</v>
      </c>
      <c r="U3" s="29">
        <f>T3-(T3*0.15)</f>
        <v>119.85</v>
      </c>
      <c r="W3" s="17" t="s">
        <v>9085</v>
      </c>
      <c r="AA3" s="18" t="s">
        <v>9097</v>
      </c>
      <c r="AB3" s="26">
        <v>17.599</v>
      </c>
      <c r="AC3" s="26">
        <f>AB3+(AB3*0.1)</f>
        <v>19.358899999999998</v>
      </c>
      <c r="AE3" s="24" t="s">
        <v>9108</v>
      </c>
      <c r="AG3" s="26">
        <f t="shared" ref="AG3:AG10" si="0">AF3+(AF3*0.1)</f>
        <v>0</v>
      </c>
      <c r="AI3" s="18" t="s">
        <v>9156</v>
      </c>
      <c r="AM3" s="24" t="s">
        <v>9198</v>
      </c>
      <c r="AQ3" s="18" t="s">
        <v>9210</v>
      </c>
      <c r="AU3" s="18" t="s">
        <v>9214</v>
      </c>
      <c r="AY3" s="18" t="s">
        <v>9262</v>
      </c>
      <c r="AZ3" s="18">
        <v>10</v>
      </c>
      <c r="BA3" s="18">
        <v>1</v>
      </c>
    </row>
    <row r="4" spans="2:55" x14ac:dyDescent="0.25">
      <c r="B4" s="17" t="s">
        <v>8916</v>
      </c>
      <c r="C4" s="26">
        <v>19.190000000000001</v>
      </c>
      <c r="D4" s="26">
        <f t="shared" ref="D4:D15" si="1">C4+(C4*0.1)</f>
        <v>21.109000000000002</v>
      </c>
      <c r="G4" s="24" t="s">
        <v>8956</v>
      </c>
      <c r="H4" s="28"/>
      <c r="I4" s="28"/>
      <c r="J4" s="24"/>
      <c r="K4" s="18" t="s">
        <v>8995</v>
      </c>
      <c r="O4" s="18" t="s">
        <v>9009</v>
      </c>
      <c r="P4" s="18">
        <v>10</v>
      </c>
      <c r="Q4" s="18">
        <v>1</v>
      </c>
      <c r="S4" s="18" t="s">
        <v>9045</v>
      </c>
      <c r="T4" s="18">
        <v>173</v>
      </c>
      <c r="U4" s="29">
        <f t="shared" ref="U4:U18" si="2">T4-(T4*0.15)</f>
        <v>147.05000000000001</v>
      </c>
      <c r="W4" s="17" t="s">
        <v>9086</v>
      </c>
      <c r="X4" s="20">
        <v>20.91</v>
      </c>
      <c r="Y4" s="26">
        <f>X4+(X4*0.1)</f>
        <v>23.001000000000001</v>
      </c>
      <c r="AA4" s="18" t="s">
        <v>9098</v>
      </c>
      <c r="AB4" s="26">
        <v>42.892000000000003</v>
      </c>
      <c r="AC4" s="26">
        <f t="shared" ref="AC4:AC25" si="3">AB4+(AB4*0.1)</f>
        <v>47.181200000000004</v>
      </c>
      <c r="AE4" s="24" t="s">
        <v>9109</v>
      </c>
      <c r="AG4" s="26">
        <f t="shared" si="0"/>
        <v>0</v>
      </c>
      <c r="AI4" s="18" t="s">
        <v>9157</v>
      </c>
      <c r="AM4" s="24" t="s">
        <v>9199</v>
      </c>
      <c r="AQ4" s="18" t="s">
        <v>9211</v>
      </c>
      <c r="AU4" s="18" t="s">
        <v>9215</v>
      </c>
    </row>
    <row r="5" spans="2:55" x14ac:dyDescent="0.25">
      <c r="B5" s="17" t="s">
        <v>8917</v>
      </c>
      <c r="C5" s="26">
        <v>43.03</v>
      </c>
      <c r="D5" s="26">
        <f t="shared" si="1"/>
        <v>47.332999999999998</v>
      </c>
      <c r="G5" s="24"/>
      <c r="H5" s="28"/>
      <c r="I5" s="28"/>
      <c r="J5" s="24"/>
      <c r="K5" s="18" t="s">
        <v>8996</v>
      </c>
      <c r="O5" s="18" t="s">
        <v>9010</v>
      </c>
      <c r="P5" s="18">
        <v>10</v>
      </c>
      <c r="Q5" s="18">
        <v>1</v>
      </c>
      <c r="S5" s="18" t="s">
        <v>9046</v>
      </c>
      <c r="T5" s="18">
        <v>148</v>
      </c>
      <c r="U5" s="29">
        <f t="shared" si="2"/>
        <v>125.8</v>
      </c>
      <c r="W5" s="17" t="s">
        <v>8915</v>
      </c>
      <c r="X5" s="20">
        <v>46.4</v>
      </c>
      <c r="Y5" s="26">
        <f t="shared" ref="Y5:Y11" si="4">X5+(X5*0.1)</f>
        <v>51.04</v>
      </c>
      <c r="AA5" s="18" t="s">
        <v>9099</v>
      </c>
      <c r="AB5" s="26">
        <v>84.293999999999997</v>
      </c>
      <c r="AC5" s="26">
        <f t="shared" si="3"/>
        <v>92.723399999999998</v>
      </c>
      <c r="AE5" s="24" t="s">
        <v>9110</v>
      </c>
      <c r="AG5" s="26">
        <f t="shared" si="0"/>
        <v>0</v>
      </c>
      <c r="AI5" s="18" t="s">
        <v>9158</v>
      </c>
      <c r="AM5" s="24" t="s">
        <v>9200</v>
      </c>
      <c r="AU5" s="18" t="s">
        <v>9216</v>
      </c>
      <c r="AY5" s="18" t="s">
        <v>9212</v>
      </c>
      <c r="AZ5" s="18">
        <v>10</v>
      </c>
      <c r="BA5" s="18">
        <v>1</v>
      </c>
    </row>
    <row r="6" spans="2:55" ht="16.5" x14ac:dyDescent="0.3">
      <c r="B6" s="17" t="s">
        <v>8918</v>
      </c>
      <c r="C6" s="26">
        <v>100.91</v>
      </c>
      <c r="D6" s="26">
        <f t="shared" si="1"/>
        <v>111.001</v>
      </c>
      <c r="G6" s="19" t="s">
        <v>8966</v>
      </c>
      <c r="H6" s="28"/>
      <c r="I6" s="28"/>
      <c r="J6" s="24"/>
      <c r="K6" s="18" t="s">
        <v>8997</v>
      </c>
      <c r="O6" s="18" t="s">
        <v>9011</v>
      </c>
      <c r="P6" s="18">
        <v>10</v>
      </c>
      <c r="Q6" s="18">
        <v>1</v>
      </c>
      <c r="S6" s="18" t="s">
        <v>9047</v>
      </c>
      <c r="T6" s="18">
        <v>181</v>
      </c>
      <c r="U6" s="29">
        <f t="shared" si="2"/>
        <v>153.85</v>
      </c>
      <c r="W6" s="17" t="s">
        <v>8916</v>
      </c>
      <c r="X6" s="20">
        <v>102</v>
      </c>
      <c r="Y6" s="26">
        <f t="shared" si="4"/>
        <v>112.2</v>
      </c>
      <c r="AA6" s="18" t="s">
        <v>9100</v>
      </c>
      <c r="AB6" s="26">
        <v>450.53300000000002</v>
      </c>
      <c r="AC6" s="26">
        <f t="shared" si="3"/>
        <v>495.58630000000005</v>
      </c>
      <c r="AE6" s="24" t="s">
        <v>9111</v>
      </c>
      <c r="AG6" s="26">
        <f t="shared" si="0"/>
        <v>0</v>
      </c>
      <c r="AI6" s="18" t="s">
        <v>9159</v>
      </c>
      <c r="AM6" s="24" t="s">
        <v>9201</v>
      </c>
      <c r="AQ6" s="18" t="s">
        <v>9212</v>
      </c>
      <c r="AU6" s="18" t="s">
        <v>9217</v>
      </c>
    </row>
    <row r="7" spans="2:55" x14ac:dyDescent="0.25">
      <c r="B7" s="17" t="s">
        <v>8919</v>
      </c>
      <c r="C7" s="26">
        <v>206</v>
      </c>
      <c r="D7" s="26">
        <f t="shared" si="1"/>
        <v>226.6</v>
      </c>
      <c r="H7" s="28"/>
      <c r="I7" s="28"/>
      <c r="J7" s="24"/>
      <c r="K7" s="18" t="s">
        <v>8998</v>
      </c>
      <c r="O7" s="18" t="s">
        <v>9012</v>
      </c>
      <c r="P7" s="18">
        <v>10</v>
      </c>
      <c r="Q7" s="18">
        <v>1</v>
      </c>
      <c r="S7" s="18" t="s">
        <v>9048</v>
      </c>
      <c r="T7" s="18">
        <v>160</v>
      </c>
      <c r="U7" s="29">
        <f t="shared" si="2"/>
        <v>136</v>
      </c>
      <c r="W7" s="17" t="s">
        <v>8917</v>
      </c>
      <c r="X7" s="20">
        <v>219.96</v>
      </c>
      <c r="Y7" s="26">
        <f t="shared" si="4"/>
        <v>241.95600000000002</v>
      </c>
      <c r="AA7" s="18" t="s">
        <v>9101</v>
      </c>
      <c r="AB7" s="26">
        <v>895.44799999999998</v>
      </c>
      <c r="AC7" s="26">
        <f t="shared" si="3"/>
        <v>984.99279999999999</v>
      </c>
      <c r="AE7" s="24" t="s">
        <v>9112</v>
      </c>
      <c r="AG7" s="26">
        <f t="shared" si="0"/>
        <v>0</v>
      </c>
      <c r="AI7" s="18" t="s">
        <v>9160</v>
      </c>
      <c r="AM7" s="24" t="s">
        <v>9202</v>
      </c>
      <c r="AQ7" s="18" t="s">
        <v>9213</v>
      </c>
      <c r="AU7" s="18" t="s">
        <v>9218</v>
      </c>
      <c r="AY7" s="18" t="s">
        <v>9266</v>
      </c>
      <c r="AZ7" s="18">
        <v>10</v>
      </c>
      <c r="BA7" s="18">
        <v>1</v>
      </c>
    </row>
    <row r="8" spans="2:55" x14ac:dyDescent="0.25">
      <c r="B8" s="17" t="s">
        <v>8920</v>
      </c>
      <c r="C8" s="26">
        <v>755.36</v>
      </c>
      <c r="D8" s="26">
        <f t="shared" si="1"/>
        <v>830.89599999999996</v>
      </c>
      <c r="G8" s="24" t="s">
        <v>8957</v>
      </c>
      <c r="H8" s="28"/>
      <c r="I8" s="28"/>
      <c r="J8" s="24"/>
      <c r="K8" s="18" t="s">
        <v>8999</v>
      </c>
      <c r="O8" s="18" t="s">
        <v>9013</v>
      </c>
      <c r="P8" s="18">
        <v>10</v>
      </c>
      <c r="Q8" s="18">
        <v>1</v>
      </c>
      <c r="S8" s="18" t="s">
        <v>9049</v>
      </c>
      <c r="T8" s="18">
        <v>195</v>
      </c>
      <c r="U8" s="29">
        <f t="shared" si="2"/>
        <v>165.75</v>
      </c>
      <c r="W8" s="17" t="s">
        <v>8918</v>
      </c>
      <c r="X8" s="20">
        <v>452.12</v>
      </c>
      <c r="Y8" s="26">
        <f t="shared" si="4"/>
        <v>497.33199999999999</v>
      </c>
      <c r="AA8" s="18" t="s">
        <v>9102</v>
      </c>
      <c r="AB8" s="26">
        <v>242.64599999999999</v>
      </c>
      <c r="AC8" s="26">
        <f t="shared" si="3"/>
        <v>266.91059999999999</v>
      </c>
      <c r="AE8" s="24" t="s">
        <v>9113</v>
      </c>
      <c r="AG8" s="26">
        <f t="shared" si="0"/>
        <v>0</v>
      </c>
      <c r="AI8" s="18" t="s">
        <v>9161</v>
      </c>
      <c r="AM8" s="24"/>
      <c r="AU8" s="18" t="s">
        <v>9219</v>
      </c>
      <c r="AY8" s="18" t="s">
        <v>9267</v>
      </c>
      <c r="AZ8" s="18">
        <v>10</v>
      </c>
      <c r="BA8" s="18">
        <v>1</v>
      </c>
    </row>
    <row r="9" spans="2:55" ht="16.5" x14ac:dyDescent="0.3">
      <c r="B9" s="17" t="s">
        <v>8921</v>
      </c>
      <c r="C9" s="26">
        <v>1571</v>
      </c>
      <c r="D9" s="26">
        <f t="shared" si="1"/>
        <v>1728.1</v>
      </c>
      <c r="G9" s="24" t="s">
        <v>8958</v>
      </c>
      <c r="H9" s="28"/>
      <c r="I9" s="28"/>
      <c r="J9" s="24"/>
      <c r="K9" s="18" t="s">
        <v>9000</v>
      </c>
      <c r="O9" s="18" t="s">
        <v>9014</v>
      </c>
      <c r="P9" s="18">
        <v>10</v>
      </c>
      <c r="Q9" s="18">
        <v>1</v>
      </c>
      <c r="S9" s="18" t="s">
        <v>9050</v>
      </c>
      <c r="T9" s="18">
        <v>166</v>
      </c>
      <c r="U9" s="29">
        <f t="shared" si="2"/>
        <v>141.1</v>
      </c>
      <c r="W9" s="17" t="s">
        <v>8919</v>
      </c>
      <c r="X9" s="20">
        <v>870.67</v>
      </c>
      <c r="Y9" s="26">
        <f t="shared" si="4"/>
        <v>957.73699999999997</v>
      </c>
      <c r="AA9" s="18" t="s">
        <v>9103</v>
      </c>
      <c r="AB9" s="26">
        <v>9.702</v>
      </c>
      <c r="AC9" s="26">
        <f t="shared" si="3"/>
        <v>10.6722</v>
      </c>
      <c r="AE9" s="24" t="s">
        <v>9114</v>
      </c>
      <c r="AG9" s="26">
        <f t="shared" si="0"/>
        <v>0</v>
      </c>
      <c r="AI9" s="18" t="s">
        <v>9162</v>
      </c>
      <c r="AM9" s="24" t="s">
        <v>9203</v>
      </c>
      <c r="AQ9" s="19" t="s">
        <v>1476</v>
      </c>
      <c r="AU9" s="18" t="s">
        <v>8958</v>
      </c>
    </row>
    <row r="10" spans="2:55" ht="16.5" x14ac:dyDescent="0.3">
      <c r="B10" s="17" t="s">
        <v>8922</v>
      </c>
      <c r="C10" s="26">
        <v>12.8</v>
      </c>
      <c r="D10" s="26">
        <f t="shared" si="1"/>
        <v>14.080000000000002</v>
      </c>
      <c r="G10" s="24" t="s">
        <v>8959</v>
      </c>
      <c r="K10" s="18" t="s">
        <v>9001</v>
      </c>
      <c r="O10" s="18" t="s">
        <v>9015</v>
      </c>
      <c r="P10" s="18">
        <v>10</v>
      </c>
      <c r="Q10" s="18">
        <v>1</v>
      </c>
      <c r="S10" s="18" t="s">
        <v>9051</v>
      </c>
      <c r="T10" s="18">
        <v>205</v>
      </c>
      <c r="U10" s="29">
        <f t="shared" si="2"/>
        <v>174.25</v>
      </c>
      <c r="W10" s="17" t="s">
        <v>8936</v>
      </c>
      <c r="X10" s="20">
        <v>188.24</v>
      </c>
      <c r="Y10" s="26">
        <f t="shared" si="4"/>
        <v>207.06400000000002</v>
      </c>
      <c r="AA10" s="18" t="s">
        <v>9104</v>
      </c>
      <c r="AB10" s="26">
        <v>40.030999999999999</v>
      </c>
      <c r="AC10" s="26">
        <f t="shared" si="3"/>
        <v>44.034099999999995</v>
      </c>
      <c r="AE10" s="24" t="s">
        <v>9115</v>
      </c>
      <c r="AG10" s="26">
        <f t="shared" si="0"/>
        <v>0</v>
      </c>
      <c r="AI10" s="18" t="s">
        <v>9163</v>
      </c>
      <c r="AM10" s="24" t="s">
        <v>9204</v>
      </c>
      <c r="AY10" s="19" t="s">
        <v>9269</v>
      </c>
    </row>
    <row r="11" spans="2:55" x14ac:dyDescent="0.25">
      <c r="B11" s="17" t="s">
        <v>8923</v>
      </c>
      <c r="C11" s="26">
        <v>45.94</v>
      </c>
      <c r="D11" s="26">
        <f t="shared" si="1"/>
        <v>50.533999999999999</v>
      </c>
      <c r="G11" s="24" t="s">
        <v>8960</v>
      </c>
      <c r="K11" s="18" t="s">
        <v>9002</v>
      </c>
      <c r="S11" s="18" t="s">
        <v>9052</v>
      </c>
      <c r="T11" s="18">
        <v>177</v>
      </c>
      <c r="U11" s="29">
        <f t="shared" si="2"/>
        <v>150.44999999999999</v>
      </c>
      <c r="W11" s="17" t="s">
        <v>9087</v>
      </c>
      <c r="X11" s="20">
        <v>418.55</v>
      </c>
      <c r="Y11" s="26">
        <f t="shared" si="4"/>
        <v>460.40500000000003</v>
      </c>
      <c r="AA11" s="18" t="s">
        <v>9105</v>
      </c>
      <c r="AB11" s="26">
        <v>871.37199999999996</v>
      </c>
      <c r="AC11" s="26">
        <f t="shared" si="3"/>
        <v>958.50919999999996</v>
      </c>
      <c r="AE11" s="24"/>
      <c r="AI11" s="18" t="s">
        <v>9164</v>
      </c>
      <c r="AM11" s="24" t="s">
        <v>9205</v>
      </c>
      <c r="AQ11" s="18" t="s">
        <v>9262</v>
      </c>
      <c r="AU11" s="18" t="s">
        <v>9220</v>
      </c>
    </row>
    <row r="12" spans="2:55" x14ac:dyDescent="0.25">
      <c r="B12" s="17" t="s">
        <v>8924</v>
      </c>
      <c r="C12" s="26">
        <v>472.11</v>
      </c>
      <c r="D12" s="26">
        <f t="shared" si="1"/>
        <v>519.32100000000003</v>
      </c>
      <c r="G12" s="24"/>
      <c r="K12" s="18" t="s">
        <v>9003</v>
      </c>
      <c r="O12" s="18" t="s">
        <v>9016</v>
      </c>
      <c r="P12" s="18">
        <v>10</v>
      </c>
      <c r="Q12" s="18">
        <v>1</v>
      </c>
      <c r="S12" s="18" t="s">
        <v>9053</v>
      </c>
      <c r="T12" s="18">
        <v>215</v>
      </c>
      <c r="U12" s="29">
        <f t="shared" si="2"/>
        <v>182.75</v>
      </c>
      <c r="W12" s="17" t="s">
        <v>9088</v>
      </c>
      <c r="X12" s="20"/>
      <c r="AA12" s="18" t="s">
        <v>9106</v>
      </c>
      <c r="AB12" s="26">
        <v>1275.405</v>
      </c>
      <c r="AC12" s="26">
        <f t="shared" si="3"/>
        <v>1402.9455</v>
      </c>
      <c r="AE12" s="24" t="s">
        <v>9116</v>
      </c>
      <c r="AG12" s="26">
        <f>AF12+(AF12*0.1)</f>
        <v>0</v>
      </c>
      <c r="AI12" s="18" t="s">
        <v>9165</v>
      </c>
      <c r="AM12" s="24" t="s">
        <v>9206</v>
      </c>
      <c r="AQ12" s="18" t="s">
        <v>9210</v>
      </c>
      <c r="AU12" s="18" t="s">
        <v>9221</v>
      </c>
      <c r="AY12" s="18" t="s">
        <v>9270</v>
      </c>
      <c r="AZ12" s="18">
        <v>33.61</v>
      </c>
      <c r="BA12" s="26">
        <f>AZ12+(AZ12*0.1)</f>
        <v>36.970999999999997</v>
      </c>
    </row>
    <row r="13" spans="2:55" x14ac:dyDescent="0.25">
      <c r="B13" s="17" t="s">
        <v>8925</v>
      </c>
      <c r="C13" s="26">
        <v>4570</v>
      </c>
      <c r="D13" s="26">
        <f t="shared" si="1"/>
        <v>5027</v>
      </c>
      <c r="G13" s="24" t="s">
        <v>8961</v>
      </c>
      <c r="K13" s="18" t="s">
        <v>9004</v>
      </c>
      <c r="O13" s="18" t="s">
        <v>9017</v>
      </c>
      <c r="P13" s="18">
        <v>10</v>
      </c>
      <c r="Q13" s="18">
        <v>1</v>
      </c>
      <c r="S13" s="18" t="s">
        <v>9054</v>
      </c>
      <c r="T13" s="18">
        <v>182</v>
      </c>
      <c r="U13" s="29">
        <f t="shared" si="2"/>
        <v>154.69999999999999</v>
      </c>
      <c r="W13" s="17" t="s">
        <v>9086</v>
      </c>
      <c r="X13" s="20">
        <v>23.55</v>
      </c>
      <c r="Y13" s="26">
        <f t="shared" ref="Y13:Y15" si="5">X13+(X13*0.1)</f>
        <v>25.905000000000001</v>
      </c>
      <c r="AA13" s="18" t="s">
        <v>9107</v>
      </c>
      <c r="AB13" s="26">
        <v>3509.7469999999998</v>
      </c>
      <c r="AC13" s="26">
        <f t="shared" si="3"/>
        <v>3860.7217000000001</v>
      </c>
      <c r="AE13" s="24" t="s">
        <v>9117</v>
      </c>
      <c r="AG13" s="26">
        <f t="shared" ref="AG13:AG19" si="6">AF13+(AF13*0.1)</f>
        <v>0</v>
      </c>
      <c r="AI13" s="18" t="s">
        <v>9166</v>
      </c>
      <c r="AM13" s="24" t="s">
        <v>9207</v>
      </c>
      <c r="AU13" s="18" t="s">
        <v>9222</v>
      </c>
      <c r="AY13" s="18" t="s">
        <v>9271</v>
      </c>
      <c r="AZ13" s="18">
        <v>65.37</v>
      </c>
      <c r="BA13" s="26">
        <f t="shared" ref="BA13:BA19" si="7">AZ13+(AZ13*0.1)</f>
        <v>71.907000000000011</v>
      </c>
    </row>
    <row r="14" spans="2:55" x14ac:dyDescent="0.25">
      <c r="B14" s="17" t="s">
        <v>8926</v>
      </c>
      <c r="C14" s="26">
        <v>8443</v>
      </c>
      <c r="D14" s="26">
        <f t="shared" si="1"/>
        <v>9287.2999999999993</v>
      </c>
      <c r="G14" s="24" t="s">
        <v>8962</v>
      </c>
      <c r="K14" s="18" t="s">
        <v>9005</v>
      </c>
      <c r="O14" s="18" t="s">
        <v>9018</v>
      </c>
      <c r="P14" s="18">
        <v>10</v>
      </c>
      <c r="Q14" s="18">
        <v>1</v>
      </c>
      <c r="S14" s="18" t="s">
        <v>9055</v>
      </c>
      <c r="T14" s="18">
        <v>222</v>
      </c>
      <c r="U14" s="29">
        <f t="shared" si="2"/>
        <v>188.7</v>
      </c>
      <c r="W14" s="17" t="s">
        <v>8915</v>
      </c>
      <c r="X14" s="20">
        <v>51.6</v>
      </c>
      <c r="Y14" s="26">
        <f t="shared" si="5"/>
        <v>56.760000000000005</v>
      </c>
      <c r="AB14" s="26"/>
      <c r="AE14" s="24" t="s">
        <v>9118</v>
      </c>
      <c r="AG14" s="26">
        <f t="shared" si="6"/>
        <v>0</v>
      </c>
      <c r="AI14" s="18" t="s">
        <v>9167</v>
      </c>
      <c r="AM14" s="24"/>
      <c r="AQ14" s="18" t="s">
        <v>9212</v>
      </c>
      <c r="AU14" s="18" t="s">
        <v>9223</v>
      </c>
      <c r="AY14" s="18" t="s">
        <v>9272</v>
      </c>
      <c r="AZ14" s="18">
        <v>100.17</v>
      </c>
      <c r="BA14" s="26">
        <f t="shared" si="7"/>
        <v>110.187</v>
      </c>
    </row>
    <row r="15" spans="2:55" x14ac:dyDescent="0.25">
      <c r="B15" s="17" t="s">
        <v>8927</v>
      </c>
      <c r="C15" s="26">
        <v>7235</v>
      </c>
      <c r="D15" s="26">
        <f t="shared" si="1"/>
        <v>7958.5</v>
      </c>
      <c r="G15" s="24" t="s">
        <v>8963</v>
      </c>
      <c r="K15" s="18" t="s">
        <v>9006</v>
      </c>
      <c r="O15" s="18" t="s">
        <v>9019</v>
      </c>
      <c r="P15" s="18">
        <v>10</v>
      </c>
      <c r="Q15" s="18">
        <v>1</v>
      </c>
      <c r="S15" s="18" t="s">
        <v>9056</v>
      </c>
      <c r="T15" s="18">
        <v>196</v>
      </c>
      <c r="U15" s="29">
        <f t="shared" si="2"/>
        <v>166.6</v>
      </c>
      <c r="W15" s="17" t="s">
        <v>8916</v>
      </c>
      <c r="X15" s="20">
        <v>111.92</v>
      </c>
      <c r="Y15" s="26">
        <f t="shared" si="5"/>
        <v>123.11199999999999</v>
      </c>
      <c r="AA15" s="18" t="s">
        <v>9297</v>
      </c>
      <c r="AB15" s="26">
        <v>18.896999999999998</v>
      </c>
      <c r="AC15" s="26">
        <f t="shared" si="3"/>
        <v>20.7867</v>
      </c>
      <c r="AE15" s="24" t="s">
        <v>9119</v>
      </c>
      <c r="AG15" s="26">
        <f t="shared" si="6"/>
        <v>0</v>
      </c>
      <c r="AI15" s="18" t="s">
        <v>9168</v>
      </c>
      <c r="AM15" s="24" t="s">
        <v>9208</v>
      </c>
      <c r="AQ15" s="18" t="s">
        <v>9213</v>
      </c>
      <c r="AU15" s="18" t="s">
        <v>9224</v>
      </c>
      <c r="AY15" s="18" t="s">
        <v>9273</v>
      </c>
      <c r="AZ15" s="18">
        <v>358.52</v>
      </c>
      <c r="BA15" s="26">
        <f t="shared" si="7"/>
        <v>394.37199999999996</v>
      </c>
    </row>
    <row r="16" spans="2:55" x14ac:dyDescent="0.25">
      <c r="B16" s="17" t="s">
        <v>8928</v>
      </c>
      <c r="C16" s="26">
        <v>2.4500000000000002</v>
      </c>
      <c r="D16" s="26">
        <f>C16-(C16*0.1)</f>
        <v>2.2050000000000001</v>
      </c>
      <c r="G16" s="24" t="s">
        <v>8964</v>
      </c>
      <c r="K16" s="18" t="s">
        <v>9007</v>
      </c>
      <c r="O16" s="18" t="s">
        <v>9020</v>
      </c>
      <c r="P16" s="18">
        <v>10</v>
      </c>
      <c r="Q16" s="18">
        <v>1</v>
      </c>
      <c r="S16" s="18" t="s">
        <v>9057</v>
      </c>
      <c r="T16" s="18">
        <v>237</v>
      </c>
      <c r="U16" s="29">
        <f t="shared" si="2"/>
        <v>201.45</v>
      </c>
      <c r="W16" s="17" t="s">
        <v>9089</v>
      </c>
      <c r="X16" s="20"/>
      <c r="AA16" s="18" t="s">
        <v>9298</v>
      </c>
      <c r="AB16" s="26">
        <v>44.78</v>
      </c>
      <c r="AC16" s="26">
        <f t="shared" si="3"/>
        <v>49.258000000000003</v>
      </c>
      <c r="AE16" s="24" t="s">
        <v>9120</v>
      </c>
      <c r="AG16" s="26">
        <f t="shared" si="6"/>
        <v>0</v>
      </c>
      <c r="AI16" s="18" t="s">
        <v>9169</v>
      </c>
      <c r="AM16" s="24" t="s">
        <v>9209</v>
      </c>
      <c r="AU16" s="18" t="s">
        <v>9225</v>
      </c>
      <c r="AY16" s="18" t="s">
        <v>9274</v>
      </c>
      <c r="AZ16" s="18">
        <v>745.69</v>
      </c>
      <c r="BA16" s="26">
        <f t="shared" si="7"/>
        <v>820.25900000000001</v>
      </c>
    </row>
    <row r="17" spans="2:53" x14ac:dyDescent="0.25">
      <c r="B17" s="17" t="s">
        <v>8929</v>
      </c>
      <c r="C17" s="26">
        <v>6.31</v>
      </c>
      <c r="D17" s="26">
        <f t="shared" ref="D17:D23" si="8">C17-(C17*0.1)</f>
        <v>5.6789999999999994</v>
      </c>
      <c r="G17" s="24"/>
      <c r="O17" s="18" t="s">
        <v>9021</v>
      </c>
      <c r="P17" s="18">
        <v>10</v>
      </c>
      <c r="Q17" s="18">
        <v>1</v>
      </c>
      <c r="S17" s="18" t="s">
        <v>9058</v>
      </c>
      <c r="T17" s="18">
        <v>218</v>
      </c>
      <c r="U17" s="29">
        <f t="shared" si="2"/>
        <v>185.3</v>
      </c>
      <c r="W17" s="17" t="s">
        <v>9086</v>
      </c>
      <c r="X17" s="20">
        <v>25.92</v>
      </c>
      <c r="Y17" s="26">
        <f t="shared" ref="Y17:Y19" si="9">X17+(X17*0.1)</f>
        <v>28.512</v>
      </c>
      <c r="AA17" s="18" t="s">
        <v>9299</v>
      </c>
      <c r="AB17" s="26">
        <v>91.742999999999995</v>
      </c>
      <c r="AC17" s="26">
        <f t="shared" si="3"/>
        <v>100.9173</v>
      </c>
      <c r="AE17" s="24" t="s">
        <v>9121</v>
      </c>
      <c r="AG17" s="26">
        <f t="shared" si="6"/>
        <v>0</v>
      </c>
      <c r="AI17" s="18" t="s">
        <v>9170</v>
      </c>
      <c r="AQ17" s="18" t="s">
        <v>9263</v>
      </c>
      <c r="AU17" s="18" t="s">
        <v>8962</v>
      </c>
      <c r="AY17" s="18" t="s">
        <v>8968</v>
      </c>
      <c r="AZ17" s="18">
        <v>76.98</v>
      </c>
      <c r="BA17" s="26">
        <f t="shared" si="7"/>
        <v>84.677999999999997</v>
      </c>
    </row>
    <row r="18" spans="2:53" x14ac:dyDescent="0.25">
      <c r="B18" s="17" t="s">
        <v>8930</v>
      </c>
      <c r="C18" s="26">
        <v>8.9499999999999993</v>
      </c>
      <c r="D18" s="26">
        <f t="shared" si="8"/>
        <v>8.0549999999999997</v>
      </c>
      <c r="G18" s="24" t="s">
        <v>8965</v>
      </c>
      <c r="S18" s="18" t="s">
        <v>9059</v>
      </c>
      <c r="T18" s="18">
        <v>260</v>
      </c>
      <c r="U18" s="29">
        <f t="shared" si="2"/>
        <v>221</v>
      </c>
      <c r="W18" s="17" t="s">
        <v>8915</v>
      </c>
      <c r="X18" s="20">
        <v>56.88</v>
      </c>
      <c r="Y18" s="26">
        <f t="shared" si="9"/>
        <v>62.568000000000005</v>
      </c>
      <c r="AA18" s="18" t="s">
        <v>9300</v>
      </c>
      <c r="AB18" s="26">
        <v>471.5</v>
      </c>
      <c r="AC18" s="26">
        <f t="shared" si="3"/>
        <v>518.65</v>
      </c>
      <c r="AE18" s="24" t="s">
        <v>9122</v>
      </c>
      <c r="AG18" s="26">
        <f t="shared" si="6"/>
        <v>0</v>
      </c>
      <c r="AI18" s="18" t="s">
        <v>9171</v>
      </c>
      <c r="AQ18" s="18" t="s">
        <v>9264</v>
      </c>
      <c r="AY18" s="18" t="s">
        <v>9275</v>
      </c>
      <c r="AZ18" s="18">
        <v>136065</v>
      </c>
      <c r="BA18" s="29">
        <f>AZ18-(AZ18*0.1)</f>
        <v>122458.5</v>
      </c>
    </row>
    <row r="19" spans="2:53" ht="16.5" x14ac:dyDescent="0.3">
      <c r="B19" s="17" t="s">
        <v>8931</v>
      </c>
      <c r="C19" s="26">
        <v>18.29</v>
      </c>
      <c r="D19" s="26">
        <f t="shared" si="8"/>
        <v>16.460999999999999</v>
      </c>
      <c r="O19" s="19" t="s">
        <v>151</v>
      </c>
      <c r="W19" s="17" t="s">
        <v>8916</v>
      </c>
      <c r="X19" s="20">
        <v>125.48</v>
      </c>
      <c r="Y19" s="26">
        <f t="shared" si="9"/>
        <v>138.02800000000002</v>
      </c>
      <c r="AA19" s="18" t="s">
        <v>9301</v>
      </c>
      <c r="AB19" s="26">
        <v>964.37599999999998</v>
      </c>
      <c r="AC19" s="26">
        <f t="shared" si="3"/>
        <v>1060.8136</v>
      </c>
      <c r="AE19" s="24" t="s">
        <v>9123</v>
      </c>
      <c r="AG19" s="26">
        <f t="shared" si="6"/>
        <v>0</v>
      </c>
      <c r="AI19" s="18" t="s">
        <v>9172</v>
      </c>
      <c r="AQ19" s="18" t="s">
        <v>9265</v>
      </c>
      <c r="AU19" s="18" t="s">
        <v>9226</v>
      </c>
      <c r="AY19" s="18" t="s">
        <v>8970</v>
      </c>
      <c r="AZ19" s="18">
        <v>212.49</v>
      </c>
      <c r="BA19" s="26">
        <f t="shared" si="7"/>
        <v>233.739</v>
      </c>
    </row>
    <row r="20" spans="2:53" ht="16.5" x14ac:dyDescent="0.3">
      <c r="B20" s="17" t="s">
        <v>8932</v>
      </c>
      <c r="C20" s="26">
        <v>23.56</v>
      </c>
      <c r="D20" s="26">
        <f t="shared" si="8"/>
        <v>21.204000000000001</v>
      </c>
      <c r="G20" s="19" t="s">
        <v>8724</v>
      </c>
      <c r="S20" s="18" t="s">
        <v>9060</v>
      </c>
      <c r="T20" s="18">
        <v>93</v>
      </c>
      <c r="U20" s="29">
        <f t="shared" ref="U20:U35" si="10">T20-(T20*0.15)</f>
        <v>79.05</v>
      </c>
      <c r="W20" s="17" t="s">
        <v>9090</v>
      </c>
      <c r="X20" s="20"/>
      <c r="AA20" s="18" t="s">
        <v>9302</v>
      </c>
      <c r="AB20" s="26">
        <v>258.79199999999997</v>
      </c>
      <c r="AC20" s="26">
        <f t="shared" si="3"/>
        <v>284.6712</v>
      </c>
      <c r="AE20" s="24"/>
      <c r="AI20" s="18" t="s">
        <v>9173</v>
      </c>
      <c r="AU20" s="18" t="s">
        <v>9227</v>
      </c>
    </row>
    <row r="21" spans="2:53" ht="16.5" x14ac:dyDescent="0.3">
      <c r="B21" s="17" t="s">
        <v>8933</v>
      </c>
      <c r="C21" s="26">
        <v>75.56</v>
      </c>
      <c r="D21" s="26">
        <f t="shared" si="8"/>
        <v>68.004000000000005</v>
      </c>
      <c r="O21" s="18" t="s">
        <v>9022</v>
      </c>
      <c r="S21" s="18" t="s">
        <v>9061</v>
      </c>
      <c r="T21" s="18">
        <v>122</v>
      </c>
      <c r="U21" s="29">
        <f t="shared" si="10"/>
        <v>103.7</v>
      </c>
      <c r="W21" s="17" t="s">
        <v>9086</v>
      </c>
      <c r="X21" s="20">
        <v>22.27</v>
      </c>
      <c r="Y21" s="26">
        <f t="shared" ref="Y21:Y23" si="11">X21+(X21*0.1)</f>
        <v>24.497</v>
      </c>
      <c r="AA21" s="18" t="s">
        <v>9303</v>
      </c>
      <c r="AB21" s="26">
        <v>10.612</v>
      </c>
      <c r="AC21" s="26">
        <f t="shared" si="3"/>
        <v>11.6732</v>
      </c>
      <c r="AE21" s="24" t="s">
        <v>9124</v>
      </c>
      <c r="AG21" s="26">
        <f t="shared" ref="AG21:AG24" si="12">AF21+(AF21*0.1)</f>
        <v>0</v>
      </c>
      <c r="AI21" s="18" t="s">
        <v>9174</v>
      </c>
      <c r="AQ21" s="19" t="s">
        <v>1477</v>
      </c>
      <c r="AY21" s="18" t="s">
        <v>9276</v>
      </c>
      <c r="AZ21" s="18">
        <v>36.090000000000003</v>
      </c>
      <c r="BA21" s="26">
        <f t="shared" ref="BA21:BA28" si="13">AZ21+(AZ21*0.1)</f>
        <v>39.699000000000005</v>
      </c>
    </row>
    <row r="22" spans="2:53" ht="16.5" x14ac:dyDescent="0.3">
      <c r="B22" s="17" t="s">
        <v>8934</v>
      </c>
      <c r="C22" s="26">
        <v>86.74</v>
      </c>
      <c r="D22" s="26">
        <f t="shared" si="8"/>
        <v>78.066000000000003</v>
      </c>
      <c r="G22" s="24" t="s">
        <v>8967</v>
      </c>
      <c r="O22" s="18" t="s">
        <v>9023</v>
      </c>
      <c r="P22" s="18">
        <v>10</v>
      </c>
      <c r="Q22" s="18">
        <v>1</v>
      </c>
      <c r="S22" s="18" t="s">
        <v>9062</v>
      </c>
      <c r="T22" s="18">
        <v>99</v>
      </c>
      <c r="U22" s="29">
        <f t="shared" si="10"/>
        <v>84.15</v>
      </c>
      <c r="W22" s="17" t="s">
        <v>8915</v>
      </c>
      <c r="X22" s="20">
        <v>49.45</v>
      </c>
      <c r="Y22" s="26">
        <f t="shared" si="11"/>
        <v>54.395000000000003</v>
      </c>
      <c r="AA22" s="18" t="s">
        <v>9304</v>
      </c>
      <c r="AB22" s="26">
        <v>41.665999999999997</v>
      </c>
      <c r="AC22" s="26">
        <f t="shared" si="3"/>
        <v>45.832599999999999</v>
      </c>
      <c r="AE22" s="24" t="s">
        <v>9125</v>
      </c>
      <c r="AG22" s="26">
        <f t="shared" si="12"/>
        <v>0</v>
      </c>
      <c r="AI22" s="18" t="s">
        <v>9175</v>
      </c>
      <c r="AU22" s="19" t="s">
        <v>8717</v>
      </c>
      <c r="AY22" s="18" t="s">
        <v>9277</v>
      </c>
      <c r="AZ22" s="18">
        <v>71.61</v>
      </c>
      <c r="BA22" s="26">
        <f t="shared" si="13"/>
        <v>78.771000000000001</v>
      </c>
    </row>
    <row r="23" spans="2:53" x14ac:dyDescent="0.25">
      <c r="B23" s="17" t="s">
        <v>8935</v>
      </c>
      <c r="C23" s="26">
        <v>98.48</v>
      </c>
      <c r="D23" s="26">
        <f t="shared" si="8"/>
        <v>88.632000000000005</v>
      </c>
      <c r="G23" s="24" t="s">
        <v>8968</v>
      </c>
      <c r="O23" s="18" t="s">
        <v>9024</v>
      </c>
      <c r="P23" s="18">
        <v>10</v>
      </c>
      <c r="Q23" s="18">
        <v>1</v>
      </c>
      <c r="S23" s="18" t="s">
        <v>9063</v>
      </c>
      <c r="T23" s="18">
        <v>126</v>
      </c>
      <c r="U23" s="29">
        <f t="shared" si="10"/>
        <v>107.1</v>
      </c>
      <c r="W23" s="17" t="s">
        <v>8916</v>
      </c>
      <c r="X23" s="20">
        <v>110.34</v>
      </c>
      <c r="Y23" s="26">
        <f t="shared" si="11"/>
        <v>121.37400000000001</v>
      </c>
      <c r="AA23" s="18" t="s">
        <v>9305</v>
      </c>
      <c r="AB23" s="26">
        <v>905.16099999999994</v>
      </c>
      <c r="AC23" s="26">
        <f t="shared" si="3"/>
        <v>995.67709999999988</v>
      </c>
      <c r="AE23" s="24" t="s">
        <v>9126</v>
      </c>
      <c r="AG23" s="26">
        <f t="shared" si="12"/>
        <v>0</v>
      </c>
      <c r="AI23" s="18" t="s">
        <v>9176</v>
      </c>
      <c r="AQ23" s="18" t="s">
        <v>9262</v>
      </c>
      <c r="AY23" s="18" t="s">
        <v>9278</v>
      </c>
      <c r="AZ23" s="18">
        <v>109.83</v>
      </c>
      <c r="BA23" s="26">
        <f t="shared" si="13"/>
        <v>120.813</v>
      </c>
    </row>
    <row r="24" spans="2:53" x14ac:dyDescent="0.25">
      <c r="B24" s="17" t="s">
        <v>8936</v>
      </c>
      <c r="C24" s="26">
        <v>36.840000000000003</v>
      </c>
      <c r="D24" s="26">
        <f t="shared" ref="D24:D25" si="14">C24+(C24*0.1)</f>
        <v>40.524000000000001</v>
      </c>
      <c r="G24" s="24" t="s">
        <v>8969</v>
      </c>
      <c r="O24" s="18" t="s">
        <v>9025</v>
      </c>
      <c r="P24" s="18">
        <v>10</v>
      </c>
      <c r="Q24" s="18">
        <v>1</v>
      </c>
      <c r="S24" s="18" t="s">
        <v>9064</v>
      </c>
      <c r="T24" s="18">
        <v>105</v>
      </c>
      <c r="U24" s="29">
        <f t="shared" si="10"/>
        <v>89.25</v>
      </c>
      <c r="W24" s="17" t="s">
        <v>9091</v>
      </c>
      <c r="X24" s="20"/>
      <c r="AA24" s="18" t="s">
        <v>9306</v>
      </c>
      <c r="AB24" s="26">
        <v>1425.5150000000001</v>
      </c>
      <c r="AC24" s="26">
        <f t="shared" si="3"/>
        <v>1568.0665000000001</v>
      </c>
      <c r="AE24" s="24" t="s">
        <v>9127</v>
      </c>
      <c r="AG24" s="26">
        <f t="shared" si="12"/>
        <v>0</v>
      </c>
      <c r="AI24" s="18" t="s">
        <v>9177</v>
      </c>
      <c r="AU24" s="18" t="s">
        <v>8957</v>
      </c>
      <c r="AY24" s="18" t="s">
        <v>9279</v>
      </c>
      <c r="AZ24" s="18">
        <v>232.02</v>
      </c>
      <c r="BA24" s="26">
        <f t="shared" si="13"/>
        <v>255.22200000000001</v>
      </c>
    </row>
    <row r="25" spans="2:53" x14ac:dyDescent="0.25">
      <c r="B25" s="17" t="s">
        <v>8937</v>
      </c>
      <c r="C25" s="26">
        <v>174.29</v>
      </c>
      <c r="D25" s="26">
        <f t="shared" si="14"/>
        <v>191.71899999999999</v>
      </c>
      <c r="G25" s="24" t="s">
        <v>8970</v>
      </c>
      <c r="O25" s="18" t="s">
        <v>9026</v>
      </c>
      <c r="P25" s="18">
        <v>10</v>
      </c>
      <c r="Q25" s="18">
        <v>1</v>
      </c>
      <c r="S25" s="18" t="s">
        <v>9065</v>
      </c>
      <c r="T25" s="18">
        <v>132</v>
      </c>
      <c r="U25" s="29">
        <f t="shared" si="10"/>
        <v>112.2</v>
      </c>
      <c r="W25" s="17" t="s">
        <v>8916</v>
      </c>
      <c r="X25" s="20">
        <v>112.69</v>
      </c>
      <c r="Y25" s="26">
        <f t="shared" ref="Y25:Y26" si="15">X25+(X25*0.1)</f>
        <v>123.959</v>
      </c>
      <c r="AA25" s="18" t="s">
        <v>9307</v>
      </c>
      <c r="AB25" s="26">
        <v>4132.8440000000001</v>
      </c>
      <c r="AC25" s="26">
        <f t="shared" si="3"/>
        <v>4546.1283999999996</v>
      </c>
      <c r="AI25" s="18" t="s">
        <v>9178</v>
      </c>
      <c r="AQ25" s="18" t="s">
        <v>9212</v>
      </c>
      <c r="AU25" s="18" t="s">
        <v>9228</v>
      </c>
      <c r="AY25" s="18" t="s">
        <v>9280</v>
      </c>
      <c r="AZ25" s="18">
        <v>459.02</v>
      </c>
      <c r="BA25" s="26">
        <f t="shared" si="13"/>
        <v>504.92199999999997</v>
      </c>
    </row>
    <row r="26" spans="2:53" x14ac:dyDescent="0.25">
      <c r="B26" s="17" t="s">
        <v>8938</v>
      </c>
      <c r="C26" s="26" t="s">
        <v>8835</v>
      </c>
      <c r="D26" s="26" t="s">
        <v>8835</v>
      </c>
      <c r="G26" s="24" t="s">
        <v>8971</v>
      </c>
      <c r="O26" s="18" t="s">
        <v>9027</v>
      </c>
      <c r="P26" s="18">
        <v>10</v>
      </c>
      <c r="Q26" s="18">
        <v>1</v>
      </c>
      <c r="S26" s="18" t="s">
        <v>9066</v>
      </c>
      <c r="T26" s="18">
        <v>111</v>
      </c>
      <c r="U26" s="29">
        <f t="shared" si="10"/>
        <v>94.35</v>
      </c>
      <c r="W26" s="17" t="s">
        <v>8917</v>
      </c>
      <c r="X26" s="20">
        <v>242.5</v>
      </c>
      <c r="Y26" s="26">
        <f t="shared" si="15"/>
        <v>266.75</v>
      </c>
      <c r="AB26" s="26"/>
      <c r="AI26" s="18" t="s">
        <v>9179</v>
      </c>
      <c r="AU26" s="18" t="s">
        <v>9229</v>
      </c>
      <c r="AY26" s="18" t="s">
        <v>8979</v>
      </c>
      <c r="AZ26" s="18">
        <v>84.02</v>
      </c>
      <c r="BA26" s="26">
        <f t="shared" si="13"/>
        <v>92.421999999999997</v>
      </c>
    </row>
    <row r="27" spans="2:53" ht="16.5" x14ac:dyDescent="0.3">
      <c r="B27" s="17"/>
      <c r="G27" s="24" t="s">
        <v>8972</v>
      </c>
      <c r="O27" s="18" t="s">
        <v>9028</v>
      </c>
      <c r="P27" s="18">
        <v>10</v>
      </c>
      <c r="Q27" s="18">
        <v>1</v>
      </c>
      <c r="S27" s="18" t="s">
        <v>9067</v>
      </c>
      <c r="T27" s="18">
        <v>142</v>
      </c>
      <c r="U27" s="29">
        <f t="shared" si="10"/>
        <v>120.7</v>
      </c>
      <c r="W27" s="17" t="s">
        <v>9092</v>
      </c>
      <c r="X27" s="20"/>
      <c r="AA27" s="19" t="s">
        <v>42</v>
      </c>
      <c r="AB27" s="26"/>
      <c r="AE27" s="19" t="s">
        <v>40</v>
      </c>
      <c r="AI27" s="18" t="s">
        <v>9180</v>
      </c>
      <c r="AQ27" s="18" t="s">
        <v>9265</v>
      </c>
      <c r="AU27" s="18" t="s">
        <v>9230</v>
      </c>
      <c r="AY27" s="18" t="s">
        <v>9281</v>
      </c>
      <c r="AZ27" s="18">
        <v>146390</v>
      </c>
      <c r="BA27" s="29">
        <f>AZ27-(AZ27*0.1)</f>
        <v>131751</v>
      </c>
    </row>
    <row r="28" spans="2:53" ht="16.5" x14ac:dyDescent="0.25">
      <c r="B28" s="16" t="s">
        <v>8939</v>
      </c>
      <c r="G28" s="24" t="s">
        <v>8973</v>
      </c>
      <c r="S28" s="18" t="s">
        <v>9068</v>
      </c>
      <c r="T28" s="18">
        <v>120</v>
      </c>
      <c r="U28" s="29">
        <f t="shared" si="10"/>
        <v>102</v>
      </c>
      <c r="W28" s="17" t="s">
        <v>9093</v>
      </c>
      <c r="X28" s="20">
        <v>346</v>
      </c>
      <c r="Y28" s="26">
        <f t="shared" ref="Y28:Y30" si="16">X28+(X28*0.1)</f>
        <v>380.6</v>
      </c>
      <c r="AB28" s="26"/>
      <c r="AI28" s="18" t="s">
        <v>9181</v>
      </c>
      <c r="AU28" s="18" t="s">
        <v>9231</v>
      </c>
      <c r="AY28" s="18" t="s">
        <v>8981</v>
      </c>
      <c r="AZ28" s="18">
        <v>170.76</v>
      </c>
      <c r="BA28" s="26">
        <f t="shared" si="13"/>
        <v>187.83599999999998</v>
      </c>
    </row>
    <row r="29" spans="2:53" x14ac:dyDescent="0.25">
      <c r="B29" s="17" t="s">
        <v>8915</v>
      </c>
      <c r="C29" s="26">
        <v>10.49</v>
      </c>
      <c r="D29" s="26">
        <f t="shared" ref="D29:D41" si="17">C29+(C29*0.1)</f>
        <v>11.539</v>
      </c>
      <c r="G29" s="24" t="s">
        <v>8974</v>
      </c>
      <c r="O29" s="18" t="s">
        <v>9029</v>
      </c>
      <c r="P29" s="18">
        <v>10</v>
      </c>
      <c r="Q29" s="18">
        <v>1</v>
      </c>
      <c r="S29" s="18" t="s">
        <v>9069</v>
      </c>
      <c r="T29" s="18">
        <v>150</v>
      </c>
      <c r="U29" s="29">
        <f t="shared" si="10"/>
        <v>127.5</v>
      </c>
      <c r="W29" s="17" t="s">
        <v>9094</v>
      </c>
      <c r="X29" s="20">
        <v>3446.4</v>
      </c>
      <c r="Y29" s="26">
        <f t="shared" si="16"/>
        <v>3791.04</v>
      </c>
      <c r="AA29" s="18" t="s">
        <v>9283</v>
      </c>
      <c r="AB29" s="26"/>
      <c r="AE29" s="18" t="s">
        <v>9129</v>
      </c>
      <c r="AI29" s="18" t="s">
        <v>9182</v>
      </c>
      <c r="AU29" s="18" t="s">
        <v>9232</v>
      </c>
    </row>
    <row r="30" spans="2:53" x14ac:dyDescent="0.25">
      <c r="B30" s="17" t="s">
        <v>8916</v>
      </c>
      <c r="C30" s="26">
        <v>21.34</v>
      </c>
      <c r="D30" s="26">
        <f t="shared" si="17"/>
        <v>23.474</v>
      </c>
      <c r="G30" s="24" t="s">
        <v>8975</v>
      </c>
      <c r="O30" s="18" t="s">
        <v>9030</v>
      </c>
      <c r="P30" s="18">
        <v>10</v>
      </c>
      <c r="Q30" s="18">
        <v>1</v>
      </c>
      <c r="S30" s="18" t="s">
        <v>9070</v>
      </c>
      <c r="T30" s="18">
        <v>123</v>
      </c>
      <c r="U30" s="29">
        <f t="shared" si="10"/>
        <v>104.55</v>
      </c>
      <c r="W30" s="17" t="s">
        <v>9095</v>
      </c>
      <c r="X30" s="20">
        <v>7195.5</v>
      </c>
      <c r="Y30" s="26">
        <f t="shared" si="16"/>
        <v>7915.05</v>
      </c>
      <c r="AA30" s="18" t="s">
        <v>8989</v>
      </c>
      <c r="AB30" s="26"/>
      <c r="AE30" s="18" t="s">
        <v>9130</v>
      </c>
      <c r="AI30" s="18" t="s">
        <v>9183</v>
      </c>
    </row>
    <row r="31" spans="2:53" x14ac:dyDescent="0.25">
      <c r="B31" s="17" t="s">
        <v>8917</v>
      </c>
      <c r="C31" s="26">
        <v>47.6</v>
      </c>
      <c r="D31" s="26">
        <f t="shared" si="17"/>
        <v>52.36</v>
      </c>
      <c r="G31" s="24" t="s">
        <v>8976</v>
      </c>
      <c r="O31" s="18" t="s">
        <v>9031</v>
      </c>
      <c r="P31" s="18">
        <v>10</v>
      </c>
      <c r="Q31" s="18">
        <v>1</v>
      </c>
      <c r="S31" s="18" t="s">
        <v>9071</v>
      </c>
      <c r="T31" s="18">
        <v>155</v>
      </c>
      <c r="U31" s="29">
        <f t="shared" si="10"/>
        <v>131.75</v>
      </c>
      <c r="W31" s="17"/>
      <c r="X31" s="20"/>
      <c r="AA31" s="18" t="s">
        <v>9284</v>
      </c>
      <c r="AB31" s="26"/>
      <c r="AE31" s="18" t="s">
        <v>9131</v>
      </c>
      <c r="AI31" s="18" t="s">
        <v>9184</v>
      </c>
      <c r="AU31" s="18" t="s">
        <v>8961</v>
      </c>
    </row>
    <row r="32" spans="2:53" ht="16.5" x14ac:dyDescent="0.25">
      <c r="B32" s="17" t="s">
        <v>8918</v>
      </c>
      <c r="C32" s="26">
        <v>113.28</v>
      </c>
      <c r="D32" s="26">
        <f t="shared" si="17"/>
        <v>124.608</v>
      </c>
      <c r="G32" s="24" t="s">
        <v>8977</v>
      </c>
      <c r="O32" s="18" t="s">
        <v>9032</v>
      </c>
      <c r="P32" s="18">
        <v>10</v>
      </c>
      <c r="Q32" s="18">
        <v>1</v>
      </c>
      <c r="S32" s="18" t="s">
        <v>9072</v>
      </c>
      <c r="T32" s="18">
        <v>129</v>
      </c>
      <c r="U32" s="29">
        <f t="shared" si="10"/>
        <v>109.65</v>
      </c>
      <c r="W32" s="16" t="s">
        <v>8939</v>
      </c>
      <c r="X32" s="20"/>
      <c r="AA32" s="18" t="s">
        <v>9285</v>
      </c>
      <c r="AB32" s="26"/>
      <c r="AE32" s="18" t="s">
        <v>9132</v>
      </c>
      <c r="AI32" s="18" t="s">
        <v>9185</v>
      </c>
      <c r="AU32" s="18" t="s">
        <v>9233</v>
      </c>
    </row>
    <row r="33" spans="2:47" x14ac:dyDescent="0.25">
      <c r="B33" s="17" t="s">
        <v>8919</v>
      </c>
      <c r="C33" s="26">
        <v>228.68</v>
      </c>
      <c r="D33" s="26">
        <f t="shared" si="17"/>
        <v>251.548</v>
      </c>
      <c r="G33" s="24"/>
      <c r="O33" s="18" t="s">
        <v>9033</v>
      </c>
      <c r="P33" s="18">
        <v>10</v>
      </c>
      <c r="Q33" s="18">
        <v>1</v>
      </c>
      <c r="S33" s="18" t="s">
        <v>9073</v>
      </c>
      <c r="T33" s="18">
        <v>162</v>
      </c>
      <c r="U33" s="29">
        <f t="shared" si="10"/>
        <v>137.69999999999999</v>
      </c>
      <c r="W33" s="17" t="s">
        <v>9085</v>
      </c>
      <c r="X33" s="20"/>
      <c r="AA33" s="18" t="s">
        <v>9286</v>
      </c>
      <c r="AB33" s="26"/>
      <c r="AE33" s="18" t="s">
        <v>9133</v>
      </c>
      <c r="AI33" s="18" t="s">
        <v>9186</v>
      </c>
      <c r="AU33" s="18" t="s">
        <v>9234</v>
      </c>
    </row>
    <row r="34" spans="2:47" x14ac:dyDescent="0.25">
      <c r="B34" s="17" t="s">
        <v>8920</v>
      </c>
      <c r="C34" s="26">
        <v>838.06</v>
      </c>
      <c r="D34" s="26">
        <f t="shared" si="17"/>
        <v>921.86599999999999</v>
      </c>
      <c r="G34" s="24" t="s">
        <v>8978</v>
      </c>
      <c r="O34" s="18" t="s">
        <v>9034</v>
      </c>
      <c r="P34" s="18">
        <v>10</v>
      </c>
      <c r="Q34" s="18">
        <v>1</v>
      </c>
      <c r="S34" s="18" t="s">
        <v>9074</v>
      </c>
      <c r="T34" s="18">
        <v>144</v>
      </c>
      <c r="U34" s="29">
        <f t="shared" si="10"/>
        <v>122.4</v>
      </c>
      <c r="W34" s="17" t="s">
        <v>9086</v>
      </c>
      <c r="X34" s="20">
        <v>23.61</v>
      </c>
      <c r="Y34" s="26">
        <f t="shared" ref="Y34:Y41" si="18">X34+(X34*0.1)</f>
        <v>25.971</v>
      </c>
      <c r="AA34" s="18" t="s">
        <v>9287</v>
      </c>
      <c r="AB34" s="26"/>
      <c r="AE34" s="18" t="s">
        <v>9134</v>
      </c>
      <c r="AI34" s="18" t="s">
        <v>9187</v>
      </c>
      <c r="AU34" s="18" t="s">
        <v>9235</v>
      </c>
    </row>
    <row r="35" spans="2:47" x14ac:dyDescent="0.25">
      <c r="B35" s="17" t="s">
        <v>8921</v>
      </c>
      <c r="C35" s="26">
        <v>1734.14</v>
      </c>
      <c r="D35" s="26">
        <f t="shared" si="17"/>
        <v>1907.5540000000001</v>
      </c>
      <c r="G35" s="24" t="s">
        <v>8979</v>
      </c>
      <c r="O35" s="18" t="s">
        <v>9035</v>
      </c>
      <c r="P35" s="18">
        <v>10</v>
      </c>
      <c r="Q35" s="18">
        <v>1</v>
      </c>
      <c r="S35" s="18" t="s">
        <v>9075</v>
      </c>
      <c r="T35" s="18">
        <v>181</v>
      </c>
      <c r="U35" s="29">
        <f t="shared" si="10"/>
        <v>153.85</v>
      </c>
      <c r="W35" s="17" t="s">
        <v>8915</v>
      </c>
      <c r="X35" s="20">
        <v>51.71</v>
      </c>
      <c r="Y35" s="26">
        <f t="shared" si="18"/>
        <v>56.881</v>
      </c>
      <c r="AA35" s="18" t="s">
        <v>9288</v>
      </c>
      <c r="AB35" s="26"/>
      <c r="AE35" s="18" t="s">
        <v>9135</v>
      </c>
      <c r="AU35" s="18" t="s">
        <v>9236</v>
      </c>
    </row>
    <row r="36" spans="2:47" x14ac:dyDescent="0.25">
      <c r="B36" s="17" t="s">
        <v>8940</v>
      </c>
      <c r="C36" s="26">
        <v>12.12</v>
      </c>
      <c r="D36" s="26">
        <f t="shared" si="17"/>
        <v>13.331999999999999</v>
      </c>
      <c r="G36" s="24" t="s">
        <v>8980</v>
      </c>
      <c r="W36" s="17" t="s">
        <v>8916</v>
      </c>
      <c r="X36" s="20">
        <v>112.23</v>
      </c>
      <c r="Y36" s="26">
        <f t="shared" si="18"/>
        <v>123.453</v>
      </c>
      <c r="AB36" s="26"/>
      <c r="AE36" s="18" t="s">
        <v>9136</v>
      </c>
      <c r="AU36" s="18" t="s">
        <v>9237</v>
      </c>
    </row>
    <row r="37" spans="2:47" x14ac:dyDescent="0.25">
      <c r="B37" s="17" t="s">
        <v>8923</v>
      </c>
      <c r="C37" s="26">
        <v>50.37</v>
      </c>
      <c r="D37" s="26">
        <f t="shared" si="17"/>
        <v>55.406999999999996</v>
      </c>
      <c r="G37" s="24" t="s">
        <v>8981</v>
      </c>
      <c r="O37" s="18" t="s">
        <v>9036</v>
      </c>
      <c r="P37" s="18">
        <v>10</v>
      </c>
      <c r="Q37" s="18">
        <v>1</v>
      </c>
      <c r="W37" s="17" t="s">
        <v>8917</v>
      </c>
      <c r="X37" s="20">
        <v>214.18</v>
      </c>
      <c r="Y37" s="26">
        <f t="shared" si="18"/>
        <v>235.59800000000001</v>
      </c>
      <c r="AA37" s="18" t="s">
        <v>9289</v>
      </c>
      <c r="AB37" s="26"/>
      <c r="AE37" s="18" t="s">
        <v>9137</v>
      </c>
    </row>
    <row r="38" spans="2:47" x14ac:dyDescent="0.25">
      <c r="B38" s="17" t="s">
        <v>8924</v>
      </c>
      <c r="C38" s="26">
        <v>524.32000000000005</v>
      </c>
      <c r="D38" s="26">
        <f t="shared" si="17"/>
        <v>576.75200000000007</v>
      </c>
      <c r="G38" s="24" t="s">
        <v>8982</v>
      </c>
      <c r="W38" s="17" t="s">
        <v>8918</v>
      </c>
      <c r="X38" s="20">
        <v>484.12</v>
      </c>
      <c r="Y38" s="26">
        <f t="shared" si="18"/>
        <v>532.53200000000004</v>
      </c>
      <c r="AA38" s="18" t="s">
        <v>8990</v>
      </c>
      <c r="AB38" s="26"/>
      <c r="AE38" s="18" t="s">
        <v>9138</v>
      </c>
      <c r="AU38" s="18" t="s">
        <v>9238</v>
      </c>
    </row>
    <row r="39" spans="2:47" ht="16.5" x14ac:dyDescent="0.3">
      <c r="B39" s="17" t="s">
        <v>8925</v>
      </c>
      <c r="C39" s="26">
        <v>4980.49</v>
      </c>
      <c r="D39" s="26">
        <f t="shared" si="17"/>
        <v>5478.5389999999998</v>
      </c>
      <c r="G39" s="24" t="s">
        <v>8983</v>
      </c>
      <c r="O39" s="19" t="s">
        <v>146</v>
      </c>
      <c r="W39" s="17" t="s">
        <v>8919</v>
      </c>
      <c r="X39" s="20">
        <v>920.48</v>
      </c>
      <c r="Y39" s="26">
        <f t="shared" si="18"/>
        <v>1012.528</v>
      </c>
      <c r="AA39" s="18" t="s">
        <v>9290</v>
      </c>
      <c r="AB39" s="26"/>
    </row>
    <row r="40" spans="2:47" ht="16.5" x14ac:dyDescent="0.3">
      <c r="B40" s="17" t="s">
        <v>8926</v>
      </c>
      <c r="C40" s="26">
        <v>9420.15</v>
      </c>
      <c r="D40" s="26">
        <f t="shared" si="17"/>
        <v>10362.164999999999</v>
      </c>
      <c r="G40" s="24" t="s">
        <v>8984</v>
      </c>
      <c r="W40" s="17" t="s">
        <v>8936</v>
      </c>
      <c r="X40" s="20">
        <v>207.96</v>
      </c>
      <c r="Y40" s="26">
        <f t="shared" si="18"/>
        <v>228.756</v>
      </c>
      <c r="AA40" s="18" t="s">
        <v>9291</v>
      </c>
      <c r="AB40" s="26"/>
      <c r="AE40" s="18" t="s">
        <v>9139</v>
      </c>
      <c r="AU40" s="19" t="s">
        <v>8721</v>
      </c>
    </row>
    <row r="41" spans="2:47" x14ac:dyDescent="0.25">
      <c r="B41" s="17" t="s">
        <v>8927</v>
      </c>
      <c r="C41" s="26">
        <v>8100.5</v>
      </c>
      <c r="D41" s="26">
        <f t="shared" si="17"/>
        <v>8910.5499999999993</v>
      </c>
      <c r="G41" s="24" t="s">
        <v>8985</v>
      </c>
      <c r="O41" s="18" t="s">
        <v>8999</v>
      </c>
      <c r="P41" s="18">
        <v>10</v>
      </c>
      <c r="Q41" s="18">
        <v>1</v>
      </c>
      <c r="W41" s="17" t="s">
        <v>9087</v>
      </c>
      <c r="X41" s="20">
        <v>457.5</v>
      </c>
      <c r="Y41" s="26">
        <f t="shared" si="18"/>
        <v>503.25</v>
      </c>
      <c r="AA41" s="18" t="s">
        <v>9292</v>
      </c>
      <c r="AB41" s="26"/>
      <c r="AE41" s="18" t="s">
        <v>9140</v>
      </c>
    </row>
    <row r="42" spans="2:47" x14ac:dyDescent="0.25">
      <c r="B42" s="17" t="s">
        <v>8928</v>
      </c>
      <c r="C42" s="26">
        <v>2.1</v>
      </c>
      <c r="D42" s="26">
        <f t="shared" ref="D42:D49" si="19">C42-(C42*0.1)</f>
        <v>1.8900000000000001</v>
      </c>
      <c r="G42" s="24" t="s">
        <v>8986</v>
      </c>
      <c r="O42" s="18" t="s">
        <v>9037</v>
      </c>
      <c r="P42" s="18">
        <v>10</v>
      </c>
      <c r="Q42" s="18">
        <v>1</v>
      </c>
      <c r="W42" s="17" t="s">
        <v>9088</v>
      </c>
      <c r="X42" s="20"/>
      <c r="AA42" s="18" t="s">
        <v>9293</v>
      </c>
      <c r="AB42" s="26"/>
      <c r="AE42" s="18" t="s">
        <v>9141</v>
      </c>
      <c r="AU42" s="18" t="s">
        <v>9239</v>
      </c>
    </row>
    <row r="43" spans="2:47" x14ac:dyDescent="0.25">
      <c r="B43" s="17" t="s">
        <v>8929</v>
      </c>
      <c r="C43" s="26">
        <v>5.0599999999999996</v>
      </c>
      <c r="D43" s="26">
        <f t="shared" si="19"/>
        <v>4.5539999999999994</v>
      </c>
      <c r="G43" s="24" t="s">
        <v>8987</v>
      </c>
      <c r="O43" s="18" t="s">
        <v>9038</v>
      </c>
      <c r="P43" s="18">
        <v>10</v>
      </c>
      <c r="Q43" s="18">
        <v>1</v>
      </c>
      <c r="W43" s="17" t="s">
        <v>9086</v>
      </c>
      <c r="X43" s="20">
        <v>26.86</v>
      </c>
      <c r="Y43" s="26">
        <f t="shared" ref="Y43:Y45" si="20">X43+(X43*0.1)</f>
        <v>29.545999999999999</v>
      </c>
      <c r="AA43" s="18" t="s">
        <v>9294</v>
      </c>
      <c r="AB43" s="26"/>
      <c r="AE43" s="18" t="s">
        <v>9142</v>
      </c>
      <c r="AU43" s="18" t="s">
        <v>8968</v>
      </c>
    </row>
    <row r="44" spans="2:47" x14ac:dyDescent="0.25">
      <c r="B44" s="17" t="s">
        <v>8930</v>
      </c>
      <c r="C44" s="26">
        <v>7.52</v>
      </c>
      <c r="D44" s="26">
        <f t="shared" si="19"/>
        <v>6.7679999999999998</v>
      </c>
      <c r="G44" s="24" t="s">
        <v>8988</v>
      </c>
      <c r="O44" s="18" t="s">
        <v>9039</v>
      </c>
      <c r="P44" s="18">
        <v>10</v>
      </c>
      <c r="Q44" s="18">
        <v>1</v>
      </c>
      <c r="W44" s="17" t="s">
        <v>8915</v>
      </c>
      <c r="X44" s="20">
        <v>57.13</v>
      </c>
      <c r="Y44" s="26">
        <f t="shared" si="20"/>
        <v>62.843000000000004</v>
      </c>
      <c r="AB44" s="26"/>
      <c r="AE44" s="18" t="s">
        <v>9143</v>
      </c>
      <c r="AU44" s="18" t="s">
        <v>9240</v>
      </c>
    </row>
    <row r="45" spans="2:47" x14ac:dyDescent="0.25">
      <c r="B45" s="17" t="s">
        <v>8931</v>
      </c>
      <c r="C45" s="26">
        <v>15.74</v>
      </c>
      <c r="D45" s="26">
        <f t="shared" si="19"/>
        <v>14.166</v>
      </c>
      <c r="O45" s="18" t="s">
        <v>9040</v>
      </c>
      <c r="P45" s="18">
        <v>10</v>
      </c>
      <c r="Q45" s="18">
        <v>1</v>
      </c>
      <c r="W45" s="17" t="s">
        <v>8916</v>
      </c>
      <c r="X45" s="20">
        <v>123.14</v>
      </c>
      <c r="Y45" s="26">
        <f t="shared" si="20"/>
        <v>135.45400000000001</v>
      </c>
      <c r="AB45" s="26"/>
      <c r="AE45" s="18" t="s">
        <v>9144</v>
      </c>
      <c r="AU45" s="18" t="s">
        <v>9241</v>
      </c>
    </row>
    <row r="46" spans="2:47" ht="16.5" x14ac:dyDescent="0.3">
      <c r="B46" s="17" t="s">
        <v>8932</v>
      </c>
      <c r="C46" s="26">
        <v>22.63</v>
      </c>
      <c r="D46" s="26">
        <f t="shared" si="19"/>
        <v>20.366999999999997</v>
      </c>
      <c r="G46" s="19" t="s">
        <v>8725</v>
      </c>
      <c r="O46" s="18" t="s">
        <v>9041</v>
      </c>
      <c r="P46" s="18">
        <v>10</v>
      </c>
      <c r="Q46" s="18">
        <v>1</v>
      </c>
      <c r="W46" s="17" t="s">
        <v>9089</v>
      </c>
      <c r="X46" s="20"/>
      <c r="AB46" s="26"/>
      <c r="AE46" s="18" t="s">
        <v>9145</v>
      </c>
      <c r="AU46" s="18" t="s">
        <v>9242</v>
      </c>
    </row>
    <row r="47" spans="2:47" x14ac:dyDescent="0.25">
      <c r="B47" s="17" t="s">
        <v>8933</v>
      </c>
      <c r="C47" s="26">
        <v>76.8</v>
      </c>
      <c r="D47" s="26">
        <f t="shared" si="19"/>
        <v>69.12</v>
      </c>
      <c r="O47" s="18" t="s">
        <v>9042</v>
      </c>
      <c r="P47" s="18">
        <v>10</v>
      </c>
      <c r="Q47" s="18">
        <v>1</v>
      </c>
      <c r="W47" s="17" t="s">
        <v>9086</v>
      </c>
      <c r="X47" s="20">
        <v>29.16</v>
      </c>
      <c r="Y47" s="26">
        <f t="shared" ref="Y47:Y49" si="21">X47+(X47*0.1)</f>
        <v>32.076000000000001</v>
      </c>
      <c r="AB47" s="26"/>
      <c r="AE47" s="18" t="s">
        <v>9146</v>
      </c>
      <c r="AU47" s="18" t="s">
        <v>9243</v>
      </c>
    </row>
    <row r="48" spans="2:47" x14ac:dyDescent="0.25">
      <c r="B48" s="17" t="s">
        <v>8934</v>
      </c>
      <c r="C48" s="26">
        <v>82.98</v>
      </c>
      <c r="D48" s="26">
        <f t="shared" si="19"/>
        <v>74.682000000000002</v>
      </c>
      <c r="G48" s="24" t="s">
        <v>8955</v>
      </c>
      <c r="O48" s="18" t="s">
        <v>9043</v>
      </c>
      <c r="P48" s="18">
        <v>10</v>
      </c>
      <c r="Q48" s="18">
        <v>1</v>
      </c>
      <c r="W48" s="17" t="s">
        <v>8915</v>
      </c>
      <c r="X48" s="20">
        <v>64.13</v>
      </c>
      <c r="Y48" s="26">
        <f t="shared" si="21"/>
        <v>70.542999999999992</v>
      </c>
      <c r="AB48" s="26"/>
      <c r="AE48" s="18" t="s">
        <v>9147</v>
      </c>
    </row>
    <row r="49" spans="2:47" x14ac:dyDescent="0.25">
      <c r="B49" s="17" t="s">
        <v>8935</v>
      </c>
      <c r="C49" s="26">
        <v>72.28</v>
      </c>
      <c r="D49" s="26">
        <f t="shared" si="19"/>
        <v>65.052000000000007</v>
      </c>
      <c r="G49" s="24" t="s">
        <v>8989</v>
      </c>
      <c r="O49" s="18" t="s">
        <v>9000</v>
      </c>
      <c r="P49" s="18">
        <v>10</v>
      </c>
      <c r="Q49" s="18">
        <v>1</v>
      </c>
      <c r="W49" s="17" t="s">
        <v>8916</v>
      </c>
      <c r="X49" s="20">
        <v>137.55000000000001</v>
      </c>
      <c r="Y49" s="26">
        <f t="shared" si="21"/>
        <v>151.30500000000001</v>
      </c>
      <c r="AB49" s="26"/>
      <c r="AU49" s="18" t="s">
        <v>9244</v>
      </c>
    </row>
    <row r="50" spans="2:47" ht="16.5" x14ac:dyDescent="0.3">
      <c r="B50" s="17" t="s">
        <v>8936</v>
      </c>
      <c r="C50" s="26">
        <v>40.82</v>
      </c>
      <c r="D50" s="26">
        <f t="shared" ref="D50:D51" si="22">C50+(C50*0.1)</f>
        <v>44.902000000000001</v>
      </c>
      <c r="G50" s="24"/>
      <c r="W50" s="17" t="s">
        <v>9090</v>
      </c>
      <c r="X50" s="20"/>
      <c r="AB50" s="26"/>
      <c r="AE50" s="19" t="s">
        <v>43</v>
      </c>
      <c r="AU50" s="18" t="s">
        <v>9245</v>
      </c>
    </row>
    <row r="51" spans="2:47" ht="16.5" x14ac:dyDescent="0.3">
      <c r="B51" s="17" t="s">
        <v>8937</v>
      </c>
      <c r="C51" s="26">
        <v>195.17</v>
      </c>
      <c r="D51" s="26">
        <f t="shared" si="22"/>
        <v>214.68699999999998</v>
      </c>
      <c r="G51" s="24" t="s">
        <v>8956</v>
      </c>
      <c r="O51" s="19" t="s">
        <v>9083</v>
      </c>
      <c r="W51" s="17" t="s">
        <v>9086</v>
      </c>
      <c r="X51" s="20">
        <v>24.43</v>
      </c>
      <c r="Y51" s="26">
        <f t="shared" ref="Y51:Y53" si="23">X51+(X51*0.1)</f>
        <v>26.873000000000001</v>
      </c>
      <c r="AB51" s="26"/>
      <c r="AU51" s="18" t="s">
        <v>9246</v>
      </c>
    </row>
    <row r="52" spans="2:47" ht="16.5" x14ac:dyDescent="0.3">
      <c r="B52" s="17" t="s">
        <v>8941</v>
      </c>
      <c r="C52" s="26" t="s">
        <v>8835</v>
      </c>
      <c r="D52" s="26" t="s">
        <v>8835</v>
      </c>
      <c r="G52" s="24" t="s">
        <v>8990</v>
      </c>
      <c r="O52" s="19"/>
      <c r="W52" s="17" t="s">
        <v>8915</v>
      </c>
      <c r="X52" s="20">
        <v>54.6</v>
      </c>
      <c r="Y52" s="26">
        <f t="shared" si="23"/>
        <v>60.06</v>
      </c>
      <c r="AB52" s="26"/>
      <c r="AE52" s="18" t="s">
        <v>9188</v>
      </c>
    </row>
    <row r="53" spans="2:47" x14ac:dyDescent="0.25">
      <c r="B53" s="17"/>
      <c r="O53" s="18" t="s">
        <v>8914</v>
      </c>
      <c r="W53" s="17" t="s">
        <v>8916</v>
      </c>
      <c r="X53" s="20">
        <v>121.81</v>
      </c>
      <c r="Y53" s="26">
        <f t="shared" si="23"/>
        <v>133.99100000000001</v>
      </c>
      <c r="AB53" s="26"/>
      <c r="AE53" s="18" t="s">
        <v>9189</v>
      </c>
      <c r="AU53" s="18" t="s">
        <v>9247</v>
      </c>
    </row>
    <row r="54" spans="2:47" ht="16.5" x14ac:dyDescent="0.25">
      <c r="B54" s="16" t="s">
        <v>8942</v>
      </c>
      <c r="G54" s="24" t="s">
        <v>8991</v>
      </c>
      <c r="O54" s="18" t="s">
        <v>9076</v>
      </c>
      <c r="P54" s="18">
        <v>10</v>
      </c>
      <c r="Q54" s="18">
        <v>1</v>
      </c>
      <c r="W54" s="17" t="s">
        <v>9091</v>
      </c>
      <c r="X54" s="20"/>
      <c r="AB54" s="26"/>
      <c r="AE54" s="18" t="s">
        <v>9190</v>
      </c>
      <c r="AU54" s="18" t="s">
        <v>9248</v>
      </c>
    </row>
    <row r="55" spans="2:47" x14ac:dyDescent="0.25">
      <c r="B55" s="17" t="s">
        <v>8937</v>
      </c>
      <c r="C55" s="26">
        <v>187.41</v>
      </c>
      <c r="D55" s="26">
        <f t="shared" ref="D55" si="24">C55+(C55*0.1)</f>
        <v>206.15100000000001</v>
      </c>
      <c r="G55" s="24"/>
      <c r="O55" s="18" t="s">
        <v>9077</v>
      </c>
      <c r="P55" s="18">
        <v>10</v>
      </c>
      <c r="Q55" s="18">
        <v>1</v>
      </c>
      <c r="W55" s="17" t="s">
        <v>8916</v>
      </c>
      <c r="X55" s="20">
        <v>125.7</v>
      </c>
      <c r="Y55" s="26">
        <f t="shared" ref="Y55:Y56" si="25">X55+(X55*0.1)</f>
        <v>138.27000000000001</v>
      </c>
      <c r="AB55" s="26"/>
      <c r="AE55" s="18" t="s">
        <v>9191</v>
      </c>
      <c r="AU55" s="18" t="s">
        <v>9249</v>
      </c>
    </row>
    <row r="56" spans="2:47" ht="16.5" x14ac:dyDescent="0.3">
      <c r="G56" s="25" t="s">
        <v>127</v>
      </c>
      <c r="W56" s="17" t="s">
        <v>8917</v>
      </c>
      <c r="X56" s="20">
        <v>243.65</v>
      </c>
      <c r="Y56" s="26">
        <f t="shared" si="25"/>
        <v>268.01499999999999</v>
      </c>
    </row>
    <row r="57" spans="2:47" ht="16.5" x14ac:dyDescent="0.3">
      <c r="B57" s="19" t="s">
        <v>8941</v>
      </c>
      <c r="C57" s="20"/>
      <c r="D57" s="20"/>
      <c r="O57" s="18" t="s">
        <v>8939</v>
      </c>
      <c r="W57" s="17" t="s">
        <v>9092</v>
      </c>
      <c r="X57" s="20"/>
      <c r="AE57" s="18" t="s">
        <v>9192</v>
      </c>
      <c r="AU57" s="18" t="s">
        <v>9250</v>
      </c>
    </row>
    <row r="58" spans="2:47" x14ac:dyDescent="0.25">
      <c r="B58" s="18" t="s">
        <v>8943</v>
      </c>
      <c r="C58" s="20" t="s">
        <v>8947</v>
      </c>
      <c r="D58" s="20" t="s">
        <v>8948</v>
      </c>
      <c r="G58" s="18" t="s">
        <v>8992</v>
      </c>
      <c r="O58" s="18" t="s">
        <v>9076</v>
      </c>
      <c r="P58" s="18">
        <v>10</v>
      </c>
      <c r="Q58" s="18">
        <v>1</v>
      </c>
      <c r="W58" s="17" t="s">
        <v>9093</v>
      </c>
      <c r="X58" s="20">
        <v>379.9</v>
      </c>
      <c r="Y58" s="26">
        <f t="shared" ref="Y58:Y60" si="26">X58+(X58*0.1)</f>
        <v>417.89</v>
      </c>
      <c r="AE58" s="18" t="s">
        <v>9193</v>
      </c>
      <c r="AU58" s="18" t="s">
        <v>8979</v>
      </c>
    </row>
    <row r="59" spans="2:47" x14ac:dyDescent="0.25">
      <c r="B59" s="18" t="s">
        <v>8944</v>
      </c>
      <c r="C59" s="20" t="s">
        <v>8949</v>
      </c>
      <c r="D59" s="20" t="s">
        <v>8950</v>
      </c>
      <c r="G59" s="18" t="s">
        <v>8993</v>
      </c>
      <c r="O59" s="18" t="s">
        <v>9077</v>
      </c>
      <c r="P59" s="18">
        <v>10</v>
      </c>
      <c r="Q59" s="18">
        <v>1</v>
      </c>
      <c r="W59" s="17" t="s">
        <v>9094</v>
      </c>
      <c r="X59" s="20">
        <v>3721.3</v>
      </c>
      <c r="Y59" s="26">
        <f t="shared" si="26"/>
        <v>4093.4300000000003</v>
      </c>
      <c r="AE59" s="18" t="s">
        <v>9194</v>
      </c>
      <c r="AU59" s="18" t="s">
        <v>9251</v>
      </c>
    </row>
    <row r="60" spans="2:47" x14ac:dyDescent="0.25">
      <c r="B60" s="18" t="s">
        <v>8945</v>
      </c>
      <c r="C60" s="20" t="s">
        <v>8951</v>
      </c>
      <c r="D60" s="20" t="s">
        <v>8952</v>
      </c>
      <c r="O60" s="18" t="s">
        <v>9078</v>
      </c>
      <c r="P60" s="18">
        <v>10</v>
      </c>
      <c r="Q60" s="18">
        <v>1</v>
      </c>
      <c r="W60" s="17" t="s">
        <v>9095</v>
      </c>
      <c r="X60" s="20">
        <v>7671.3</v>
      </c>
      <c r="Y60" s="26">
        <f t="shared" si="26"/>
        <v>8438.43</v>
      </c>
      <c r="AE60" s="18" t="s">
        <v>9195</v>
      </c>
      <c r="AU60" s="18" t="s">
        <v>9252</v>
      </c>
    </row>
    <row r="61" spans="2:47" x14ac:dyDescent="0.25">
      <c r="C61" s="20"/>
      <c r="D61" s="20"/>
      <c r="O61" s="18" t="s">
        <v>9079</v>
      </c>
      <c r="P61" s="18">
        <v>10</v>
      </c>
      <c r="Q61" s="18">
        <v>1</v>
      </c>
      <c r="W61" s="17"/>
      <c r="X61" s="20"/>
      <c r="AU61" s="18" t="s">
        <v>9253</v>
      </c>
    </row>
    <row r="62" spans="2:47" ht="16.5" x14ac:dyDescent="0.25">
      <c r="C62" s="21" t="s">
        <v>8953</v>
      </c>
      <c r="D62" s="21" t="s">
        <v>1491</v>
      </c>
      <c r="E62" s="22" t="s">
        <v>8954</v>
      </c>
      <c r="F62" s="22"/>
      <c r="W62" s="16" t="s">
        <v>8942</v>
      </c>
      <c r="X62" s="20"/>
      <c r="AE62" s="18" t="s">
        <v>9196</v>
      </c>
      <c r="AU62" s="18" t="s">
        <v>9254</v>
      </c>
    </row>
    <row r="63" spans="2:47" x14ac:dyDescent="0.25">
      <c r="B63" s="18" t="s">
        <v>8916</v>
      </c>
      <c r="C63" s="20">
        <v>4.9908700000000001</v>
      </c>
      <c r="D63" s="20">
        <v>42.5</v>
      </c>
      <c r="E63" s="20">
        <v>1.81</v>
      </c>
      <c r="F63" s="20"/>
      <c r="O63" s="18" t="s">
        <v>8942</v>
      </c>
      <c r="W63" s="17" t="s">
        <v>9085</v>
      </c>
      <c r="X63" s="20"/>
      <c r="AE63" s="18" t="s">
        <v>9197</v>
      </c>
    </row>
    <row r="64" spans="2:47" x14ac:dyDescent="0.25">
      <c r="B64" s="18" t="s">
        <v>8918</v>
      </c>
      <c r="C64" s="20">
        <v>0.11193</v>
      </c>
      <c r="D64" s="20">
        <v>254</v>
      </c>
      <c r="E64" s="20">
        <v>1.88</v>
      </c>
      <c r="F64" s="20"/>
      <c r="O64" s="18" t="s">
        <v>9078</v>
      </c>
      <c r="P64" s="18">
        <v>10</v>
      </c>
      <c r="Q64" s="18">
        <v>1</v>
      </c>
      <c r="W64" s="17" t="s">
        <v>8936</v>
      </c>
      <c r="X64" s="20">
        <v>198.48</v>
      </c>
      <c r="AU64" s="18" t="s">
        <v>9255</v>
      </c>
    </row>
    <row r="65" spans="2:47" x14ac:dyDescent="0.25">
      <c r="B65" s="18" t="s">
        <v>8940</v>
      </c>
      <c r="C65" s="20">
        <v>9.2307600000000001</v>
      </c>
      <c r="D65" s="20">
        <v>26.7</v>
      </c>
      <c r="E65" s="20">
        <v>1.835</v>
      </c>
      <c r="F65" s="20"/>
      <c r="O65" s="18" t="s">
        <v>9079</v>
      </c>
      <c r="P65" s="18">
        <v>10</v>
      </c>
      <c r="Q65" s="18">
        <v>1</v>
      </c>
      <c r="W65" s="17" t="s">
        <v>9091</v>
      </c>
      <c r="X65" s="20"/>
      <c r="AU65" s="18" t="s">
        <v>9256</v>
      </c>
    </row>
    <row r="66" spans="2:47" x14ac:dyDescent="0.25">
      <c r="B66" s="18" t="s">
        <v>8946</v>
      </c>
      <c r="C66" s="20">
        <v>1.8452299999999999</v>
      </c>
      <c r="D66" s="20">
        <v>75</v>
      </c>
      <c r="E66" s="20">
        <v>1.3480000000000001</v>
      </c>
      <c r="F66" s="20"/>
      <c r="O66" s="18" t="s">
        <v>9080</v>
      </c>
      <c r="P66" s="18">
        <v>10</v>
      </c>
      <c r="Q66" s="18">
        <v>1</v>
      </c>
      <c r="W66" s="17" t="s">
        <v>8936</v>
      </c>
      <c r="X66" s="20">
        <v>217.43</v>
      </c>
      <c r="AU66" s="18" t="s">
        <v>9257</v>
      </c>
    </row>
    <row r="67" spans="2:47" x14ac:dyDescent="0.25">
      <c r="B67" s="18" t="s">
        <v>8930</v>
      </c>
      <c r="C67" s="20">
        <v>0.188807</v>
      </c>
      <c r="D67" s="20">
        <v>210</v>
      </c>
      <c r="E67" s="20">
        <v>1.41</v>
      </c>
      <c r="F67" s="20"/>
      <c r="O67" s="18" t="s">
        <v>9081</v>
      </c>
      <c r="P67" s="18">
        <v>10</v>
      </c>
      <c r="Q67" s="18">
        <v>1</v>
      </c>
      <c r="W67" s="17" t="s">
        <v>9092</v>
      </c>
      <c r="X67" s="20"/>
    </row>
    <row r="68" spans="2:47" x14ac:dyDescent="0.25">
      <c r="B68" s="18" t="s">
        <v>8932</v>
      </c>
      <c r="C68" s="20">
        <v>56.021099999999997</v>
      </c>
      <c r="D68" s="20">
        <v>1.5</v>
      </c>
      <c r="E68" s="20">
        <v>1.05</v>
      </c>
      <c r="F68" s="20"/>
      <c r="O68" s="18" t="s">
        <v>9082</v>
      </c>
      <c r="P68" s="18">
        <v>10</v>
      </c>
      <c r="Q68" s="18">
        <v>1</v>
      </c>
      <c r="W68" s="17" t="s">
        <v>9096</v>
      </c>
      <c r="X68" s="20">
        <v>4153.3</v>
      </c>
      <c r="AU68" s="18" t="s">
        <v>9258</v>
      </c>
    </row>
    <row r="69" spans="2:47" x14ac:dyDescent="0.25">
      <c r="B69" s="18" t="s">
        <v>8935</v>
      </c>
      <c r="C69" s="20">
        <v>15.9803</v>
      </c>
      <c r="D69" s="20">
        <v>3.8</v>
      </c>
      <c r="E69" s="20">
        <v>1.04</v>
      </c>
      <c r="F69" s="20"/>
      <c r="W69" s="17"/>
      <c r="AU69" s="18" t="s">
        <v>9259</v>
      </c>
    </row>
    <row r="70" spans="2:47" ht="16.5" x14ac:dyDescent="0.3">
      <c r="C70" s="20"/>
      <c r="D70" s="20"/>
      <c r="O70" s="19" t="s">
        <v>41</v>
      </c>
    </row>
    <row r="71" spans="2:47" ht="16.5" x14ac:dyDescent="0.3">
      <c r="B71" s="19" t="s">
        <v>8938</v>
      </c>
      <c r="C71" s="20"/>
      <c r="D71" s="20"/>
      <c r="AU71" s="18" t="s">
        <v>9260</v>
      </c>
    </row>
    <row r="72" spans="2:47" x14ac:dyDescent="0.25">
      <c r="B72" s="18" t="s">
        <v>8943</v>
      </c>
      <c r="C72" s="20" t="s">
        <v>8947</v>
      </c>
      <c r="D72" s="20" t="s">
        <v>8948</v>
      </c>
      <c r="O72" s="18" t="s">
        <v>8914</v>
      </c>
    </row>
    <row r="73" spans="2:47" x14ac:dyDescent="0.25">
      <c r="B73" s="18" t="s">
        <v>8944</v>
      </c>
      <c r="C73" s="20" t="s">
        <v>8949</v>
      </c>
      <c r="D73" s="20" t="s">
        <v>8950</v>
      </c>
      <c r="O73" s="18" t="s">
        <v>9148</v>
      </c>
      <c r="P73" s="18">
        <v>10</v>
      </c>
      <c r="Q73" s="18">
        <v>1</v>
      </c>
      <c r="AU73" s="18" t="s">
        <v>9261</v>
      </c>
    </row>
    <row r="74" spans="2:47" x14ac:dyDescent="0.25">
      <c r="B74" s="18" t="s">
        <v>8945</v>
      </c>
      <c r="C74" s="20" t="s">
        <v>8951</v>
      </c>
      <c r="D74" s="20" t="s">
        <v>8952</v>
      </c>
      <c r="O74" s="18" t="s">
        <v>9149</v>
      </c>
      <c r="P74" s="18">
        <v>10</v>
      </c>
      <c r="Q74" s="18">
        <v>1</v>
      </c>
    </row>
    <row r="75" spans="2:47" x14ac:dyDescent="0.25">
      <c r="C75" s="20"/>
      <c r="D75" s="20"/>
      <c r="O75" s="18" t="s">
        <v>9150</v>
      </c>
      <c r="P75" s="18">
        <v>10</v>
      </c>
      <c r="Q75" s="18">
        <v>1</v>
      </c>
    </row>
    <row r="76" spans="2:47" ht="16.5" x14ac:dyDescent="0.25">
      <c r="C76" s="21" t="s">
        <v>8953</v>
      </c>
      <c r="D76" s="21" t="s">
        <v>1491</v>
      </c>
      <c r="E76" s="22" t="s">
        <v>8954</v>
      </c>
      <c r="F76" s="22"/>
      <c r="O76" s="18" t="s">
        <v>9151</v>
      </c>
      <c r="P76" s="18">
        <v>10</v>
      </c>
      <c r="Q76" s="18">
        <v>1</v>
      </c>
    </row>
    <row r="77" spans="2:47" x14ac:dyDescent="0.25">
      <c r="B77" s="18" t="s">
        <v>8915</v>
      </c>
      <c r="C77" s="20">
        <v>25.434699999999999</v>
      </c>
      <c r="D77" s="20">
        <v>18</v>
      </c>
      <c r="E77" s="20">
        <v>1.81</v>
      </c>
      <c r="F77" s="20"/>
      <c r="O77" s="18" t="s">
        <v>9152</v>
      </c>
      <c r="P77" s="18">
        <v>10</v>
      </c>
      <c r="Q77" s="18">
        <v>1</v>
      </c>
    </row>
    <row r="78" spans="2:47" x14ac:dyDescent="0.25">
      <c r="B78" s="18" t="s">
        <v>8930</v>
      </c>
      <c r="C78" s="20">
        <v>0.14354</v>
      </c>
      <c r="D78" s="20">
        <v>220</v>
      </c>
      <c r="E78" s="20">
        <v>1.4</v>
      </c>
      <c r="F78" s="20"/>
      <c r="O78" s="18" t="s">
        <v>9153</v>
      </c>
      <c r="P78" s="18">
        <v>10</v>
      </c>
      <c r="Q78" s="18">
        <v>1</v>
      </c>
    </row>
    <row r="79" spans="2:47" x14ac:dyDescent="0.25">
      <c r="B79" s="18" t="s">
        <v>8932</v>
      </c>
      <c r="C79" s="20">
        <v>51.39</v>
      </c>
      <c r="D79" s="20">
        <v>1.5</v>
      </c>
      <c r="E79" s="20">
        <v>1.05</v>
      </c>
      <c r="F79" s="20"/>
    </row>
    <row r="80" spans="2:47" x14ac:dyDescent="0.25">
      <c r="B80" s="18" t="s">
        <v>8928</v>
      </c>
      <c r="C80" s="20">
        <v>0.84650000000000003</v>
      </c>
      <c r="D80" s="20">
        <v>75</v>
      </c>
      <c r="E80" s="20">
        <v>1.42</v>
      </c>
      <c r="F80" s="20"/>
      <c r="O80" s="18" t="s">
        <v>8939</v>
      </c>
    </row>
    <row r="81" spans="2:17" x14ac:dyDescent="0.25">
      <c r="B81" s="18" t="s">
        <v>8917</v>
      </c>
      <c r="C81" s="20">
        <v>1.53775</v>
      </c>
      <c r="D81" s="20">
        <v>82</v>
      </c>
      <c r="E81" s="20">
        <v>1.81</v>
      </c>
      <c r="F81" s="20"/>
      <c r="O81" s="18" t="s">
        <v>9148</v>
      </c>
      <c r="P81" s="18">
        <v>10</v>
      </c>
      <c r="Q81" s="18">
        <v>1</v>
      </c>
    </row>
    <row r="82" spans="2:17" x14ac:dyDescent="0.25">
      <c r="B82" s="18" t="s">
        <v>8922</v>
      </c>
      <c r="C82" s="20">
        <v>5.7435200000000002</v>
      </c>
      <c r="D82" s="20">
        <v>28.5</v>
      </c>
      <c r="E82" s="20">
        <v>1.92</v>
      </c>
      <c r="F82" s="20"/>
      <c r="O82" s="18" t="s">
        <v>9149</v>
      </c>
      <c r="P82" s="18">
        <v>10</v>
      </c>
      <c r="Q82" s="18">
        <v>1</v>
      </c>
    </row>
    <row r="83" spans="2:17" x14ac:dyDescent="0.25">
      <c r="B83" s="18" t="s">
        <v>8933</v>
      </c>
      <c r="C83" s="20">
        <v>12.91</v>
      </c>
      <c r="D83" s="20">
        <v>4</v>
      </c>
      <c r="E83" s="20">
        <v>1.1000000000000001</v>
      </c>
      <c r="F83" s="20"/>
      <c r="O83" s="18" t="s">
        <v>9150</v>
      </c>
      <c r="P83" s="18">
        <v>10</v>
      </c>
      <c r="Q83" s="18">
        <v>1</v>
      </c>
    </row>
    <row r="84" spans="2:17" x14ac:dyDescent="0.25">
      <c r="B84" s="18" t="s">
        <v>8929</v>
      </c>
      <c r="C84" s="20">
        <v>0.2797</v>
      </c>
      <c r="D84" s="20">
        <v>100</v>
      </c>
      <c r="E84" s="23">
        <v>1.35</v>
      </c>
      <c r="F84" s="23"/>
      <c r="O84" s="18" t="s">
        <v>9151</v>
      </c>
      <c r="P84" s="18">
        <v>10</v>
      </c>
      <c r="Q84" s="18">
        <v>1</v>
      </c>
    </row>
    <row r="85" spans="2:17" x14ac:dyDescent="0.25">
      <c r="B85" s="18" t="s">
        <v>8935</v>
      </c>
      <c r="C85" s="20">
        <v>10.14</v>
      </c>
      <c r="D85" s="20">
        <v>7</v>
      </c>
      <c r="E85" s="23">
        <v>1.08</v>
      </c>
      <c r="F85" s="23"/>
      <c r="O85" s="18" t="s">
        <v>9152</v>
      </c>
      <c r="P85" s="18">
        <v>10</v>
      </c>
      <c r="Q85" s="18">
        <v>1</v>
      </c>
    </row>
    <row r="86" spans="2:17" x14ac:dyDescent="0.25">
      <c r="B86" s="18" t="s">
        <v>8919</v>
      </c>
      <c r="C86" s="20">
        <v>3.7679999999999998E-2</v>
      </c>
      <c r="D86" s="20">
        <v>480</v>
      </c>
      <c r="E86" s="23">
        <v>1.85</v>
      </c>
      <c r="F86" s="23"/>
      <c r="O86" s="18" t="s">
        <v>9154</v>
      </c>
      <c r="P86" s="18">
        <v>10</v>
      </c>
      <c r="Q86" s="18">
        <v>1</v>
      </c>
    </row>
    <row r="88" spans="2:17" x14ac:dyDescent="0.25">
      <c r="O88" s="18" t="s">
        <v>8942</v>
      </c>
    </row>
    <row r="89" spans="2:17" x14ac:dyDescent="0.25">
      <c r="O89" s="18" t="s">
        <v>9150</v>
      </c>
      <c r="P89" s="18">
        <v>10</v>
      </c>
      <c r="Q89" s="18">
        <v>1</v>
      </c>
    </row>
    <row r="90" spans="2:17" x14ac:dyDescent="0.25">
      <c r="O90" s="18" t="s">
        <v>9152</v>
      </c>
      <c r="P90" s="18">
        <v>10</v>
      </c>
      <c r="Q90" s="18">
        <v>1</v>
      </c>
    </row>
    <row r="91" spans="2:17" x14ac:dyDescent="0.25">
      <c r="O91" s="18" t="s">
        <v>9155</v>
      </c>
      <c r="P91" s="18">
        <v>10</v>
      </c>
      <c r="Q91" s="18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33</vt:i4>
      </vt:variant>
    </vt:vector>
  </HeadingPairs>
  <TitlesOfParts>
    <vt:vector size="53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2026-05-05T23:59:10Z</dcterms:modified>
</cp:coreProperties>
</file>