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yptopunks\"/>
    </mc:Choice>
  </mc:AlternateContent>
  <xr:revisionPtr revIDLastSave="0" documentId="8_{FF714F5E-9058-4371-A41A-4709762D7BED}" xr6:coauthVersionLast="47" xr6:coauthVersionMax="47" xr10:uidLastSave="{00000000-0000-0000-0000-000000000000}"/>
  <bookViews>
    <workbookView xWindow="-110" yWindow="-110" windowWidth="19420" windowHeight="10420"/>
  </bookViews>
  <sheets>
    <sheet name="attributes" sheetId="1" r:id="rId1"/>
  </sheets>
  <definedNames>
    <definedName name="_xlnm._FilterDatabase" localSheetId="0" hidden="1">attributes!$B$1:$B$101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</calcChain>
</file>

<file path=xl/sharedStrings.xml><?xml version="1.0" encoding="utf-8"?>
<sst xmlns="http://schemas.openxmlformats.org/spreadsheetml/2006/main" count="300" uniqueCount="257">
  <si>
    <t>Alien</t>
  </si>
  <si>
    <t>Ape</t>
  </si>
  <si>
    <t>Zombie</t>
  </si>
  <si>
    <t>Female</t>
  </si>
  <si>
    <t>Male</t>
  </si>
  <si>
    <t>Beanie</t>
  </si>
  <si>
    <t>Choker</t>
  </si>
  <si>
    <t>Pilot Helmet</t>
  </si>
  <si>
    <t>Tiara</t>
  </si>
  <si>
    <t>Orange Side</t>
  </si>
  <si>
    <t>Buck Teeth</t>
  </si>
  <si>
    <t>Welding Goggles</t>
  </si>
  <si>
    <t>Pigtails</t>
  </si>
  <si>
    <t>Pink With Hat</t>
  </si>
  <si>
    <t>Top Hat</t>
  </si>
  <si>
    <t>Spots</t>
  </si>
  <si>
    <t>Rosy Cheeks</t>
  </si>
  <si>
    <t>Blonde Short</t>
  </si>
  <si>
    <t>Wild White Hair</t>
  </si>
  <si>
    <t>Cowboy Hat</t>
  </si>
  <si>
    <t>Wild Blonde</t>
  </si>
  <si>
    <t>Big Beard</t>
  </si>
  <si>
    <t>Red Mohawk</t>
  </si>
  <si>
    <t>Half Shaved</t>
  </si>
  <si>
    <t>Blonde Bob</t>
  </si>
  <si>
    <t>Vampire Hair</t>
  </si>
  <si>
    <t>Clown Hair Green</t>
  </si>
  <si>
    <t>Straight Hair Dark</t>
  </si>
  <si>
    <t>Straight Hair</t>
  </si>
  <si>
    <t>Silver Chain</t>
  </si>
  <si>
    <t>Dark Hair</t>
  </si>
  <si>
    <t>Purple Hair</t>
  </si>
  <si>
    <t>Gold Chain</t>
  </si>
  <si>
    <t>Medical Mask</t>
  </si>
  <si>
    <t>Tassle Hat</t>
  </si>
  <si>
    <t>Fedora</t>
  </si>
  <si>
    <t>Police Cap</t>
  </si>
  <si>
    <t>Clown Nose</t>
  </si>
  <si>
    <t>Smile</t>
  </si>
  <si>
    <t>Cap Forward</t>
  </si>
  <si>
    <t>Hoodie</t>
  </si>
  <si>
    <t>Front Beard Dark</t>
  </si>
  <si>
    <t>Frown</t>
  </si>
  <si>
    <t>Purple Eye Shadow</t>
  </si>
  <si>
    <t>Handlebars</t>
  </si>
  <si>
    <t>Blue Eye Shadow</t>
  </si>
  <si>
    <t>Green Eye Shadow</t>
  </si>
  <si>
    <t>Vape</t>
  </si>
  <si>
    <t>Front Beard</t>
  </si>
  <si>
    <t>Chinstrap</t>
  </si>
  <si>
    <t>3D Glasses</t>
  </si>
  <si>
    <t>Luxurious Beard</t>
  </si>
  <si>
    <t>Mustache</t>
  </si>
  <si>
    <t>Normal Beard Black</t>
  </si>
  <si>
    <t>Normal Beard</t>
  </si>
  <si>
    <t>Eye Mask</t>
  </si>
  <si>
    <t>Goat</t>
  </si>
  <si>
    <t>Do-rag</t>
  </si>
  <si>
    <t>Shaved Head</t>
  </si>
  <si>
    <t>Muttonchops</t>
  </si>
  <si>
    <t>Peak Spike</t>
  </si>
  <si>
    <t>Pipe</t>
  </si>
  <si>
    <t>VR</t>
  </si>
  <si>
    <t>Cap</t>
  </si>
  <si>
    <t>Small Shades</t>
  </si>
  <si>
    <t>Clown Eyes Green</t>
  </si>
  <si>
    <t>Clown Eyes Blue</t>
  </si>
  <si>
    <t>Headband</t>
  </si>
  <si>
    <t>Crazy Hair</t>
  </si>
  <si>
    <t>Knitted Cap</t>
  </si>
  <si>
    <t>Mohawk Dark</t>
  </si>
  <si>
    <t>Mohawk</t>
  </si>
  <si>
    <t>Mohawk Thin</t>
  </si>
  <si>
    <t>Frumpy Hair</t>
  </si>
  <si>
    <t>Wild Hair</t>
  </si>
  <si>
    <t>Messy Hair</t>
  </si>
  <si>
    <t>Eye Patch</t>
  </si>
  <si>
    <t>Stringy Hair</t>
  </si>
  <si>
    <t>Bandana</t>
  </si>
  <si>
    <t>Classic Shades</t>
  </si>
  <si>
    <t>Shadow Beard</t>
  </si>
  <si>
    <t>Regular Shades</t>
  </si>
  <si>
    <t>Horned Rim Glasses</t>
  </si>
  <si>
    <t>Big Shades</t>
  </si>
  <si>
    <t>Nerd Glasses</t>
  </si>
  <si>
    <t>Black Lipstick</t>
  </si>
  <si>
    <t>Mole</t>
  </si>
  <si>
    <t>Purple Lipstick</t>
  </si>
  <si>
    <t>Hot Lipstick</t>
  </si>
  <si>
    <t>Cigarette</t>
  </si>
  <si>
    <t>Earring</t>
  </si>
  <si>
    <t>0 Attributes</t>
  </si>
  <si>
    <t>1 Attributes</t>
  </si>
  <si>
    <t>2 Attributes</t>
  </si>
  <si>
    <t>3 Attributes</t>
  </si>
  <si>
    <t>4 Attributes</t>
  </si>
  <si>
    <t>5 Attributes</t>
  </si>
  <si>
    <t>6 Attributes</t>
  </si>
  <si>
    <t>7 Attributes</t>
  </si>
  <si>
    <t>attribute</t>
  </si>
  <si>
    <t>Straight Hair Blonde</t>
  </si>
  <si>
    <t>number_of_punks_with_attribute</t>
  </si>
  <si>
    <t>availability</t>
  </si>
  <si>
    <t>13.34K</t>
  </si>
  <si>
    <t>825Ξ</t>
  </si>
  <si>
    <t>59.27Ξ</t>
  </si>
  <si>
    <t>74.33Ξ</t>
  </si>
  <si>
    <t>331.33Ξ</t>
  </si>
  <si>
    <t>192.50Ξ</t>
  </si>
  <si>
    <t>129.98Ξ</t>
  </si>
  <si>
    <t>117.32Ξ</t>
  </si>
  <si>
    <t>79.16Ξ</t>
  </si>
  <si>
    <t>76.94Ξ</t>
  </si>
  <si>
    <t>83.46Ξ</t>
  </si>
  <si>
    <t>82.84Ξ</t>
  </si>
  <si>
    <t>142.39Ξ</t>
  </si>
  <si>
    <t>43.43Ξ</t>
  </si>
  <si>
    <t>75.92Ξ</t>
  </si>
  <si>
    <t>47.93Ξ</t>
  </si>
  <si>
    <t>91.65Ξ</t>
  </si>
  <si>
    <t>158.92Ξ</t>
  </si>
  <si>
    <t>105.99Ξ</t>
  </si>
  <si>
    <t>88.36Ξ</t>
  </si>
  <si>
    <t>57.97Ξ</t>
  </si>
  <si>
    <t>57.35Ξ</t>
  </si>
  <si>
    <t>68.50Ξ</t>
  </si>
  <si>
    <t>73.87Ξ</t>
  </si>
  <si>
    <t>67.93Ξ</t>
  </si>
  <si>
    <t>69.12Ξ</t>
  </si>
  <si>
    <t>75.42Ξ</t>
  </si>
  <si>
    <t>45.76Ξ</t>
  </si>
  <si>
    <t>68.43Ξ</t>
  </si>
  <si>
    <t>94.95Ξ</t>
  </si>
  <si>
    <t>70.39Ξ</t>
  </si>
  <si>
    <t>69.08Ξ</t>
  </si>
  <si>
    <t>79.80Ξ</t>
  </si>
  <si>
    <t>71.96Ξ</t>
  </si>
  <si>
    <t>67.85Ξ</t>
  </si>
  <si>
    <t>73.53Ξ</t>
  </si>
  <si>
    <t>83.60Ξ</t>
  </si>
  <si>
    <t>241.66Ξ</t>
  </si>
  <si>
    <t>61.17Ξ</t>
  </si>
  <si>
    <t>76.24Ξ</t>
  </si>
  <si>
    <t>58.82Ξ</t>
  </si>
  <si>
    <t>80.14Ξ</t>
  </si>
  <si>
    <t>52.22Ξ</t>
  </si>
  <si>
    <t>50.95Ξ</t>
  </si>
  <si>
    <t>76.39Ξ</t>
  </si>
  <si>
    <t>61.71Ξ</t>
  </si>
  <si>
    <t>55.86Ξ</t>
  </si>
  <si>
    <t>156.78Ξ</t>
  </si>
  <si>
    <t>78.99Ξ</t>
  </si>
  <si>
    <t>69.10Ξ</t>
  </si>
  <si>
    <t>78.39Ξ</t>
  </si>
  <si>
    <t>69.17Ξ</t>
  </si>
  <si>
    <t>67.92Ξ</t>
  </si>
  <si>
    <t>53.73Ξ</t>
  </si>
  <si>
    <t>85.87Ξ</t>
  </si>
  <si>
    <t>64.22Ξ</t>
  </si>
  <si>
    <t>83.50Ξ</t>
  </si>
  <si>
    <t>95.11Ξ</t>
  </si>
  <si>
    <t>72.15Ξ</t>
  </si>
  <si>
    <t>74.00Ξ</t>
  </si>
  <si>
    <t>51.04Ξ</t>
  </si>
  <si>
    <t>54.07Ξ</t>
  </si>
  <si>
    <t>55.90Ξ</t>
  </si>
  <si>
    <t>78.46Ξ</t>
  </si>
  <si>
    <t>65.03Ξ</t>
  </si>
  <si>
    <t>67.65Ξ</t>
  </si>
  <si>
    <t>65.51Ξ</t>
  </si>
  <si>
    <t>52.21Ξ</t>
  </si>
  <si>
    <t>59.94Ξ</t>
  </si>
  <si>
    <t>79.27Ξ</t>
  </si>
  <si>
    <t>58.09Ξ</t>
  </si>
  <si>
    <t>81.44Ξ</t>
  </si>
  <si>
    <t>53.55Ξ</t>
  </si>
  <si>
    <t>62.92Ξ</t>
  </si>
  <si>
    <t>73.27Ξ</t>
  </si>
  <si>
    <t>73.90Ξ</t>
  </si>
  <si>
    <t>65Ξ</t>
  </si>
  <si>
    <t>69.97Ξ</t>
  </si>
  <si>
    <t>77.30Ξ</t>
  </si>
  <si>
    <t>70.06Ξ</t>
  </si>
  <si>
    <t>60.54Ξ</t>
  </si>
  <si>
    <t>60.86Ξ</t>
  </si>
  <si>
    <t>51.60Ξ</t>
  </si>
  <si>
    <t>68.00Ξ</t>
  </si>
  <si>
    <t>70.70Ξ</t>
  </si>
  <si>
    <t>64.45Ξ</t>
  </si>
  <si>
    <t>271.49Ξ</t>
  </si>
  <si>
    <t>68.79Ξ</t>
  </si>
  <si>
    <t>70.99Ξ</t>
  </si>
  <si>
    <t>68.53Ξ</t>
  </si>
  <si>
    <t>93.31Ξ</t>
  </si>
  <si>
    <t>398.95Ξ</t>
  </si>
  <si>
    <t>Ξ</t>
  </si>
  <si>
    <t>5KΞ</t>
  </si>
  <si>
    <t>1.6KΞ</t>
  </si>
  <si>
    <t>81Ξ</t>
  </si>
  <si>
    <t>80.95Ξ</t>
  </si>
  <si>
    <t>420.69Ξ</t>
  </si>
  <si>
    <t>180Ξ</t>
  </si>
  <si>
    <t>179Ξ</t>
  </si>
  <si>
    <t>115Ξ</t>
  </si>
  <si>
    <t>99.95Ξ</t>
  </si>
  <si>
    <t>130Ξ</t>
  </si>
  <si>
    <t>154.99Ξ</t>
  </si>
  <si>
    <t>87.99Ξ</t>
  </si>
  <si>
    <t>89.68Ξ</t>
  </si>
  <si>
    <t>118.88Ξ</t>
  </si>
  <si>
    <t>96.89Ξ</t>
  </si>
  <si>
    <t>199Ξ</t>
  </si>
  <si>
    <t>116.97Ξ</t>
  </si>
  <si>
    <t>118Ξ</t>
  </si>
  <si>
    <t>85Ξ</t>
  </si>
  <si>
    <t>87Ξ</t>
  </si>
  <si>
    <t>95Ξ</t>
  </si>
  <si>
    <t>94Ξ</t>
  </si>
  <si>
    <t>92.87Ξ</t>
  </si>
  <si>
    <t>84.99Ξ</t>
  </si>
  <si>
    <t>86.69Ξ</t>
  </si>
  <si>
    <t>82.95Ξ</t>
  </si>
  <si>
    <t>84.95Ξ</t>
  </si>
  <si>
    <t>90.69Ξ</t>
  </si>
  <si>
    <t>84.68Ξ</t>
  </si>
  <si>
    <t>87.87Ξ</t>
  </si>
  <si>
    <t>98.69Ξ</t>
  </si>
  <si>
    <t>315Ξ</t>
  </si>
  <si>
    <t>88.95Ξ</t>
  </si>
  <si>
    <t>82.69Ξ</t>
  </si>
  <si>
    <t>88.85Ξ</t>
  </si>
  <si>
    <t>84.50Ξ</t>
  </si>
  <si>
    <t>88.88Ξ</t>
  </si>
  <si>
    <t>92.88Ξ</t>
  </si>
  <si>
    <t>83.95Ξ</t>
  </si>
  <si>
    <t>149Ξ</t>
  </si>
  <si>
    <t>91.95Ξ</t>
  </si>
  <si>
    <t>92Ξ</t>
  </si>
  <si>
    <t>84.85Ξ</t>
  </si>
  <si>
    <t>90Ξ</t>
  </si>
  <si>
    <t>82.50Ξ</t>
  </si>
  <si>
    <t>105Ξ</t>
  </si>
  <si>
    <t>89Ξ</t>
  </si>
  <si>
    <t>88.30Ξ</t>
  </si>
  <si>
    <t>84.69Ξ</t>
  </si>
  <si>
    <t>82.99Ξ</t>
  </si>
  <si>
    <t>89.10Ξ</t>
  </si>
  <si>
    <t>95.99Ξ</t>
  </si>
  <si>
    <t>87.88Ξ</t>
  </si>
  <si>
    <t>96.95Ξ</t>
  </si>
  <si>
    <t>103Ξ</t>
  </si>
  <si>
    <t>1.5KΞ</t>
  </si>
  <si>
    <t>102.19Ξ</t>
  </si>
  <si>
    <t>70.53Ξ</t>
  </si>
  <si>
    <t>cheapest_cleaned</t>
  </si>
  <si>
    <t>cheapest_cleaned (Ξ)</t>
  </si>
  <si>
    <t>average_sale (Ξ)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</si>
</sst>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2" sqref="G2"/>
    </sheetView>
  </sheetViews>
  <sheetFormatPr defaultRowHeight="14.5" x14ac:dyDescent="0.35"/>
  <cols>
    <col min="1" max="1" width="17.54296875" bestFit="1" customWidth="1"/>
    <col min="2" max="2" width="29.54296875" style="2" bestFit="1" customWidth="1"/>
    <col min="3" max="3" width="9.6328125" bestFit="1" customWidth="1"/>
    <col min="4" max="4" width="14.7265625" bestFit="1" customWidth="1"/>
    <col min="5" max="5" width="14.7265625" customWidth="1"/>
    <col min="6" max="6" width="12.90625" bestFit="1" customWidth="1"/>
    <col min="7" max="7" width="18.6328125" bestFit="1" customWidth="1"/>
    <col min="8" max="8" width="23.90625" style="1" bestFit="1" customWidth="1"/>
  </cols>
  <sheetData>
    <row r="1" spans="1:8" x14ac:dyDescent="0.35">
      <c r="A1" t="s">
        <v>99</v>
      </c>
      <c r="B1" s="2" t="s">
        <v>101</v>
      </c>
      <c r="C1" t="s">
        <v>102</v>
      </c>
      <c r="D1" t="s">
        <v>256</v>
      </c>
      <c r="G1" t="s">
        <v>254</v>
      </c>
      <c r="H1" s="1" t="s">
        <v>255</v>
      </c>
    </row>
    <row r="2" spans="1:8" x14ac:dyDescent="0.35">
      <c r="A2" t="s">
        <v>0</v>
      </c>
      <c r="B2" s="2">
        <v>9</v>
      </c>
      <c r="C2">
        <v>3</v>
      </c>
      <c r="D2">
        <v>0</v>
      </c>
      <c r="E2" t="s">
        <v>103</v>
      </c>
      <c r="F2" t="s">
        <v>195</v>
      </c>
      <c r="G2">
        <f>13340</f>
        <v>13340</v>
      </c>
      <c r="H2" s="1" t="str">
        <f>SUBSTITUTE(G2, "Ξ", "")</f>
        <v>13340</v>
      </c>
    </row>
    <row r="3" spans="1:8" x14ac:dyDescent="0.35">
      <c r="A3" t="s">
        <v>1</v>
      </c>
      <c r="B3" s="2">
        <v>24</v>
      </c>
      <c r="C3">
        <v>4</v>
      </c>
      <c r="D3">
        <v>2600</v>
      </c>
      <c r="E3">
        <v>3</v>
      </c>
      <c r="F3" t="s">
        <v>196</v>
      </c>
      <c r="G3">
        <v>35000</v>
      </c>
      <c r="H3" s="1" t="str">
        <f t="shared" ref="H3:H66" si="0">SUBSTITUTE(G3, "Ξ", "")</f>
        <v>35000</v>
      </c>
    </row>
    <row r="4" spans="1:8" x14ac:dyDescent="0.35">
      <c r="A4" t="s">
        <v>2</v>
      </c>
      <c r="B4" s="2">
        <v>88</v>
      </c>
      <c r="C4">
        <v>5</v>
      </c>
      <c r="D4" t="s">
        <v>104</v>
      </c>
      <c r="F4" t="s">
        <v>197</v>
      </c>
      <c r="G4">
        <v>1600</v>
      </c>
      <c r="H4" s="1" t="str">
        <f t="shared" si="0"/>
        <v>1600</v>
      </c>
    </row>
    <row r="5" spans="1:8" x14ac:dyDescent="0.35">
      <c r="A5" t="s">
        <v>3</v>
      </c>
      <c r="B5" s="2">
        <v>3840</v>
      </c>
      <c r="C5">
        <v>413</v>
      </c>
      <c r="D5" t="s">
        <v>105</v>
      </c>
      <c r="F5" t="s">
        <v>198</v>
      </c>
      <c r="G5" t="str">
        <f t="shared" ref="G3:G66" si="1">CONCATENATE(E5, F5)</f>
        <v>81Ξ</v>
      </c>
      <c r="H5" s="1" t="str">
        <f t="shared" si="0"/>
        <v>81</v>
      </c>
    </row>
    <row r="6" spans="1:8" x14ac:dyDescent="0.35">
      <c r="A6" t="s">
        <v>4</v>
      </c>
      <c r="B6" s="2">
        <v>6039</v>
      </c>
      <c r="C6">
        <v>715</v>
      </c>
      <c r="D6" t="s">
        <v>106</v>
      </c>
      <c r="F6" t="s">
        <v>199</v>
      </c>
      <c r="G6" t="str">
        <f t="shared" si="1"/>
        <v>80.95Ξ</v>
      </c>
      <c r="H6" s="1" t="str">
        <f t="shared" si="0"/>
        <v>80.95</v>
      </c>
    </row>
    <row r="7" spans="1:8" x14ac:dyDescent="0.35">
      <c r="A7" t="s">
        <v>5</v>
      </c>
      <c r="B7" s="2">
        <v>44</v>
      </c>
      <c r="C7">
        <v>8</v>
      </c>
      <c r="D7" t="s">
        <v>107</v>
      </c>
      <c r="F7" t="s">
        <v>200</v>
      </c>
      <c r="G7" t="str">
        <f t="shared" si="1"/>
        <v>420.69Ξ</v>
      </c>
      <c r="H7" s="1" t="str">
        <f t="shared" si="0"/>
        <v>420.69</v>
      </c>
    </row>
    <row r="8" spans="1:8" x14ac:dyDescent="0.35">
      <c r="A8" t="s">
        <v>6</v>
      </c>
      <c r="B8" s="2">
        <v>48</v>
      </c>
      <c r="C8">
        <v>11</v>
      </c>
      <c r="D8">
        <v>0</v>
      </c>
      <c r="E8">
        <v>135</v>
      </c>
      <c r="F8" t="s">
        <v>195</v>
      </c>
      <c r="G8" t="str">
        <f t="shared" si="1"/>
        <v>135Ξ</v>
      </c>
      <c r="H8" s="1" t="str">
        <f t="shared" si="0"/>
        <v>135</v>
      </c>
    </row>
    <row r="9" spans="1:8" x14ac:dyDescent="0.35">
      <c r="A9" t="s">
        <v>7</v>
      </c>
      <c r="B9" s="2">
        <v>54</v>
      </c>
      <c r="C9">
        <v>12</v>
      </c>
      <c r="D9" t="s">
        <v>108</v>
      </c>
      <c r="F9" t="s">
        <v>201</v>
      </c>
      <c r="G9" t="str">
        <f t="shared" si="1"/>
        <v>180Ξ</v>
      </c>
      <c r="H9" s="1" t="str">
        <f t="shared" si="0"/>
        <v>180</v>
      </c>
    </row>
    <row r="10" spans="1:8" x14ac:dyDescent="0.35">
      <c r="A10" t="s">
        <v>8</v>
      </c>
      <c r="B10" s="2">
        <v>55</v>
      </c>
      <c r="C10">
        <v>12</v>
      </c>
      <c r="D10" t="s">
        <v>109</v>
      </c>
      <c r="F10" t="s">
        <v>202</v>
      </c>
      <c r="G10" t="str">
        <f t="shared" si="1"/>
        <v>179Ξ</v>
      </c>
      <c r="H10" s="1" t="str">
        <f t="shared" si="0"/>
        <v>179</v>
      </c>
    </row>
    <row r="11" spans="1:8" x14ac:dyDescent="0.35">
      <c r="A11" t="s">
        <v>9</v>
      </c>
      <c r="B11" s="2">
        <v>68</v>
      </c>
      <c r="C11">
        <v>18</v>
      </c>
      <c r="D11" t="s">
        <v>110</v>
      </c>
      <c r="F11" t="s">
        <v>203</v>
      </c>
      <c r="G11" t="str">
        <f t="shared" si="1"/>
        <v>115Ξ</v>
      </c>
      <c r="H11" s="1" t="str">
        <f t="shared" si="0"/>
        <v>115</v>
      </c>
    </row>
    <row r="12" spans="1:8" x14ac:dyDescent="0.35">
      <c r="A12" t="s">
        <v>10</v>
      </c>
      <c r="B12" s="2">
        <v>78</v>
      </c>
      <c r="C12">
        <v>12</v>
      </c>
      <c r="D12" t="s">
        <v>111</v>
      </c>
      <c r="F12" t="s">
        <v>204</v>
      </c>
      <c r="G12" t="str">
        <f t="shared" si="1"/>
        <v>99.95Ξ</v>
      </c>
      <c r="H12" s="1" t="str">
        <f t="shared" si="0"/>
        <v>99.95</v>
      </c>
    </row>
    <row r="13" spans="1:8" x14ac:dyDescent="0.35">
      <c r="A13" t="s">
        <v>11</v>
      </c>
      <c r="B13" s="2">
        <v>86</v>
      </c>
      <c r="C13">
        <v>11</v>
      </c>
      <c r="D13" t="s">
        <v>112</v>
      </c>
      <c r="F13" t="s">
        <v>203</v>
      </c>
      <c r="G13" t="str">
        <f t="shared" si="1"/>
        <v>115Ξ</v>
      </c>
      <c r="H13" s="1" t="str">
        <f t="shared" si="0"/>
        <v>115</v>
      </c>
    </row>
    <row r="14" spans="1:8" x14ac:dyDescent="0.35">
      <c r="A14" t="s">
        <v>12</v>
      </c>
      <c r="B14" s="2">
        <v>94</v>
      </c>
      <c r="C14">
        <v>18</v>
      </c>
      <c r="D14" t="s">
        <v>113</v>
      </c>
      <c r="F14" t="s">
        <v>205</v>
      </c>
      <c r="G14" t="str">
        <f t="shared" si="1"/>
        <v>130Ξ</v>
      </c>
      <c r="H14" s="1" t="str">
        <f t="shared" si="0"/>
        <v>130</v>
      </c>
    </row>
    <row r="15" spans="1:8" x14ac:dyDescent="0.35">
      <c r="A15" t="s">
        <v>13</v>
      </c>
      <c r="B15" s="2">
        <v>95</v>
      </c>
      <c r="C15">
        <v>11</v>
      </c>
      <c r="D15" t="s">
        <v>114</v>
      </c>
      <c r="F15" t="s">
        <v>205</v>
      </c>
      <c r="G15" t="str">
        <f t="shared" si="1"/>
        <v>130Ξ</v>
      </c>
      <c r="H15" s="1" t="str">
        <f t="shared" si="0"/>
        <v>130</v>
      </c>
    </row>
    <row r="16" spans="1:8" x14ac:dyDescent="0.35">
      <c r="A16" t="s">
        <v>14</v>
      </c>
      <c r="B16" s="2">
        <v>115</v>
      </c>
      <c r="C16">
        <v>23</v>
      </c>
      <c r="D16" t="s">
        <v>115</v>
      </c>
      <c r="F16" t="s">
        <v>206</v>
      </c>
      <c r="G16" t="str">
        <f t="shared" si="1"/>
        <v>154.99Ξ</v>
      </c>
      <c r="H16" s="1" t="str">
        <f t="shared" si="0"/>
        <v>154.99</v>
      </c>
    </row>
    <row r="17" spans="1:8" x14ac:dyDescent="0.35">
      <c r="A17" t="s">
        <v>15</v>
      </c>
      <c r="B17" s="2">
        <v>124</v>
      </c>
      <c r="C17">
        <v>16</v>
      </c>
      <c r="D17" t="s">
        <v>116</v>
      </c>
      <c r="F17" t="s">
        <v>207</v>
      </c>
      <c r="G17" t="str">
        <f t="shared" si="1"/>
        <v>87.99Ξ</v>
      </c>
      <c r="H17" s="1" t="str">
        <f t="shared" si="0"/>
        <v>87.99</v>
      </c>
    </row>
    <row r="18" spans="1:8" x14ac:dyDescent="0.35">
      <c r="A18" t="s">
        <v>16</v>
      </c>
      <c r="B18" s="2">
        <v>128</v>
      </c>
      <c r="C18">
        <v>18</v>
      </c>
      <c r="D18" t="s">
        <v>117</v>
      </c>
      <c r="F18" t="s">
        <v>208</v>
      </c>
      <c r="G18" t="str">
        <f t="shared" si="1"/>
        <v>89.68Ξ</v>
      </c>
      <c r="H18" s="1" t="str">
        <f t="shared" si="0"/>
        <v>89.68</v>
      </c>
    </row>
    <row r="19" spans="1:8" x14ac:dyDescent="0.35">
      <c r="A19" t="s">
        <v>17</v>
      </c>
      <c r="B19" s="2">
        <v>129</v>
      </c>
      <c r="C19">
        <v>8</v>
      </c>
      <c r="D19" t="s">
        <v>118</v>
      </c>
      <c r="F19" t="s">
        <v>209</v>
      </c>
      <c r="G19" t="str">
        <f t="shared" si="1"/>
        <v>118.88Ξ</v>
      </c>
      <c r="H19" s="1" t="str">
        <f t="shared" si="0"/>
        <v>118.88</v>
      </c>
    </row>
    <row r="20" spans="1:8" x14ac:dyDescent="0.35">
      <c r="A20" t="s">
        <v>18</v>
      </c>
      <c r="B20" s="2">
        <v>136</v>
      </c>
      <c r="C20">
        <v>13</v>
      </c>
      <c r="D20" t="s">
        <v>119</v>
      </c>
      <c r="F20" t="s">
        <v>210</v>
      </c>
      <c r="G20" t="str">
        <f t="shared" si="1"/>
        <v>96.89Ξ</v>
      </c>
      <c r="H20" s="1" t="str">
        <f t="shared" si="0"/>
        <v>96.89</v>
      </c>
    </row>
    <row r="21" spans="1:8" x14ac:dyDescent="0.35">
      <c r="A21" t="s">
        <v>19</v>
      </c>
      <c r="B21" s="2">
        <v>142</v>
      </c>
      <c r="C21">
        <v>21</v>
      </c>
      <c r="D21" t="s">
        <v>120</v>
      </c>
      <c r="F21" t="s">
        <v>211</v>
      </c>
      <c r="G21" t="str">
        <f t="shared" si="1"/>
        <v>199Ξ</v>
      </c>
      <c r="H21" s="1" t="str">
        <f t="shared" si="0"/>
        <v>199</v>
      </c>
    </row>
    <row r="22" spans="1:8" x14ac:dyDescent="0.35">
      <c r="A22" t="s">
        <v>20</v>
      </c>
      <c r="B22" s="2">
        <v>144</v>
      </c>
      <c r="C22">
        <v>15</v>
      </c>
      <c r="D22" t="s">
        <v>121</v>
      </c>
      <c r="F22" t="s">
        <v>212</v>
      </c>
      <c r="G22" t="str">
        <f t="shared" si="1"/>
        <v>116.97Ξ</v>
      </c>
      <c r="H22" s="1" t="str">
        <f t="shared" si="0"/>
        <v>116.97</v>
      </c>
    </row>
    <row r="23" spans="1:8" x14ac:dyDescent="0.35">
      <c r="A23" t="s">
        <v>100</v>
      </c>
      <c r="B23" s="2">
        <v>144</v>
      </c>
      <c r="C23">
        <v>23</v>
      </c>
      <c r="D23" t="s">
        <v>253</v>
      </c>
      <c r="F23" t="s">
        <v>214</v>
      </c>
      <c r="G23" t="str">
        <f t="shared" si="1"/>
        <v>85Ξ</v>
      </c>
      <c r="H23" s="1" t="str">
        <f t="shared" si="0"/>
        <v>85</v>
      </c>
    </row>
    <row r="24" spans="1:8" x14ac:dyDescent="0.35">
      <c r="A24" t="s">
        <v>21</v>
      </c>
      <c r="B24" s="2">
        <v>146</v>
      </c>
      <c r="C24">
        <v>21</v>
      </c>
      <c r="D24" t="s">
        <v>122</v>
      </c>
      <c r="F24" t="s">
        <v>213</v>
      </c>
      <c r="G24" t="str">
        <f t="shared" si="1"/>
        <v>118Ξ</v>
      </c>
      <c r="H24" s="1" t="str">
        <f t="shared" si="0"/>
        <v>118</v>
      </c>
    </row>
    <row r="25" spans="1:8" x14ac:dyDescent="0.35">
      <c r="A25" t="s">
        <v>22</v>
      </c>
      <c r="B25" s="2">
        <v>147</v>
      </c>
      <c r="C25">
        <v>14</v>
      </c>
      <c r="D25" t="s">
        <v>123</v>
      </c>
      <c r="F25" t="s">
        <v>214</v>
      </c>
      <c r="G25" t="str">
        <f t="shared" si="1"/>
        <v>85Ξ</v>
      </c>
      <c r="H25" s="1" t="str">
        <f t="shared" si="0"/>
        <v>85</v>
      </c>
    </row>
    <row r="26" spans="1:8" x14ac:dyDescent="0.35">
      <c r="A26" t="s">
        <v>23</v>
      </c>
      <c r="B26" s="2">
        <v>147</v>
      </c>
      <c r="C26">
        <v>16</v>
      </c>
      <c r="D26" t="s">
        <v>124</v>
      </c>
      <c r="F26" t="s">
        <v>215</v>
      </c>
      <c r="G26" t="str">
        <f t="shared" si="1"/>
        <v>87Ξ</v>
      </c>
      <c r="H26" s="1" t="str">
        <f t="shared" si="0"/>
        <v>87</v>
      </c>
    </row>
    <row r="27" spans="1:8" x14ac:dyDescent="0.35">
      <c r="A27" t="s">
        <v>24</v>
      </c>
      <c r="B27" s="2">
        <v>147</v>
      </c>
      <c r="C27">
        <v>13</v>
      </c>
      <c r="D27" t="s">
        <v>125</v>
      </c>
      <c r="F27" t="s">
        <v>216</v>
      </c>
      <c r="G27" t="str">
        <f t="shared" si="1"/>
        <v>95Ξ</v>
      </c>
      <c r="H27" s="1" t="str">
        <f t="shared" si="0"/>
        <v>95</v>
      </c>
    </row>
    <row r="28" spans="1:8" x14ac:dyDescent="0.35">
      <c r="A28" t="s">
        <v>25</v>
      </c>
      <c r="B28" s="2">
        <v>147</v>
      </c>
      <c r="C28">
        <v>23</v>
      </c>
      <c r="D28" t="s">
        <v>126</v>
      </c>
      <c r="F28" t="s">
        <v>217</v>
      </c>
      <c r="G28" t="str">
        <f t="shared" si="1"/>
        <v>94Ξ</v>
      </c>
      <c r="H28" s="1" t="str">
        <f t="shared" si="0"/>
        <v>94</v>
      </c>
    </row>
    <row r="29" spans="1:8" x14ac:dyDescent="0.35">
      <c r="A29" t="s">
        <v>26</v>
      </c>
      <c r="B29" s="2">
        <v>148</v>
      </c>
      <c r="C29">
        <v>23</v>
      </c>
      <c r="D29" t="s">
        <v>127</v>
      </c>
      <c r="F29" t="s">
        <v>218</v>
      </c>
      <c r="G29" t="str">
        <f t="shared" si="1"/>
        <v>92.87Ξ</v>
      </c>
      <c r="H29" s="1" t="str">
        <f t="shared" si="0"/>
        <v>92.87</v>
      </c>
    </row>
    <row r="30" spans="1:8" x14ac:dyDescent="0.35">
      <c r="A30" t="s">
        <v>27</v>
      </c>
      <c r="B30" s="2">
        <v>148</v>
      </c>
      <c r="C30">
        <v>15</v>
      </c>
      <c r="D30" t="s">
        <v>124</v>
      </c>
      <c r="F30" t="s">
        <v>219</v>
      </c>
      <c r="G30" t="str">
        <f t="shared" si="1"/>
        <v>84.99Ξ</v>
      </c>
      <c r="H30" s="1" t="str">
        <f t="shared" si="0"/>
        <v>84.99</v>
      </c>
    </row>
    <row r="31" spans="1:8" x14ac:dyDescent="0.35">
      <c r="A31" t="s">
        <v>28</v>
      </c>
      <c r="B31" s="2">
        <v>151</v>
      </c>
      <c r="C31">
        <v>18</v>
      </c>
      <c r="D31" t="s">
        <v>128</v>
      </c>
      <c r="F31" t="s">
        <v>214</v>
      </c>
      <c r="G31" t="str">
        <f t="shared" si="1"/>
        <v>85Ξ</v>
      </c>
      <c r="H31" s="1" t="str">
        <f t="shared" si="0"/>
        <v>85</v>
      </c>
    </row>
    <row r="32" spans="1:8" x14ac:dyDescent="0.35">
      <c r="A32" t="s">
        <v>29</v>
      </c>
      <c r="B32" s="2">
        <v>156</v>
      </c>
      <c r="C32">
        <v>31</v>
      </c>
      <c r="D32" t="s">
        <v>129</v>
      </c>
      <c r="F32" t="s">
        <v>220</v>
      </c>
      <c r="G32" t="str">
        <f t="shared" si="1"/>
        <v>86.69Ξ</v>
      </c>
      <c r="H32" s="1" t="str">
        <f t="shared" si="0"/>
        <v>86.69</v>
      </c>
    </row>
    <row r="33" spans="1:8" x14ac:dyDescent="0.35">
      <c r="A33" t="s">
        <v>30</v>
      </c>
      <c r="B33" s="2">
        <v>157</v>
      </c>
      <c r="C33">
        <v>21</v>
      </c>
      <c r="D33" t="s">
        <v>130</v>
      </c>
      <c r="F33" t="s">
        <v>221</v>
      </c>
      <c r="G33" t="str">
        <f t="shared" si="1"/>
        <v>82.95Ξ</v>
      </c>
      <c r="H33" s="1" t="str">
        <f t="shared" si="0"/>
        <v>82.95</v>
      </c>
    </row>
    <row r="34" spans="1:8" x14ac:dyDescent="0.35">
      <c r="A34" t="s">
        <v>31</v>
      </c>
      <c r="B34" s="2">
        <v>165</v>
      </c>
      <c r="C34">
        <v>23</v>
      </c>
      <c r="D34" t="s">
        <v>131</v>
      </c>
      <c r="F34" t="s">
        <v>222</v>
      </c>
      <c r="G34" t="str">
        <f t="shared" si="1"/>
        <v>84.95Ξ</v>
      </c>
      <c r="H34" s="1" t="str">
        <f t="shared" si="0"/>
        <v>84.95</v>
      </c>
    </row>
    <row r="35" spans="1:8" x14ac:dyDescent="0.35">
      <c r="A35" t="s">
        <v>32</v>
      </c>
      <c r="B35" s="2">
        <v>169</v>
      </c>
      <c r="C35">
        <v>34</v>
      </c>
      <c r="D35" t="s">
        <v>132</v>
      </c>
      <c r="F35" t="s">
        <v>132</v>
      </c>
      <c r="G35" t="str">
        <f t="shared" si="1"/>
        <v>94.95Ξ</v>
      </c>
      <c r="H35" s="1" t="str">
        <f t="shared" si="0"/>
        <v>94.95</v>
      </c>
    </row>
    <row r="36" spans="1:8" x14ac:dyDescent="0.35">
      <c r="A36" t="s">
        <v>33</v>
      </c>
      <c r="B36" s="2">
        <v>175</v>
      </c>
      <c r="C36">
        <v>25</v>
      </c>
      <c r="D36" t="s">
        <v>133</v>
      </c>
      <c r="F36" t="s">
        <v>223</v>
      </c>
      <c r="G36" t="str">
        <f t="shared" si="1"/>
        <v>90.69Ξ</v>
      </c>
      <c r="H36" s="1" t="str">
        <f t="shared" si="0"/>
        <v>90.69</v>
      </c>
    </row>
    <row r="37" spans="1:8" x14ac:dyDescent="0.35">
      <c r="A37" t="s">
        <v>34</v>
      </c>
      <c r="B37" s="2">
        <v>178</v>
      </c>
      <c r="C37">
        <v>22</v>
      </c>
      <c r="D37" t="s">
        <v>134</v>
      </c>
      <c r="F37" t="s">
        <v>224</v>
      </c>
      <c r="G37" t="str">
        <f t="shared" si="1"/>
        <v>84.68Ξ</v>
      </c>
      <c r="H37" s="1" t="str">
        <f t="shared" si="0"/>
        <v>84.68</v>
      </c>
    </row>
    <row r="38" spans="1:8" x14ac:dyDescent="0.35">
      <c r="A38" t="s">
        <v>35</v>
      </c>
      <c r="B38" s="2">
        <v>186</v>
      </c>
      <c r="C38">
        <v>29</v>
      </c>
      <c r="D38" t="s">
        <v>135</v>
      </c>
      <c r="F38" t="s">
        <v>225</v>
      </c>
      <c r="G38" t="str">
        <f t="shared" si="1"/>
        <v>87.87Ξ</v>
      </c>
      <c r="H38" s="1" t="str">
        <f t="shared" si="0"/>
        <v>87.87</v>
      </c>
    </row>
    <row r="39" spans="1:8" x14ac:dyDescent="0.35">
      <c r="A39" t="s">
        <v>36</v>
      </c>
      <c r="B39" s="2">
        <v>203</v>
      </c>
      <c r="C39">
        <v>19</v>
      </c>
      <c r="D39" t="s">
        <v>136</v>
      </c>
      <c r="F39" t="s">
        <v>216</v>
      </c>
      <c r="G39" t="str">
        <f t="shared" si="1"/>
        <v>95Ξ</v>
      </c>
      <c r="H39" s="1" t="str">
        <f t="shared" si="0"/>
        <v>95</v>
      </c>
    </row>
    <row r="40" spans="1:8" x14ac:dyDescent="0.35">
      <c r="A40" t="s">
        <v>37</v>
      </c>
      <c r="B40" s="2">
        <v>212</v>
      </c>
      <c r="C40">
        <v>28</v>
      </c>
      <c r="D40" t="s">
        <v>137</v>
      </c>
      <c r="F40" t="s">
        <v>207</v>
      </c>
      <c r="G40" t="str">
        <f t="shared" si="1"/>
        <v>87.99Ξ</v>
      </c>
      <c r="H40" s="1" t="str">
        <f t="shared" si="0"/>
        <v>87.99</v>
      </c>
    </row>
    <row r="41" spans="1:8" x14ac:dyDescent="0.35">
      <c r="A41" t="s">
        <v>38</v>
      </c>
      <c r="B41" s="2">
        <v>238</v>
      </c>
      <c r="C41">
        <v>37</v>
      </c>
      <c r="D41" t="s">
        <v>138</v>
      </c>
      <c r="F41" t="s">
        <v>216</v>
      </c>
      <c r="G41" t="str">
        <f t="shared" si="1"/>
        <v>95Ξ</v>
      </c>
      <c r="H41" s="1" t="str">
        <f t="shared" si="0"/>
        <v>95</v>
      </c>
    </row>
    <row r="42" spans="1:8" x14ac:dyDescent="0.35">
      <c r="A42" t="s">
        <v>39</v>
      </c>
      <c r="B42" s="2">
        <v>254</v>
      </c>
      <c r="C42">
        <v>27</v>
      </c>
      <c r="D42" t="s">
        <v>139</v>
      </c>
      <c r="F42" t="s">
        <v>226</v>
      </c>
      <c r="G42" t="str">
        <f t="shared" si="1"/>
        <v>98.69Ξ</v>
      </c>
      <c r="H42" s="1" t="str">
        <f t="shared" si="0"/>
        <v>98.69</v>
      </c>
    </row>
    <row r="43" spans="1:8" x14ac:dyDescent="0.35">
      <c r="A43" t="s">
        <v>40</v>
      </c>
      <c r="B43" s="2">
        <v>259</v>
      </c>
      <c r="C43">
        <v>32</v>
      </c>
      <c r="D43" t="s">
        <v>140</v>
      </c>
      <c r="F43" t="s">
        <v>227</v>
      </c>
      <c r="G43" t="str">
        <f t="shared" si="1"/>
        <v>315Ξ</v>
      </c>
      <c r="H43" s="1" t="str">
        <f t="shared" si="0"/>
        <v>315</v>
      </c>
    </row>
    <row r="44" spans="1:8" x14ac:dyDescent="0.35">
      <c r="A44" t="s">
        <v>41</v>
      </c>
      <c r="B44" s="2">
        <v>260</v>
      </c>
      <c r="C44">
        <v>34</v>
      </c>
      <c r="D44" t="s">
        <v>141</v>
      </c>
      <c r="F44" t="s">
        <v>228</v>
      </c>
      <c r="G44" t="str">
        <f t="shared" si="1"/>
        <v>88.95Ξ</v>
      </c>
      <c r="H44" s="1" t="str">
        <f t="shared" si="0"/>
        <v>88.95</v>
      </c>
    </row>
    <row r="45" spans="1:8" x14ac:dyDescent="0.35">
      <c r="A45" t="s">
        <v>42</v>
      </c>
      <c r="B45" s="2">
        <v>261</v>
      </c>
      <c r="C45">
        <v>45</v>
      </c>
      <c r="D45" t="s">
        <v>142</v>
      </c>
      <c r="F45" t="s">
        <v>222</v>
      </c>
      <c r="G45" t="str">
        <f t="shared" si="1"/>
        <v>84.95Ξ</v>
      </c>
      <c r="H45" s="1" t="str">
        <f t="shared" si="0"/>
        <v>84.95</v>
      </c>
    </row>
    <row r="46" spans="1:8" x14ac:dyDescent="0.35">
      <c r="A46" t="s">
        <v>43</v>
      </c>
      <c r="B46" s="2">
        <v>262</v>
      </c>
      <c r="C46">
        <v>19</v>
      </c>
      <c r="D46" t="s">
        <v>143</v>
      </c>
      <c r="F46" t="s">
        <v>229</v>
      </c>
      <c r="G46" t="str">
        <f t="shared" si="1"/>
        <v>82.69Ξ</v>
      </c>
      <c r="H46" s="1" t="str">
        <f t="shared" si="0"/>
        <v>82.69</v>
      </c>
    </row>
    <row r="47" spans="1:8" x14ac:dyDescent="0.35">
      <c r="A47" t="s">
        <v>44</v>
      </c>
      <c r="B47" s="2">
        <v>263</v>
      </c>
      <c r="C47">
        <v>34</v>
      </c>
      <c r="D47" t="s">
        <v>144</v>
      </c>
      <c r="F47" t="s">
        <v>230</v>
      </c>
      <c r="G47" t="str">
        <f t="shared" si="1"/>
        <v>88.85Ξ</v>
      </c>
      <c r="H47" s="1" t="str">
        <f t="shared" si="0"/>
        <v>88.85</v>
      </c>
    </row>
    <row r="48" spans="1:8" x14ac:dyDescent="0.35">
      <c r="A48" t="s">
        <v>45</v>
      </c>
      <c r="B48" s="2">
        <v>266</v>
      </c>
      <c r="C48">
        <v>30</v>
      </c>
      <c r="D48" t="s">
        <v>145</v>
      </c>
      <c r="F48" t="s">
        <v>231</v>
      </c>
      <c r="G48" t="str">
        <f t="shared" si="1"/>
        <v>84.50Ξ</v>
      </c>
      <c r="H48" s="1" t="str">
        <f t="shared" si="0"/>
        <v>84.50</v>
      </c>
    </row>
    <row r="49" spans="1:8" x14ac:dyDescent="0.35">
      <c r="A49" t="s">
        <v>46</v>
      </c>
      <c r="B49" s="2">
        <v>271</v>
      </c>
      <c r="C49">
        <v>31</v>
      </c>
      <c r="D49" t="s">
        <v>146</v>
      </c>
      <c r="F49" t="s">
        <v>221</v>
      </c>
      <c r="G49" t="str">
        <f t="shared" si="1"/>
        <v>82.95Ξ</v>
      </c>
      <c r="H49" s="1" t="str">
        <f t="shared" si="0"/>
        <v>82.95</v>
      </c>
    </row>
    <row r="50" spans="1:8" x14ac:dyDescent="0.35">
      <c r="A50" t="s">
        <v>47</v>
      </c>
      <c r="B50" s="2">
        <v>272</v>
      </c>
      <c r="C50">
        <v>34</v>
      </c>
      <c r="D50" t="s">
        <v>147</v>
      </c>
      <c r="F50" t="s">
        <v>232</v>
      </c>
      <c r="G50" t="str">
        <f t="shared" si="1"/>
        <v>88.88Ξ</v>
      </c>
      <c r="H50" s="1" t="str">
        <f t="shared" si="0"/>
        <v>88.88</v>
      </c>
    </row>
    <row r="51" spans="1:8" x14ac:dyDescent="0.35">
      <c r="A51" t="s">
        <v>48</v>
      </c>
      <c r="B51" s="2">
        <v>273</v>
      </c>
      <c r="C51">
        <v>30</v>
      </c>
      <c r="D51" t="s">
        <v>148</v>
      </c>
      <c r="F51" t="s">
        <v>233</v>
      </c>
      <c r="G51" t="str">
        <f t="shared" si="1"/>
        <v>92.88Ξ</v>
      </c>
      <c r="H51" s="1" t="str">
        <f t="shared" si="0"/>
        <v>92.88</v>
      </c>
    </row>
    <row r="52" spans="1:8" x14ac:dyDescent="0.35">
      <c r="A52" t="s">
        <v>49</v>
      </c>
      <c r="B52" s="2">
        <v>282</v>
      </c>
      <c r="C52">
        <v>39</v>
      </c>
      <c r="D52" t="s">
        <v>149</v>
      </c>
      <c r="F52" t="s">
        <v>234</v>
      </c>
      <c r="G52" t="str">
        <f t="shared" si="1"/>
        <v>83.95Ξ</v>
      </c>
      <c r="H52" s="1" t="str">
        <f t="shared" si="0"/>
        <v>83.95</v>
      </c>
    </row>
    <row r="53" spans="1:8" x14ac:dyDescent="0.35">
      <c r="A53" t="s">
        <v>50</v>
      </c>
      <c r="B53" s="2">
        <v>286</v>
      </c>
      <c r="C53">
        <v>38</v>
      </c>
      <c r="D53" t="s">
        <v>150</v>
      </c>
      <c r="F53" t="s">
        <v>235</v>
      </c>
      <c r="G53" t="str">
        <f t="shared" si="1"/>
        <v>149Ξ</v>
      </c>
      <c r="H53" s="1" t="str">
        <f t="shared" si="0"/>
        <v>149</v>
      </c>
    </row>
    <row r="54" spans="1:8" x14ac:dyDescent="0.35">
      <c r="A54" t="s">
        <v>51</v>
      </c>
      <c r="B54" s="2">
        <v>286</v>
      </c>
      <c r="C54">
        <v>45</v>
      </c>
      <c r="D54" t="s">
        <v>151</v>
      </c>
      <c r="F54" t="s">
        <v>236</v>
      </c>
      <c r="G54" t="str">
        <f t="shared" si="1"/>
        <v>91.95Ξ</v>
      </c>
      <c r="H54" s="1" t="str">
        <f t="shared" si="0"/>
        <v>91.95</v>
      </c>
    </row>
    <row r="55" spans="1:8" x14ac:dyDescent="0.35">
      <c r="A55" t="s">
        <v>52</v>
      </c>
      <c r="B55" s="2">
        <v>288</v>
      </c>
      <c r="C55">
        <v>25</v>
      </c>
      <c r="D55" t="s">
        <v>152</v>
      </c>
      <c r="F55" t="s">
        <v>237</v>
      </c>
      <c r="G55" t="str">
        <f t="shared" si="1"/>
        <v>92Ξ</v>
      </c>
      <c r="H55" s="1" t="str">
        <f t="shared" si="0"/>
        <v>92</v>
      </c>
    </row>
    <row r="56" spans="1:8" x14ac:dyDescent="0.35">
      <c r="A56" t="s">
        <v>53</v>
      </c>
      <c r="B56" s="2">
        <v>289</v>
      </c>
      <c r="C56">
        <v>44</v>
      </c>
      <c r="D56" t="s">
        <v>252</v>
      </c>
      <c r="F56" t="s">
        <v>216</v>
      </c>
      <c r="G56" t="str">
        <f t="shared" si="1"/>
        <v>95Ξ</v>
      </c>
      <c r="H56" s="1" t="str">
        <f t="shared" si="0"/>
        <v>95</v>
      </c>
    </row>
    <row r="57" spans="1:8" x14ac:dyDescent="0.35">
      <c r="A57" t="s">
        <v>54</v>
      </c>
      <c r="B57" s="2">
        <v>292</v>
      </c>
      <c r="C57">
        <v>31</v>
      </c>
      <c r="D57" t="s">
        <v>153</v>
      </c>
      <c r="F57" t="s">
        <v>238</v>
      </c>
      <c r="G57" t="str">
        <f t="shared" si="1"/>
        <v>84.85Ξ</v>
      </c>
      <c r="H57" s="1" t="str">
        <f t="shared" si="0"/>
        <v>84.85</v>
      </c>
    </row>
    <row r="58" spans="1:8" x14ac:dyDescent="0.35">
      <c r="A58" t="s">
        <v>55</v>
      </c>
      <c r="B58" s="2">
        <v>293</v>
      </c>
      <c r="C58">
        <v>29</v>
      </c>
      <c r="D58" t="s">
        <v>154</v>
      </c>
      <c r="F58" t="s">
        <v>239</v>
      </c>
      <c r="G58" t="str">
        <f t="shared" si="1"/>
        <v>90Ξ</v>
      </c>
      <c r="H58" s="1" t="str">
        <f t="shared" si="0"/>
        <v>90</v>
      </c>
    </row>
    <row r="59" spans="1:8" x14ac:dyDescent="0.35">
      <c r="A59" t="s">
        <v>56</v>
      </c>
      <c r="B59" s="2">
        <v>295</v>
      </c>
      <c r="C59">
        <v>41</v>
      </c>
      <c r="D59" t="s">
        <v>148</v>
      </c>
      <c r="F59" t="s">
        <v>220</v>
      </c>
      <c r="G59" t="str">
        <f t="shared" si="1"/>
        <v>86.69Ξ</v>
      </c>
      <c r="H59" s="1" t="str">
        <f t="shared" si="0"/>
        <v>86.69</v>
      </c>
    </row>
    <row r="60" spans="1:8" x14ac:dyDescent="0.35">
      <c r="A60" t="s">
        <v>57</v>
      </c>
      <c r="B60" s="2">
        <v>300</v>
      </c>
      <c r="C60">
        <v>32</v>
      </c>
      <c r="D60" t="s">
        <v>155</v>
      </c>
      <c r="F60" t="s">
        <v>220</v>
      </c>
      <c r="G60" t="str">
        <f t="shared" si="1"/>
        <v>86.69Ξ</v>
      </c>
      <c r="H60" s="1" t="str">
        <f t="shared" si="0"/>
        <v>86.69</v>
      </c>
    </row>
    <row r="61" spans="1:8" x14ac:dyDescent="0.35">
      <c r="A61" t="s">
        <v>58</v>
      </c>
      <c r="B61" s="2">
        <v>300</v>
      </c>
      <c r="C61">
        <v>35</v>
      </c>
      <c r="D61" t="s">
        <v>156</v>
      </c>
      <c r="F61" t="s">
        <v>199</v>
      </c>
      <c r="G61" t="str">
        <f t="shared" si="1"/>
        <v>80.95Ξ</v>
      </c>
      <c r="H61" s="1" t="str">
        <f t="shared" si="0"/>
        <v>80.95</v>
      </c>
    </row>
    <row r="62" spans="1:8" x14ac:dyDescent="0.35">
      <c r="A62" t="s">
        <v>59</v>
      </c>
      <c r="B62" s="2">
        <v>303</v>
      </c>
      <c r="C62">
        <v>35</v>
      </c>
      <c r="D62" t="s">
        <v>157</v>
      </c>
      <c r="F62" t="s">
        <v>199</v>
      </c>
      <c r="G62" t="str">
        <f t="shared" si="1"/>
        <v>80.95Ξ</v>
      </c>
      <c r="H62" s="1" t="str">
        <f t="shared" si="0"/>
        <v>80.95</v>
      </c>
    </row>
    <row r="63" spans="1:8" x14ac:dyDescent="0.35">
      <c r="A63" t="s">
        <v>60</v>
      </c>
      <c r="B63" s="2">
        <v>303</v>
      </c>
      <c r="C63">
        <v>26</v>
      </c>
      <c r="D63" t="s">
        <v>158</v>
      </c>
      <c r="F63" t="s">
        <v>230</v>
      </c>
      <c r="G63" t="str">
        <f t="shared" si="1"/>
        <v>88.85Ξ</v>
      </c>
      <c r="H63" s="1" t="str">
        <f t="shared" si="0"/>
        <v>88.85</v>
      </c>
    </row>
    <row r="64" spans="1:8" x14ac:dyDescent="0.35">
      <c r="A64" t="s">
        <v>61</v>
      </c>
      <c r="B64" s="2">
        <v>317</v>
      </c>
      <c r="C64">
        <v>55</v>
      </c>
      <c r="D64" t="s">
        <v>159</v>
      </c>
      <c r="F64" t="s">
        <v>240</v>
      </c>
      <c r="G64" t="str">
        <f t="shared" si="1"/>
        <v>82.50Ξ</v>
      </c>
      <c r="H64" s="1" t="str">
        <f t="shared" si="0"/>
        <v>82.50</v>
      </c>
    </row>
    <row r="65" spans="1:8" x14ac:dyDescent="0.35">
      <c r="A65" t="s">
        <v>62</v>
      </c>
      <c r="B65" s="2">
        <v>332</v>
      </c>
      <c r="C65">
        <v>48</v>
      </c>
      <c r="D65" t="s">
        <v>160</v>
      </c>
      <c r="F65" t="s">
        <v>241</v>
      </c>
      <c r="G65" t="str">
        <f t="shared" si="1"/>
        <v>105Ξ</v>
      </c>
      <c r="H65" s="1" t="str">
        <f t="shared" si="0"/>
        <v>105</v>
      </c>
    </row>
    <row r="66" spans="1:8" x14ac:dyDescent="0.35">
      <c r="A66" t="s">
        <v>63</v>
      </c>
      <c r="B66" s="2">
        <v>351</v>
      </c>
      <c r="C66">
        <v>46</v>
      </c>
      <c r="D66" t="s">
        <v>161</v>
      </c>
      <c r="F66" t="s">
        <v>207</v>
      </c>
      <c r="G66" t="str">
        <f t="shared" si="1"/>
        <v>87.99Ξ</v>
      </c>
      <c r="H66" s="1" t="str">
        <f t="shared" si="0"/>
        <v>87.99</v>
      </c>
    </row>
    <row r="67" spans="1:8" x14ac:dyDescent="0.35">
      <c r="A67" t="s">
        <v>64</v>
      </c>
      <c r="B67" s="2">
        <v>378</v>
      </c>
      <c r="C67">
        <v>49</v>
      </c>
      <c r="D67" t="s">
        <v>162</v>
      </c>
      <c r="F67" t="s">
        <v>242</v>
      </c>
      <c r="G67" t="str">
        <f t="shared" ref="G67:G101" si="2">CONCATENATE(E67, F67)</f>
        <v>89Ξ</v>
      </c>
      <c r="H67" s="1" t="str">
        <f t="shared" ref="H67:H101" si="3">SUBSTITUTE(G67, "Ξ", "")</f>
        <v>89</v>
      </c>
    </row>
    <row r="68" spans="1:8" x14ac:dyDescent="0.35">
      <c r="A68" t="s">
        <v>65</v>
      </c>
      <c r="B68" s="2">
        <v>382</v>
      </c>
      <c r="C68">
        <v>40</v>
      </c>
      <c r="D68" t="s">
        <v>163</v>
      </c>
      <c r="F68" t="s">
        <v>198</v>
      </c>
      <c r="G68" t="str">
        <f t="shared" si="2"/>
        <v>81Ξ</v>
      </c>
      <c r="H68" s="1" t="str">
        <f t="shared" si="3"/>
        <v>81</v>
      </c>
    </row>
    <row r="69" spans="1:8" x14ac:dyDescent="0.35">
      <c r="A69" t="s">
        <v>66</v>
      </c>
      <c r="B69" s="2">
        <v>384</v>
      </c>
      <c r="C69">
        <v>46</v>
      </c>
      <c r="D69" t="s">
        <v>164</v>
      </c>
      <c r="F69" t="s">
        <v>219</v>
      </c>
      <c r="G69" t="str">
        <f t="shared" si="2"/>
        <v>84.99Ξ</v>
      </c>
      <c r="H69" s="1" t="str">
        <f t="shared" si="3"/>
        <v>84.99</v>
      </c>
    </row>
    <row r="70" spans="1:8" x14ac:dyDescent="0.35">
      <c r="A70" t="s">
        <v>67</v>
      </c>
      <c r="B70" s="2">
        <v>406</v>
      </c>
      <c r="C70">
        <v>37</v>
      </c>
      <c r="D70" t="s">
        <v>165</v>
      </c>
      <c r="F70" t="s">
        <v>237</v>
      </c>
      <c r="G70" t="str">
        <f t="shared" si="2"/>
        <v>92Ξ</v>
      </c>
      <c r="H70" s="1" t="str">
        <f t="shared" si="3"/>
        <v>92</v>
      </c>
    </row>
    <row r="71" spans="1:8" x14ac:dyDescent="0.35">
      <c r="A71" t="s">
        <v>68</v>
      </c>
      <c r="B71" s="2">
        <v>414</v>
      </c>
      <c r="C71">
        <v>39</v>
      </c>
      <c r="D71" t="s">
        <v>166</v>
      </c>
      <c r="F71" t="s">
        <v>214</v>
      </c>
      <c r="G71" t="str">
        <f t="shared" si="2"/>
        <v>85Ξ</v>
      </c>
      <c r="H71" s="1" t="str">
        <f t="shared" si="3"/>
        <v>85</v>
      </c>
    </row>
    <row r="72" spans="1:8" x14ac:dyDescent="0.35">
      <c r="A72" t="s">
        <v>69</v>
      </c>
      <c r="B72" s="2">
        <v>419</v>
      </c>
      <c r="C72">
        <v>47</v>
      </c>
      <c r="D72" t="s">
        <v>167</v>
      </c>
      <c r="F72" t="s">
        <v>243</v>
      </c>
      <c r="G72" t="str">
        <f t="shared" si="2"/>
        <v>88.30Ξ</v>
      </c>
      <c r="H72" s="1" t="str">
        <f t="shared" si="3"/>
        <v>88.30</v>
      </c>
    </row>
    <row r="73" spans="1:8" x14ac:dyDescent="0.35">
      <c r="A73" t="s">
        <v>70</v>
      </c>
      <c r="B73" s="2">
        <v>429</v>
      </c>
      <c r="C73">
        <v>36</v>
      </c>
      <c r="D73" t="s">
        <v>168</v>
      </c>
      <c r="F73" t="s">
        <v>234</v>
      </c>
      <c r="G73" t="str">
        <f t="shared" si="2"/>
        <v>83.95Ξ</v>
      </c>
      <c r="H73" s="1" t="str">
        <f t="shared" si="3"/>
        <v>83.95</v>
      </c>
    </row>
    <row r="74" spans="1:8" x14ac:dyDescent="0.35">
      <c r="A74" t="s">
        <v>71</v>
      </c>
      <c r="B74" s="2">
        <v>441</v>
      </c>
      <c r="C74">
        <v>36</v>
      </c>
      <c r="D74" t="s">
        <v>169</v>
      </c>
      <c r="F74" t="s">
        <v>229</v>
      </c>
      <c r="G74" t="str">
        <f t="shared" si="2"/>
        <v>82.69Ξ</v>
      </c>
      <c r="H74" s="1" t="str">
        <f t="shared" si="3"/>
        <v>82.69</v>
      </c>
    </row>
    <row r="75" spans="1:8" x14ac:dyDescent="0.35">
      <c r="A75" t="s">
        <v>72</v>
      </c>
      <c r="B75" s="2">
        <v>441</v>
      </c>
      <c r="C75">
        <v>55</v>
      </c>
      <c r="D75" t="s">
        <v>170</v>
      </c>
      <c r="F75" t="s">
        <v>244</v>
      </c>
      <c r="G75" t="str">
        <f t="shared" si="2"/>
        <v>84.69Ξ</v>
      </c>
      <c r="H75" s="1" t="str">
        <f t="shared" si="3"/>
        <v>84.69</v>
      </c>
    </row>
    <row r="76" spans="1:8" x14ac:dyDescent="0.35">
      <c r="A76" t="s">
        <v>73</v>
      </c>
      <c r="B76" s="2">
        <v>442</v>
      </c>
      <c r="C76">
        <v>34</v>
      </c>
      <c r="D76" t="s">
        <v>171</v>
      </c>
      <c r="F76" t="s">
        <v>198</v>
      </c>
      <c r="G76" t="str">
        <f t="shared" si="2"/>
        <v>81Ξ</v>
      </c>
      <c r="H76" s="1" t="str">
        <f t="shared" si="3"/>
        <v>81</v>
      </c>
    </row>
    <row r="77" spans="1:8" x14ac:dyDescent="0.35">
      <c r="A77" t="s">
        <v>74</v>
      </c>
      <c r="B77" s="2">
        <v>447</v>
      </c>
      <c r="C77">
        <v>50</v>
      </c>
      <c r="D77" t="s">
        <v>172</v>
      </c>
      <c r="F77" t="s">
        <v>245</v>
      </c>
      <c r="G77" t="str">
        <f t="shared" si="2"/>
        <v>82.99Ξ</v>
      </c>
      <c r="H77" s="1" t="str">
        <f t="shared" si="3"/>
        <v>82.99</v>
      </c>
    </row>
    <row r="78" spans="1:8" x14ac:dyDescent="0.35">
      <c r="A78" t="s">
        <v>75</v>
      </c>
      <c r="B78" s="2">
        <v>460</v>
      </c>
      <c r="C78">
        <v>55</v>
      </c>
      <c r="D78" t="s">
        <v>173</v>
      </c>
      <c r="F78" t="s">
        <v>219</v>
      </c>
      <c r="G78" t="str">
        <f t="shared" si="2"/>
        <v>84.99Ξ</v>
      </c>
      <c r="H78" s="1" t="str">
        <f t="shared" si="3"/>
        <v>84.99</v>
      </c>
    </row>
    <row r="79" spans="1:8" x14ac:dyDescent="0.35">
      <c r="A79" t="s">
        <v>76</v>
      </c>
      <c r="B79" s="2">
        <v>461</v>
      </c>
      <c r="C79">
        <v>61</v>
      </c>
      <c r="D79" t="s">
        <v>174</v>
      </c>
      <c r="F79" t="s">
        <v>244</v>
      </c>
      <c r="G79" t="str">
        <f t="shared" si="2"/>
        <v>84.69Ξ</v>
      </c>
      <c r="H79" s="1" t="str">
        <f t="shared" si="3"/>
        <v>84.69</v>
      </c>
    </row>
    <row r="80" spans="1:8" x14ac:dyDescent="0.35">
      <c r="A80" t="s">
        <v>77</v>
      </c>
      <c r="B80" s="2">
        <v>463</v>
      </c>
      <c r="C80">
        <v>47</v>
      </c>
      <c r="D80" t="s">
        <v>175</v>
      </c>
      <c r="F80" t="s">
        <v>231</v>
      </c>
      <c r="G80" t="str">
        <f t="shared" si="2"/>
        <v>84.50Ξ</v>
      </c>
      <c r="H80" s="1" t="str">
        <f t="shared" si="3"/>
        <v>84.50</v>
      </c>
    </row>
    <row r="81" spans="1:8" x14ac:dyDescent="0.35">
      <c r="A81" t="s">
        <v>78</v>
      </c>
      <c r="B81" s="2">
        <v>481</v>
      </c>
      <c r="C81">
        <v>56</v>
      </c>
      <c r="D81" t="s">
        <v>176</v>
      </c>
      <c r="F81" t="s">
        <v>240</v>
      </c>
      <c r="G81" t="str">
        <f t="shared" si="2"/>
        <v>82.50Ξ</v>
      </c>
      <c r="H81" s="1" t="str">
        <f t="shared" si="3"/>
        <v>82.50</v>
      </c>
    </row>
    <row r="82" spans="1:8" x14ac:dyDescent="0.35">
      <c r="A82" t="s">
        <v>79</v>
      </c>
      <c r="B82" s="2">
        <v>502</v>
      </c>
      <c r="C82">
        <v>63</v>
      </c>
      <c r="D82" t="s">
        <v>177</v>
      </c>
      <c r="F82" t="s">
        <v>199</v>
      </c>
      <c r="G82" t="str">
        <f t="shared" si="2"/>
        <v>80.95Ξ</v>
      </c>
      <c r="H82" s="1" t="str">
        <f t="shared" si="3"/>
        <v>80.95</v>
      </c>
    </row>
    <row r="83" spans="1:8" x14ac:dyDescent="0.35">
      <c r="A83" t="s">
        <v>80</v>
      </c>
      <c r="B83" s="2">
        <v>526</v>
      </c>
      <c r="C83">
        <v>50</v>
      </c>
      <c r="D83" t="s">
        <v>178</v>
      </c>
      <c r="F83" t="s">
        <v>207</v>
      </c>
      <c r="G83" t="str">
        <f t="shared" si="2"/>
        <v>87.99Ξ</v>
      </c>
      <c r="H83" s="1" t="str">
        <f t="shared" si="3"/>
        <v>87.99</v>
      </c>
    </row>
    <row r="84" spans="1:8" x14ac:dyDescent="0.35">
      <c r="A84" t="s">
        <v>81</v>
      </c>
      <c r="B84" s="2">
        <v>527</v>
      </c>
      <c r="C84">
        <v>66</v>
      </c>
      <c r="D84" t="s">
        <v>179</v>
      </c>
      <c r="F84" t="s">
        <v>223</v>
      </c>
      <c r="G84" t="str">
        <f t="shared" si="2"/>
        <v>90.69Ξ</v>
      </c>
      <c r="H84" s="1" t="str">
        <f t="shared" si="3"/>
        <v>90.69</v>
      </c>
    </row>
    <row r="85" spans="1:8" x14ac:dyDescent="0.35">
      <c r="A85" t="s">
        <v>82</v>
      </c>
      <c r="B85" s="2">
        <v>535</v>
      </c>
      <c r="C85">
        <v>49</v>
      </c>
      <c r="D85" t="s">
        <v>180</v>
      </c>
      <c r="F85" t="s">
        <v>246</v>
      </c>
      <c r="G85" t="str">
        <f t="shared" si="2"/>
        <v>89.10Ξ</v>
      </c>
      <c r="H85" s="1" t="str">
        <f t="shared" si="3"/>
        <v>89.10</v>
      </c>
    </row>
    <row r="86" spans="1:8" x14ac:dyDescent="0.35">
      <c r="A86" t="s">
        <v>83</v>
      </c>
      <c r="B86" s="2">
        <v>535</v>
      </c>
      <c r="C86">
        <v>73</v>
      </c>
      <c r="D86" t="s">
        <v>181</v>
      </c>
      <c r="F86" t="s">
        <v>247</v>
      </c>
      <c r="G86" t="str">
        <f t="shared" si="2"/>
        <v>95.99Ξ</v>
      </c>
      <c r="H86" s="1" t="str">
        <f t="shared" si="3"/>
        <v>95.99</v>
      </c>
    </row>
    <row r="87" spans="1:8" x14ac:dyDescent="0.35">
      <c r="A87" t="s">
        <v>84</v>
      </c>
      <c r="B87" s="2">
        <v>572</v>
      </c>
      <c r="C87">
        <v>54</v>
      </c>
      <c r="D87" t="s">
        <v>182</v>
      </c>
      <c r="F87" t="s">
        <v>214</v>
      </c>
      <c r="G87" t="str">
        <f t="shared" si="2"/>
        <v>85Ξ</v>
      </c>
      <c r="H87" s="1" t="str">
        <f t="shared" si="3"/>
        <v>85</v>
      </c>
    </row>
    <row r="88" spans="1:8" x14ac:dyDescent="0.35">
      <c r="A88" t="s">
        <v>85</v>
      </c>
      <c r="B88" s="2">
        <v>617</v>
      </c>
      <c r="C88">
        <v>60</v>
      </c>
      <c r="D88" t="s">
        <v>183</v>
      </c>
      <c r="F88" t="s">
        <v>229</v>
      </c>
      <c r="G88" t="str">
        <f t="shared" si="2"/>
        <v>82.69Ξ</v>
      </c>
      <c r="H88" s="1" t="str">
        <f t="shared" si="3"/>
        <v>82.69</v>
      </c>
    </row>
    <row r="89" spans="1:8" x14ac:dyDescent="0.35">
      <c r="A89" t="s">
        <v>86</v>
      </c>
      <c r="B89" s="2">
        <v>644</v>
      </c>
      <c r="C89">
        <v>71</v>
      </c>
      <c r="D89" t="s">
        <v>184</v>
      </c>
      <c r="F89" t="s">
        <v>214</v>
      </c>
      <c r="G89" t="str">
        <f t="shared" si="2"/>
        <v>85Ξ</v>
      </c>
      <c r="H89" s="1" t="str">
        <f t="shared" si="3"/>
        <v>85</v>
      </c>
    </row>
    <row r="90" spans="1:8" x14ac:dyDescent="0.35">
      <c r="A90" t="s">
        <v>87</v>
      </c>
      <c r="B90" s="2">
        <v>655</v>
      </c>
      <c r="C90">
        <v>73</v>
      </c>
      <c r="D90" t="s">
        <v>185</v>
      </c>
      <c r="F90" t="s">
        <v>231</v>
      </c>
      <c r="G90" t="str">
        <f t="shared" si="2"/>
        <v>84.50Ξ</v>
      </c>
      <c r="H90" s="1" t="str">
        <f t="shared" si="3"/>
        <v>84.50</v>
      </c>
    </row>
    <row r="91" spans="1:8" x14ac:dyDescent="0.35">
      <c r="A91" t="s">
        <v>88</v>
      </c>
      <c r="B91" s="2">
        <v>696</v>
      </c>
      <c r="C91">
        <v>81</v>
      </c>
      <c r="D91" t="s">
        <v>186</v>
      </c>
      <c r="F91" t="s">
        <v>240</v>
      </c>
      <c r="G91" t="str">
        <f t="shared" si="2"/>
        <v>82.50Ξ</v>
      </c>
      <c r="H91" s="1" t="str">
        <f t="shared" si="3"/>
        <v>82.50</v>
      </c>
    </row>
    <row r="92" spans="1:8" x14ac:dyDescent="0.35">
      <c r="A92" t="s">
        <v>89</v>
      </c>
      <c r="B92" s="2">
        <v>961</v>
      </c>
      <c r="C92">
        <v>111</v>
      </c>
      <c r="D92" t="s">
        <v>187</v>
      </c>
      <c r="F92" t="s">
        <v>248</v>
      </c>
      <c r="G92" t="str">
        <f t="shared" si="2"/>
        <v>87.88Ξ</v>
      </c>
      <c r="H92" s="1" t="str">
        <f t="shared" si="3"/>
        <v>87.88</v>
      </c>
    </row>
    <row r="93" spans="1:8" x14ac:dyDescent="0.35">
      <c r="A93" t="s">
        <v>90</v>
      </c>
      <c r="B93" s="2">
        <v>2459</v>
      </c>
      <c r="C93">
        <v>268</v>
      </c>
      <c r="D93" t="s">
        <v>188</v>
      </c>
      <c r="F93" t="s">
        <v>224</v>
      </c>
      <c r="G93" t="str">
        <f t="shared" si="2"/>
        <v>84.68Ξ</v>
      </c>
      <c r="H93" s="1" t="str">
        <f t="shared" si="3"/>
        <v>84.68</v>
      </c>
    </row>
    <row r="94" spans="1:8" x14ac:dyDescent="0.35">
      <c r="A94" t="s">
        <v>91</v>
      </c>
      <c r="B94" s="2">
        <v>8</v>
      </c>
      <c r="C94">
        <v>0</v>
      </c>
      <c r="D94">
        <v>0</v>
      </c>
      <c r="G94" t="str">
        <f t="shared" si="2"/>
        <v/>
      </c>
      <c r="H94" s="1" t="str">
        <f t="shared" si="3"/>
        <v/>
      </c>
    </row>
    <row r="95" spans="1:8" x14ac:dyDescent="0.35">
      <c r="A95" t="s">
        <v>92</v>
      </c>
      <c r="B95" s="2">
        <v>333</v>
      </c>
      <c r="C95">
        <v>30</v>
      </c>
      <c r="D95" t="s">
        <v>189</v>
      </c>
      <c r="F95" t="s">
        <v>249</v>
      </c>
      <c r="G95" t="str">
        <f t="shared" si="2"/>
        <v>96.95Ξ</v>
      </c>
      <c r="H95" s="1" t="str">
        <f t="shared" si="3"/>
        <v>96.95</v>
      </c>
    </row>
    <row r="96" spans="1:8" x14ac:dyDescent="0.35">
      <c r="A96" t="s">
        <v>93</v>
      </c>
      <c r="B96" s="2">
        <v>3560</v>
      </c>
      <c r="C96">
        <v>374</v>
      </c>
      <c r="D96" t="s">
        <v>190</v>
      </c>
      <c r="F96" t="s">
        <v>198</v>
      </c>
      <c r="G96" t="str">
        <f t="shared" si="2"/>
        <v>81Ξ</v>
      </c>
      <c r="H96" s="1" t="str">
        <f t="shared" si="3"/>
        <v>81</v>
      </c>
    </row>
    <row r="97" spans="1:8" x14ac:dyDescent="0.35">
      <c r="A97" t="s">
        <v>94</v>
      </c>
      <c r="B97" s="2">
        <v>4501</v>
      </c>
      <c r="C97">
        <v>509</v>
      </c>
      <c r="D97" t="s">
        <v>191</v>
      </c>
      <c r="F97" t="s">
        <v>199</v>
      </c>
      <c r="G97" t="str">
        <f t="shared" si="2"/>
        <v>80.95Ξ</v>
      </c>
      <c r="H97" s="1" t="str">
        <f t="shared" si="3"/>
        <v>80.95</v>
      </c>
    </row>
    <row r="98" spans="1:8" x14ac:dyDescent="0.35">
      <c r="A98" t="s">
        <v>95</v>
      </c>
      <c r="B98" s="2">
        <v>1420</v>
      </c>
      <c r="C98">
        <v>189</v>
      </c>
      <c r="D98" t="s">
        <v>192</v>
      </c>
      <c r="F98" t="s">
        <v>222</v>
      </c>
      <c r="G98" t="str">
        <f t="shared" si="2"/>
        <v>84.95Ξ</v>
      </c>
      <c r="H98" s="1" t="str">
        <f t="shared" si="3"/>
        <v>84.95</v>
      </c>
    </row>
    <row r="99" spans="1:8" x14ac:dyDescent="0.35">
      <c r="A99" t="s">
        <v>96</v>
      </c>
      <c r="B99" s="2">
        <v>166</v>
      </c>
      <c r="C99">
        <v>35</v>
      </c>
      <c r="D99" t="s">
        <v>193</v>
      </c>
      <c r="F99" t="s">
        <v>250</v>
      </c>
      <c r="G99" t="str">
        <f t="shared" si="2"/>
        <v>103Ξ</v>
      </c>
      <c r="H99" s="1" t="str">
        <f t="shared" si="3"/>
        <v>103</v>
      </c>
    </row>
    <row r="100" spans="1:8" x14ac:dyDescent="0.35">
      <c r="A100" t="s">
        <v>97</v>
      </c>
      <c r="B100" s="2">
        <v>11</v>
      </c>
      <c r="C100">
        <v>3</v>
      </c>
      <c r="D100" t="s">
        <v>194</v>
      </c>
      <c r="F100" t="s">
        <v>251</v>
      </c>
      <c r="G100">
        <v>1500</v>
      </c>
      <c r="H100" s="1" t="str">
        <f t="shared" si="3"/>
        <v>1500</v>
      </c>
    </row>
    <row r="101" spans="1:8" x14ac:dyDescent="0.35">
      <c r="A101" t="s">
        <v>98</v>
      </c>
      <c r="B101" s="2">
        <v>1</v>
      </c>
      <c r="C101">
        <v>0</v>
      </c>
      <c r="D101">
        <v>0</v>
      </c>
      <c r="G101" t="str">
        <f t="shared" si="2"/>
        <v/>
      </c>
      <c r="H101" s="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2022-07-21T14:56:08Z</dcterms:created>
  <dcterms:modified xsi:type="dcterms:W3CDTF">2022-07-21T14:56:08Z</dcterms:modified>
</cp:coreProperties>
</file>