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이건희 파일\업무정리\2023-05-10 2023년 데이터 적용 준비\2022년 교통사고 공개\2023-05-10 인포그래픽\엑셀\"/>
    </mc:Choice>
  </mc:AlternateContent>
  <bookViews>
    <workbookView xWindow="0" yWindow="0" windowWidth="28800" windowHeight="12390" activeTab="3"/>
  </bookViews>
  <sheets>
    <sheet name="인구" sheetId="1" r:id="rId1"/>
    <sheet name="자동차" sheetId="2" r:id="rId2"/>
    <sheet name="운전면허" sheetId="3" r:id="rId3"/>
    <sheet name="사상자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C12" i="2"/>
  <c r="C11" i="2"/>
  <c r="C10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<sst xmlns="http://schemas.openxmlformats.org/spreadsheetml/2006/main" count="43" uniqueCount="40">
  <si>
    <t>교통 여건 (인구 추계)</t>
    <phoneticPr fontId="1" type="noConversion"/>
  </si>
  <si>
    <t>연도</t>
    <phoneticPr fontId="1" type="noConversion"/>
  </si>
  <si>
    <t>계</t>
    <phoneticPr fontId="1" type="noConversion"/>
  </si>
  <si>
    <t>교통 여건 (자동차 추세)</t>
    <phoneticPr fontId="1" type="noConversion"/>
  </si>
  <si>
    <t>연도</t>
    <phoneticPr fontId="1" type="noConversion"/>
  </si>
  <si>
    <t>차 종</t>
    <phoneticPr fontId="1" type="noConversion"/>
  </si>
  <si>
    <t>승용</t>
    <phoneticPr fontId="1" type="noConversion"/>
  </si>
  <si>
    <t>승합</t>
    <phoneticPr fontId="1" type="noConversion"/>
  </si>
  <si>
    <t>화물</t>
    <phoneticPr fontId="1" type="noConversion"/>
  </si>
  <si>
    <t>특수</t>
    <phoneticPr fontId="1" type="noConversion"/>
  </si>
  <si>
    <t>건설기계</t>
    <phoneticPr fontId="1" type="noConversion"/>
  </si>
  <si>
    <t>농기계</t>
    <phoneticPr fontId="1" type="noConversion"/>
  </si>
  <si>
    <t>이륜차</t>
    <phoneticPr fontId="1" type="noConversion"/>
  </si>
  <si>
    <t>교통 여건 (운전면허)</t>
    <phoneticPr fontId="1" type="noConversion"/>
  </si>
  <si>
    <t>연도</t>
    <phoneticPr fontId="1" type="noConversion"/>
  </si>
  <si>
    <t>종별현황</t>
    <phoneticPr fontId="1" type="noConversion"/>
  </si>
  <si>
    <t>1종 면허</t>
    <phoneticPr fontId="1" type="noConversion"/>
  </si>
  <si>
    <t>2종 면허</t>
    <phoneticPr fontId="1" type="noConversion"/>
  </si>
  <si>
    <t>(명)</t>
    <phoneticPr fontId="1" type="noConversion"/>
  </si>
  <si>
    <t>보유율(%)</t>
    <phoneticPr fontId="1" type="noConversion"/>
  </si>
  <si>
    <t>대형</t>
    <phoneticPr fontId="1" type="noConversion"/>
  </si>
  <si>
    <t>보통</t>
    <phoneticPr fontId="1" type="noConversion"/>
  </si>
  <si>
    <t>소형</t>
    <phoneticPr fontId="1" type="noConversion"/>
  </si>
  <si>
    <t>보통</t>
    <phoneticPr fontId="1" type="noConversion"/>
  </si>
  <si>
    <t>소형</t>
    <phoneticPr fontId="1" type="noConversion"/>
  </si>
  <si>
    <t>원동기자전거</t>
    <phoneticPr fontId="1" type="noConversion"/>
  </si>
  <si>
    <t>교통사고 추세 (사상자)</t>
    <phoneticPr fontId="1" type="noConversion"/>
  </si>
  <si>
    <t>연도</t>
    <phoneticPr fontId="1" type="noConversion"/>
  </si>
  <si>
    <t>사망자수</t>
    <phoneticPr fontId="1" type="noConversion"/>
  </si>
  <si>
    <t>부상자수</t>
    <phoneticPr fontId="1" type="noConversion"/>
  </si>
  <si>
    <t>건수</t>
    <phoneticPr fontId="1" type="noConversion"/>
  </si>
  <si>
    <t>전년대비 증감률</t>
    <phoneticPr fontId="1" type="noConversion"/>
  </si>
  <si>
    <t>명수</t>
    <phoneticPr fontId="1" type="noConversion"/>
  </si>
  <si>
    <t>전년대비 증감률</t>
    <phoneticPr fontId="1" type="noConversion"/>
  </si>
  <si>
    <t>치사율</t>
    <phoneticPr fontId="1" type="noConversion"/>
  </si>
  <si>
    <t>명수</t>
    <phoneticPr fontId="1" type="noConversion"/>
  </si>
  <si>
    <t>인구 추계</t>
    <phoneticPr fontId="1" type="noConversion"/>
  </si>
  <si>
    <t>* 출처) 통계청. 추계인구는 통계청 인구추계시 변경될 수 있음</t>
    <phoneticPr fontId="1" type="noConversion"/>
  </si>
  <si>
    <t>사고건수</t>
    <phoneticPr fontId="1" type="noConversion"/>
  </si>
  <si>
    <t>* 2022 농기계는 2021년 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</si>
</sst>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76" formatCode="0.0"/>
    <numFmt numFmtId="177" formatCode="_-* #,##0.0_-;\-* #,##0.0_-;_-* &quot;-&quot;??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/>
  </cellStyleXfs>
  <cellXfs count="31">
    <xf numFmtId="0" fontId="0" fillId="0" borderId="0" xfId="0">
      <alignment vertical="center"/>
    </xf>
    <xf numFmtId="0" fontId="0" fillId="2" borderId="6" xfId="0" applyFont="1" applyFill="1" applyBorder="1">
      <alignment vertical="center"/>
    </xf>
    <xf numFmtId="0" fontId="0" fillId="3" borderId="6" xfId="0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176" fontId="0" fillId="0" borderId="6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41" fontId="0" fillId="0" borderId="6" xfId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41" fontId="0" fillId="0" borderId="6" xfId="1" applyFont="1" applyBorder="1">
      <alignment vertical="center"/>
    </xf>
    <xf numFmtId="41" fontId="0" fillId="0" borderId="6" xfId="1" applyFont="1" applyFill="1" applyBorder="1" applyAlignment="1">
      <alignment vertical="center"/>
    </xf>
    <xf numFmtId="177" fontId="0" fillId="0" borderId="6" xfId="0" applyNumberFormat="1" applyFont="1" applyBorder="1" applyAlignment="1">
      <alignment horizontal="center" vertical="center"/>
    </xf>
    <xf numFmtId="43" fontId="0" fillId="0" borderId="0" xfId="0" applyNumberFormat="1">
      <alignment vertical="center"/>
    </xf>
    <xf numFmtId="0" fontId="0" fillId="0" borderId="0" xfId="0" applyAlignment="1">
      <alignment vertical="center"/>
    </xf>
    <xf numFmtId="41" fontId="0" fillId="0" borderId="0" xfId="0" applyNumberFormat="1">
      <alignment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3" fontId="0" fillId="0" borderId="0" xfId="0" applyNumberFormat="1">
      <alignment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workbookViewId="0">
      <selection activeCell="C34" sqref="C34:C35"/>
    </sheetView>
  </sheetViews>
  <sheetFormatPr defaultRowHeight="16.5" x14ac:dyDescent="0.3"/>
  <cols>
    <col min="2" max="2" width="12.375" customWidth="1"/>
    <col min="3" max="3" width="15.625" customWidth="1"/>
    <col min="4" max="4" width="9" customWidth="1"/>
    <col min="6" max="6" width="9" customWidth="1"/>
    <col min="8" max="8" width="9" customWidth="1"/>
  </cols>
  <sheetData>
    <row r="1" spans="2:9" ht="17.25" thickBot="1" x14ac:dyDescent="0.35"/>
    <row r="2" spans="2:9" ht="24.75" thickBot="1" x14ac:dyDescent="0.35">
      <c r="B2" s="17" t="s">
        <v>0</v>
      </c>
      <c r="C2" s="18"/>
      <c r="D2" s="13"/>
      <c r="E2" s="13"/>
      <c r="F2" s="13"/>
      <c r="G2" s="13"/>
      <c r="H2" s="13"/>
      <c r="I2" s="13"/>
    </row>
    <row r="3" spans="2:9" x14ac:dyDescent="0.3">
      <c r="B3" s="15" t="s">
        <v>1</v>
      </c>
      <c r="C3" s="15" t="s">
        <v>36</v>
      </c>
      <c r="D3" s="13"/>
      <c r="E3" s="13"/>
      <c r="F3" s="13"/>
      <c r="G3" s="13"/>
      <c r="H3" s="13"/>
      <c r="I3" s="13"/>
    </row>
    <row r="4" spans="2:9" x14ac:dyDescent="0.3">
      <c r="B4" s="16"/>
      <c r="C4" s="16"/>
      <c r="D4" s="13"/>
      <c r="E4" s="13"/>
      <c r="F4" s="13"/>
      <c r="G4" s="13"/>
      <c r="H4" s="13"/>
      <c r="I4" s="13"/>
    </row>
    <row r="5" spans="2:9" x14ac:dyDescent="0.3">
      <c r="B5" s="2">
        <v>2012</v>
      </c>
      <c r="C5" s="3">
        <v>50199853</v>
      </c>
      <c r="D5" s="13"/>
      <c r="E5" s="13"/>
      <c r="F5" s="13"/>
      <c r="G5" s="13"/>
      <c r="H5" s="13"/>
      <c r="I5" s="13"/>
    </row>
    <row r="6" spans="2:9" x14ac:dyDescent="0.3">
      <c r="B6" s="2">
        <v>2013</v>
      </c>
      <c r="C6" s="3">
        <v>50428893</v>
      </c>
    </row>
    <row r="7" spans="2:9" x14ac:dyDescent="0.3">
      <c r="B7" s="2">
        <v>2014</v>
      </c>
      <c r="C7" s="6">
        <v>50746659</v>
      </c>
    </row>
    <row r="8" spans="2:9" x14ac:dyDescent="0.3">
      <c r="B8" s="2">
        <v>2015</v>
      </c>
      <c r="C8" s="6">
        <v>51014947</v>
      </c>
    </row>
    <row r="9" spans="2:9" x14ac:dyDescent="0.3">
      <c r="B9" s="2">
        <v>2016</v>
      </c>
      <c r="C9" s="6">
        <v>51217803</v>
      </c>
    </row>
    <row r="10" spans="2:9" x14ac:dyDescent="0.3">
      <c r="B10" s="2">
        <v>2017</v>
      </c>
      <c r="C10" s="6">
        <v>51361911</v>
      </c>
    </row>
    <row r="11" spans="2:9" x14ac:dyDescent="0.3">
      <c r="B11" s="2">
        <v>2018</v>
      </c>
      <c r="C11" s="3">
        <v>51606633</v>
      </c>
    </row>
    <row r="12" spans="2:9" x14ac:dyDescent="0.3">
      <c r="B12" s="2">
        <v>2019</v>
      </c>
      <c r="C12" s="3">
        <v>51709098</v>
      </c>
    </row>
    <row r="13" spans="2:9" x14ac:dyDescent="0.3">
      <c r="B13" s="2">
        <v>2020</v>
      </c>
      <c r="C13" s="3">
        <v>51780579</v>
      </c>
    </row>
    <row r="14" spans="2:9" x14ac:dyDescent="0.3">
      <c r="B14" s="2">
        <v>2021</v>
      </c>
      <c r="C14" s="3">
        <v>51821669</v>
      </c>
    </row>
    <row r="15" spans="2:9" x14ac:dyDescent="0.3">
      <c r="B15" s="2">
        <v>2022</v>
      </c>
      <c r="C15" s="3">
        <v>51628117</v>
      </c>
    </row>
    <row r="17" spans="2:2" x14ac:dyDescent="0.3">
      <c r="B17" t="s">
        <v>37</v>
      </c>
    </row>
  </sheetData>
  <mergeCells count="3">
    <mergeCell ref="B3:B4"/>
    <mergeCell ref="C3:C4"/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workbookViewId="0">
      <selection activeCell="D42" sqref="D42"/>
    </sheetView>
  </sheetViews>
  <sheetFormatPr defaultRowHeight="16.5" x14ac:dyDescent="0.3"/>
  <cols>
    <col min="3" max="4" width="11.875" bestFit="1" customWidth="1"/>
    <col min="5" max="6" width="10.875" bestFit="1" customWidth="1"/>
    <col min="8" max="8" width="9.375" bestFit="1" customWidth="1"/>
    <col min="9" max="10" width="10.875" bestFit="1" customWidth="1"/>
    <col min="13" max="13" width="9" customWidth="1"/>
  </cols>
  <sheetData>
    <row r="1" spans="2:13" ht="17.25" thickBot="1" x14ac:dyDescent="0.35"/>
    <row r="2" spans="2:13" ht="24.75" thickBot="1" x14ac:dyDescent="0.35">
      <c r="B2" s="17" t="s">
        <v>3</v>
      </c>
      <c r="C2" s="19"/>
      <c r="D2" s="19"/>
      <c r="E2" s="19"/>
      <c r="F2" s="19"/>
      <c r="G2" s="19"/>
      <c r="H2" s="19"/>
      <c r="I2" s="19"/>
      <c r="J2" s="18"/>
    </row>
    <row r="3" spans="2:13" x14ac:dyDescent="0.3">
      <c r="B3" s="20" t="s">
        <v>4</v>
      </c>
      <c r="C3" s="20" t="s">
        <v>2</v>
      </c>
      <c r="D3" s="21" t="s">
        <v>5</v>
      </c>
      <c r="E3" s="22"/>
      <c r="F3" s="22"/>
      <c r="G3" s="22"/>
      <c r="H3" s="22"/>
      <c r="I3" s="22"/>
      <c r="J3" s="22"/>
    </row>
    <row r="4" spans="2:13" x14ac:dyDescent="0.3">
      <c r="B4" s="16"/>
      <c r="C4" s="16"/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</row>
    <row r="5" spans="2:13" x14ac:dyDescent="0.3">
      <c r="B5" s="2">
        <v>2012</v>
      </c>
      <c r="C5" s="3">
        <f t="shared" ref="C5:C11" si="0">SUM(D5:J5)</f>
        <v>22602098</v>
      </c>
      <c r="D5" s="3">
        <v>14577193</v>
      </c>
      <c r="E5" s="3">
        <v>986833</v>
      </c>
      <c r="F5" s="3">
        <v>3243924</v>
      </c>
      <c r="G5" s="3">
        <v>62583</v>
      </c>
      <c r="H5" s="3">
        <v>387782</v>
      </c>
      <c r="I5" s="3">
        <v>1250317</v>
      </c>
      <c r="J5" s="6">
        <v>2093466</v>
      </c>
    </row>
    <row r="6" spans="2:13" x14ac:dyDescent="0.3">
      <c r="B6" s="2">
        <v>2013</v>
      </c>
      <c r="C6" s="3">
        <f t="shared" si="0"/>
        <v>23150619</v>
      </c>
      <c r="D6" s="3">
        <v>15078354</v>
      </c>
      <c r="E6" s="3">
        <v>970805</v>
      </c>
      <c r="F6" s="3">
        <v>3285707</v>
      </c>
      <c r="G6" s="3">
        <v>65998</v>
      </c>
      <c r="H6" s="3">
        <v>401088</v>
      </c>
      <c r="I6" s="3">
        <v>1231632</v>
      </c>
      <c r="J6" s="6">
        <v>2117035</v>
      </c>
    </row>
    <row r="7" spans="2:13" x14ac:dyDescent="0.3">
      <c r="B7" s="2">
        <v>2014</v>
      </c>
      <c r="C7" s="3">
        <f t="shared" si="0"/>
        <v>23853034</v>
      </c>
      <c r="D7" s="3">
        <v>15747171</v>
      </c>
      <c r="E7" s="3">
        <v>947012</v>
      </c>
      <c r="F7" s="3">
        <v>3353683</v>
      </c>
      <c r="G7" s="3">
        <v>70089</v>
      </c>
      <c r="H7" s="3">
        <v>415722</v>
      </c>
      <c r="I7" s="3">
        <v>1183272</v>
      </c>
      <c r="J7" s="6">
        <v>2136085</v>
      </c>
      <c r="M7" s="30"/>
    </row>
    <row r="8" spans="2:13" x14ac:dyDescent="0.3">
      <c r="B8" s="2">
        <v>2015</v>
      </c>
      <c r="C8" s="3">
        <f t="shared" si="0"/>
        <v>24755497</v>
      </c>
      <c r="D8" s="3">
        <v>16561665</v>
      </c>
      <c r="E8" s="3">
        <v>920320</v>
      </c>
      <c r="F8" s="3">
        <v>3432937</v>
      </c>
      <c r="G8" s="3">
        <v>74963</v>
      </c>
      <c r="H8" s="3">
        <v>430387</v>
      </c>
      <c r="I8" s="3">
        <v>1173451</v>
      </c>
      <c r="J8" s="6">
        <v>2161774</v>
      </c>
    </row>
    <row r="9" spans="2:13" x14ac:dyDescent="0.3">
      <c r="B9" s="2">
        <v>2016</v>
      </c>
      <c r="C9" s="3">
        <f t="shared" si="0"/>
        <v>25580107</v>
      </c>
      <c r="D9" s="3">
        <v>17338160</v>
      </c>
      <c r="E9" s="3">
        <v>892539</v>
      </c>
      <c r="F9" s="3">
        <v>3492173</v>
      </c>
      <c r="G9" s="3">
        <v>80479</v>
      </c>
      <c r="H9" s="3">
        <v>448079</v>
      </c>
      <c r="I9" s="3">
        <v>1147989</v>
      </c>
      <c r="J9" s="6">
        <v>2180688</v>
      </c>
    </row>
    <row r="10" spans="2:13" x14ac:dyDescent="0.3">
      <c r="B10" s="2">
        <v>2017</v>
      </c>
      <c r="C10" s="3">
        <f t="shared" si="0"/>
        <v>26323316</v>
      </c>
      <c r="D10" s="3">
        <v>18034540</v>
      </c>
      <c r="E10" s="3">
        <v>867522</v>
      </c>
      <c r="F10" s="3">
        <v>3540323</v>
      </c>
      <c r="G10" s="3">
        <v>85910</v>
      </c>
      <c r="H10" s="3">
        <v>468614</v>
      </c>
      <c r="I10" s="3">
        <v>1129932</v>
      </c>
      <c r="J10" s="6">
        <v>2196475</v>
      </c>
    </row>
    <row r="11" spans="2:13" x14ac:dyDescent="0.3">
      <c r="B11" s="2">
        <v>2018</v>
      </c>
      <c r="C11" s="3">
        <f t="shared" si="0"/>
        <v>26990456</v>
      </c>
      <c r="D11" s="3">
        <v>18676924</v>
      </c>
      <c r="E11" s="3">
        <v>843794</v>
      </c>
      <c r="F11" s="3">
        <v>3590939</v>
      </c>
      <c r="G11" s="3">
        <v>90898</v>
      </c>
      <c r="H11" s="3">
        <v>482642</v>
      </c>
      <c r="I11" s="3">
        <v>1096835</v>
      </c>
      <c r="J11" s="6">
        <v>2208424</v>
      </c>
    </row>
    <row r="12" spans="2:13" x14ac:dyDescent="0.3">
      <c r="B12" s="2">
        <v>2019</v>
      </c>
      <c r="C12" s="3">
        <f>SUM(D12:J12)</f>
        <v>27504462</v>
      </c>
      <c r="D12" s="3">
        <v>19177517</v>
      </c>
      <c r="E12" s="3">
        <v>811799</v>
      </c>
      <c r="F12" s="3">
        <v>3592586</v>
      </c>
      <c r="G12" s="3">
        <v>95464</v>
      </c>
      <c r="H12" s="3">
        <v>489307</v>
      </c>
      <c r="I12" s="3">
        <v>1100894</v>
      </c>
      <c r="J12" s="6">
        <v>2236895</v>
      </c>
    </row>
    <row r="13" spans="2:13" x14ac:dyDescent="0.3">
      <c r="B13" s="2">
        <v>2020</v>
      </c>
      <c r="C13" s="3">
        <f>SUM(D13:J13)</f>
        <v>28251178</v>
      </c>
      <c r="D13" s="3">
        <v>19860955</v>
      </c>
      <c r="E13" s="3">
        <v>783842</v>
      </c>
      <c r="F13" s="3">
        <v>3615245</v>
      </c>
      <c r="G13" s="3">
        <v>105937</v>
      </c>
      <c r="H13" s="3">
        <v>499093</v>
      </c>
      <c r="I13" s="3">
        <v>1097097</v>
      </c>
      <c r="J13" s="6">
        <v>2289009</v>
      </c>
    </row>
    <row r="14" spans="2:13" x14ac:dyDescent="0.3">
      <c r="B14" s="2">
        <v>2021</v>
      </c>
      <c r="C14" s="3">
        <v>28730117</v>
      </c>
      <c r="D14" s="3">
        <v>20410648</v>
      </c>
      <c r="E14" s="3">
        <v>749968</v>
      </c>
      <c r="F14" s="3">
        <v>3631975</v>
      </c>
      <c r="G14" s="3">
        <v>118510</v>
      </c>
      <c r="H14" s="3">
        <v>513600</v>
      </c>
      <c r="I14" s="3">
        <v>1091579</v>
      </c>
      <c r="J14" s="6">
        <v>2213837</v>
      </c>
    </row>
    <row r="15" spans="2:13" x14ac:dyDescent="0.3">
      <c r="B15" s="2">
        <v>2022</v>
      </c>
      <c r="C15" s="3">
        <v>29314755</v>
      </c>
      <c r="D15" s="3">
        <v>20952759</v>
      </c>
      <c r="E15" s="3">
        <v>723961</v>
      </c>
      <c r="F15" s="3">
        <v>3696317</v>
      </c>
      <c r="G15" s="3">
        <v>130041</v>
      </c>
      <c r="H15" s="3">
        <v>522335</v>
      </c>
      <c r="I15" s="3">
        <v>1091579</v>
      </c>
      <c r="J15" s="6">
        <v>2197763</v>
      </c>
    </row>
    <row r="17" spans="2:2" x14ac:dyDescent="0.3">
      <c r="B17" t="s">
        <v>39</v>
      </c>
    </row>
  </sheetData>
  <mergeCells count="4">
    <mergeCell ref="B2:J2"/>
    <mergeCell ref="B3:B4"/>
    <mergeCell ref="C3:C4"/>
    <mergeCell ref="D3:J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workbookViewId="0">
      <selection activeCell="L24" sqref="L24"/>
    </sheetView>
  </sheetViews>
  <sheetFormatPr defaultRowHeight="16.5" x14ac:dyDescent="0.3"/>
  <cols>
    <col min="3" max="3" width="11.875" bestFit="1" customWidth="1"/>
    <col min="5" max="5" width="10.875" bestFit="1" customWidth="1"/>
    <col min="6" max="6" width="11.875" bestFit="1" customWidth="1"/>
    <col min="7" max="8" width="9.125" bestFit="1" customWidth="1"/>
    <col min="9" max="9" width="11.875" bestFit="1" customWidth="1"/>
    <col min="10" max="10" width="9.125" bestFit="1" customWidth="1"/>
    <col min="11" max="11" width="13.125" bestFit="1" customWidth="1"/>
    <col min="12" max="12" width="11.875" bestFit="1" customWidth="1"/>
  </cols>
  <sheetData>
    <row r="1" spans="2:12" ht="17.25" thickBot="1" x14ac:dyDescent="0.35"/>
    <row r="2" spans="2:12" ht="24.75" thickBot="1" x14ac:dyDescent="0.35">
      <c r="B2" s="17" t="s">
        <v>13</v>
      </c>
      <c r="C2" s="19"/>
      <c r="D2" s="19"/>
      <c r="E2" s="19"/>
      <c r="F2" s="19"/>
      <c r="G2" s="19"/>
      <c r="H2" s="19"/>
      <c r="I2" s="19"/>
      <c r="J2" s="19"/>
      <c r="K2" s="18"/>
    </row>
    <row r="3" spans="2:12" x14ac:dyDescent="0.3">
      <c r="B3" s="15" t="s">
        <v>14</v>
      </c>
      <c r="C3" s="23" t="s">
        <v>2</v>
      </c>
      <c r="D3" s="24"/>
      <c r="E3" s="16" t="s">
        <v>15</v>
      </c>
      <c r="F3" s="16"/>
      <c r="G3" s="16"/>
      <c r="H3" s="16"/>
      <c r="I3" s="16"/>
      <c r="J3" s="16"/>
      <c r="K3" s="16"/>
    </row>
    <row r="4" spans="2:12" x14ac:dyDescent="0.3">
      <c r="B4" s="16"/>
      <c r="C4" s="21"/>
      <c r="D4" s="25"/>
      <c r="E4" s="21" t="s">
        <v>16</v>
      </c>
      <c r="F4" s="22"/>
      <c r="G4" s="22"/>
      <c r="H4" s="25"/>
      <c r="I4" s="26" t="s">
        <v>17</v>
      </c>
      <c r="J4" s="27"/>
      <c r="K4" s="28"/>
    </row>
    <row r="5" spans="2:12" x14ac:dyDescent="0.3">
      <c r="B5" s="7"/>
      <c r="C5" s="7" t="s">
        <v>18</v>
      </c>
      <c r="D5" s="7" t="s">
        <v>19</v>
      </c>
      <c r="E5" s="1" t="s">
        <v>20</v>
      </c>
      <c r="F5" s="1" t="s">
        <v>21</v>
      </c>
      <c r="G5" s="1" t="s">
        <v>22</v>
      </c>
      <c r="H5" s="1" t="s">
        <v>9</v>
      </c>
      <c r="I5" s="8" t="s">
        <v>23</v>
      </c>
      <c r="J5" s="8" t="s">
        <v>24</v>
      </c>
      <c r="K5" s="8" t="s">
        <v>25</v>
      </c>
    </row>
    <row r="6" spans="2:12" x14ac:dyDescent="0.3">
      <c r="B6" s="2">
        <v>2012</v>
      </c>
      <c r="C6" s="6">
        <v>28263317</v>
      </c>
      <c r="D6" s="4">
        <v>56.3</v>
      </c>
      <c r="E6" s="10">
        <v>1972010</v>
      </c>
      <c r="F6" s="10">
        <v>16419173</v>
      </c>
      <c r="G6" s="10">
        <v>19</v>
      </c>
      <c r="H6" s="10">
        <v>3311</v>
      </c>
      <c r="I6" s="10">
        <v>9452989</v>
      </c>
      <c r="J6" s="10">
        <v>9166</v>
      </c>
      <c r="K6" s="10">
        <v>406649</v>
      </c>
      <c r="L6" s="14"/>
    </row>
    <row r="7" spans="2:12" x14ac:dyDescent="0.3">
      <c r="B7" s="2">
        <v>2013</v>
      </c>
      <c r="C7" s="6">
        <v>28848040</v>
      </c>
      <c r="D7" s="4">
        <v>57.21</v>
      </c>
      <c r="E7" s="10">
        <v>2024228</v>
      </c>
      <c r="F7" s="10">
        <v>16687957</v>
      </c>
      <c r="G7" s="10">
        <v>17</v>
      </c>
      <c r="H7" s="10">
        <v>3288</v>
      </c>
      <c r="I7" s="10">
        <v>9730627</v>
      </c>
      <c r="J7" s="10">
        <v>9186</v>
      </c>
      <c r="K7" s="10">
        <v>392737</v>
      </c>
      <c r="L7" s="14"/>
    </row>
    <row r="8" spans="2:12" x14ac:dyDescent="0.3">
      <c r="B8" s="2">
        <v>2014</v>
      </c>
      <c r="C8" s="6">
        <v>29544245</v>
      </c>
      <c r="D8" s="4">
        <v>58.22</v>
      </c>
      <c r="E8" s="10">
        <v>2081687</v>
      </c>
      <c r="F8" s="10">
        <v>17022258</v>
      </c>
      <c r="G8" s="10">
        <v>17</v>
      </c>
      <c r="H8" s="10">
        <v>3232</v>
      </c>
      <c r="I8" s="10">
        <v>10050844</v>
      </c>
      <c r="J8" s="10">
        <v>9264</v>
      </c>
      <c r="K8" s="10">
        <v>376943</v>
      </c>
      <c r="L8" s="14"/>
    </row>
    <row r="9" spans="2:12" x14ac:dyDescent="0.3">
      <c r="B9" s="2">
        <v>2015</v>
      </c>
      <c r="C9" s="9">
        <v>30293621</v>
      </c>
      <c r="D9" s="4">
        <v>59.38</v>
      </c>
      <c r="E9" s="10">
        <v>2145966</v>
      </c>
      <c r="F9" s="10">
        <v>17372570</v>
      </c>
      <c r="G9" s="10">
        <v>15</v>
      </c>
      <c r="H9" s="10">
        <v>3318</v>
      </c>
      <c r="I9" s="10">
        <v>10399375</v>
      </c>
      <c r="J9" s="10">
        <v>9370</v>
      </c>
      <c r="K9" s="10">
        <v>363007</v>
      </c>
      <c r="L9" s="14"/>
    </row>
    <row r="10" spans="2:12" x14ac:dyDescent="0.3">
      <c r="B10" s="2">
        <v>2016</v>
      </c>
      <c r="C10" s="9">
        <v>31190359</v>
      </c>
      <c r="D10" s="4">
        <v>60.9</v>
      </c>
      <c r="E10" s="10">
        <v>2210461</v>
      </c>
      <c r="F10" s="10">
        <v>17684024</v>
      </c>
      <c r="G10" s="10">
        <v>14</v>
      </c>
      <c r="H10" s="10">
        <v>3415</v>
      </c>
      <c r="I10" s="10">
        <v>10936251</v>
      </c>
      <c r="J10" s="10">
        <v>9202</v>
      </c>
      <c r="K10" s="10">
        <v>346992</v>
      </c>
      <c r="L10" s="14"/>
    </row>
    <row r="11" spans="2:12" x14ac:dyDescent="0.3">
      <c r="B11" s="2">
        <v>2017</v>
      </c>
      <c r="C11" s="9">
        <v>31665393</v>
      </c>
      <c r="D11" s="4">
        <v>61.65</v>
      </c>
      <c r="E11" s="10">
        <v>2272922</v>
      </c>
      <c r="F11" s="10">
        <v>17852716</v>
      </c>
      <c r="G11" s="10">
        <v>11</v>
      </c>
      <c r="H11" s="10">
        <v>3736</v>
      </c>
      <c r="I11" s="10">
        <v>11189700</v>
      </c>
      <c r="J11" s="10">
        <v>9564</v>
      </c>
      <c r="K11" s="10">
        <v>336744</v>
      </c>
      <c r="L11" s="14"/>
    </row>
    <row r="12" spans="2:12" x14ac:dyDescent="0.3">
      <c r="B12" s="2">
        <v>2018</v>
      </c>
      <c r="C12" s="9">
        <v>32161081</v>
      </c>
      <c r="D12" s="5">
        <v>62.32</v>
      </c>
      <c r="E12" s="10">
        <v>2337092</v>
      </c>
      <c r="F12" s="10">
        <v>18045870</v>
      </c>
      <c r="G12" s="10">
        <v>11</v>
      </c>
      <c r="H12" s="10">
        <v>4164</v>
      </c>
      <c r="I12" s="10">
        <v>11442666</v>
      </c>
      <c r="J12" s="10">
        <v>10009</v>
      </c>
      <c r="K12" s="10">
        <v>321269</v>
      </c>
      <c r="L12" s="14"/>
    </row>
    <row r="13" spans="2:12" x14ac:dyDescent="0.3">
      <c r="B13" s="2">
        <v>2019</v>
      </c>
      <c r="C13" s="9">
        <v>32649584</v>
      </c>
      <c r="D13" s="5">
        <v>63.14</v>
      </c>
      <c r="E13" s="10">
        <v>2398248</v>
      </c>
      <c r="F13" s="10">
        <v>18194473</v>
      </c>
      <c r="G13" s="10">
        <v>10</v>
      </c>
      <c r="H13" s="10">
        <v>4634</v>
      </c>
      <c r="I13" s="10">
        <v>11738990</v>
      </c>
      <c r="J13" s="10">
        <v>10588</v>
      </c>
      <c r="K13" s="10">
        <v>302641</v>
      </c>
      <c r="L13" s="14"/>
    </row>
    <row r="14" spans="2:12" x14ac:dyDescent="0.3">
      <c r="B14" s="2">
        <v>2020</v>
      </c>
      <c r="C14" s="9">
        <v>33190565</v>
      </c>
      <c r="D14" s="5">
        <v>64.09</v>
      </c>
      <c r="E14" s="10">
        <v>2454730</v>
      </c>
      <c r="F14" s="10">
        <v>18301557</v>
      </c>
      <c r="G14" s="10">
        <v>10</v>
      </c>
      <c r="H14" s="10">
        <v>5325</v>
      </c>
      <c r="I14" s="10">
        <v>12128310</v>
      </c>
      <c r="J14" s="10">
        <v>11401</v>
      </c>
      <c r="K14" s="10">
        <v>289232</v>
      </c>
      <c r="L14" s="14"/>
    </row>
    <row r="15" spans="2:12" x14ac:dyDescent="0.3">
      <c r="B15" s="2">
        <v>2021</v>
      </c>
      <c r="C15" s="9">
        <v>33729806</v>
      </c>
      <c r="D15" s="5">
        <v>65.099999999999994</v>
      </c>
      <c r="E15" s="10">
        <v>2504069</v>
      </c>
      <c r="F15" s="10">
        <v>18386385</v>
      </c>
      <c r="G15" s="10">
        <v>8</v>
      </c>
      <c r="H15" s="10">
        <v>6175</v>
      </c>
      <c r="I15" s="10">
        <v>12548292</v>
      </c>
      <c r="J15" s="10">
        <v>12396</v>
      </c>
      <c r="K15" s="10">
        <v>272481</v>
      </c>
      <c r="L15" s="14"/>
    </row>
    <row r="16" spans="2:12" x14ac:dyDescent="0.3">
      <c r="B16" s="2">
        <v>2022</v>
      </c>
      <c r="C16" s="9">
        <v>34133763</v>
      </c>
      <c r="D16" s="5">
        <v>66.099999999999994</v>
      </c>
      <c r="E16" s="10">
        <v>2540135</v>
      </c>
      <c r="F16" s="10">
        <v>18416676</v>
      </c>
      <c r="G16" s="10">
        <v>8</v>
      </c>
      <c r="H16" s="10">
        <v>7032</v>
      </c>
      <c r="I16" s="10">
        <v>12905250</v>
      </c>
      <c r="J16" s="10">
        <v>13281</v>
      </c>
      <c r="K16" s="10">
        <v>251381</v>
      </c>
    </row>
  </sheetData>
  <mergeCells count="6">
    <mergeCell ref="B2:K2"/>
    <mergeCell ref="B3:B4"/>
    <mergeCell ref="C3:D4"/>
    <mergeCell ref="E3:K3"/>
    <mergeCell ref="E4:H4"/>
    <mergeCell ref="I4:K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tabSelected="1" workbookViewId="0">
      <selection activeCell="H22" sqref="H22"/>
    </sheetView>
  </sheetViews>
  <sheetFormatPr defaultRowHeight="16.5" x14ac:dyDescent="0.3"/>
  <cols>
    <col min="3" max="3" width="9.375" bestFit="1" customWidth="1"/>
    <col min="4" max="4" width="15.875" bestFit="1" customWidth="1"/>
    <col min="6" max="6" width="15.875" bestFit="1" customWidth="1"/>
    <col min="8" max="8" width="9.375" bestFit="1" customWidth="1"/>
    <col min="9" max="9" width="15.875" bestFit="1" customWidth="1"/>
  </cols>
  <sheetData>
    <row r="1" spans="2:11" ht="17.25" thickBot="1" x14ac:dyDescent="0.35"/>
    <row r="2" spans="2:11" ht="24.75" thickBot="1" x14ac:dyDescent="0.35">
      <c r="B2" s="17" t="s">
        <v>26</v>
      </c>
      <c r="C2" s="19"/>
      <c r="D2" s="19"/>
      <c r="E2" s="19"/>
      <c r="F2" s="19"/>
      <c r="G2" s="19"/>
      <c r="H2" s="19"/>
      <c r="I2" s="18"/>
    </row>
    <row r="3" spans="2:11" x14ac:dyDescent="0.3">
      <c r="B3" s="20" t="s">
        <v>27</v>
      </c>
      <c r="C3" s="16" t="s">
        <v>38</v>
      </c>
      <c r="D3" s="16"/>
      <c r="E3" s="16" t="s">
        <v>28</v>
      </c>
      <c r="F3" s="16"/>
      <c r="G3" s="16"/>
      <c r="H3" s="29" t="s">
        <v>29</v>
      </c>
      <c r="I3" s="29"/>
    </row>
    <row r="4" spans="2:11" x14ac:dyDescent="0.3">
      <c r="B4" s="16"/>
      <c r="C4" s="7" t="s">
        <v>30</v>
      </c>
      <c r="D4" s="7" t="s">
        <v>31</v>
      </c>
      <c r="E4" s="7" t="s">
        <v>32</v>
      </c>
      <c r="F4" s="7" t="s">
        <v>33</v>
      </c>
      <c r="G4" s="7" t="s">
        <v>34</v>
      </c>
      <c r="H4" s="7" t="s">
        <v>35</v>
      </c>
      <c r="I4" s="7" t="s">
        <v>31</v>
      </c>
    </row>
    <row r="5" spans="2:11" x14ac:dyDescent="0.3">
      <c r="B5" s="2">
        <v>2012</v>
      </c>
      <c r="C5" s="3">
        <v>223656</v>
      </c>
      <c r="D5" s="4">
        <v>0.87726815539147995</v>
      </c>
      <c r="E5" s="3">
        <v>5392</v>
      </c>
      <c r="F5" s="4">
        <v>3.1172308280742</v>
      </c>
      <c r="G5" s="11">
        <v>2.4108452265979898</v>
      </c>
      <c r="H5" s="3">
        <v>344565</v>
      </c>
      <c r="I5" s="5">
        <v>0.92972573969437</v>
      </c>
    </row>
    <row r="6" spans="2:11" x14ac:dyDescent="0.3">
      <c r="B6" s="2">
        <v>2013</v>
      </c>
      <c r="C6" s="6">
        <v>215354</v>
      </c>
      <c r="D6" s="4">
        <v>-3.7119504954036602</v>
      </c>
      <c r="E6" s="3">
        <v>5092</v>
      </c>
      <c r="F6" s="4">
        <v>-5.5637982195845703</v>
      </c>
      <c r="G6" s="11">
        <v>2.3644789509366002</v>
      </c>
      <c r="H6" s="3">
        <v>328711</v>
      </c>
      <c r="I6" s="5">
        <v>-4.6011637862232098</v>
      </c>
    </row>
    <row r="7" spans="2:11" x14ac:dyDescent="0.3">
      <c r="B7" s="2">
        <v>2014</v>
      </c>
      <c r="C7" s="6">
        <v>223552</v>
      </c>
      <c r="D7" s="4">
        <v>3.8067553888016898</v>
      </c>
      <c r="E7" s="3">
        <v>4762</v>
      </c>
      <c r="F7" s="4">
        <v>-6.4807541241162596</v>
      </c>
      <c r="G7" s="11">
        <v>2.1301531634697999</v>
      </c>
      <c r="H7" s="3">
        <v>337497</v>
      </c>
      <c r="I7" s="5">
        <v>2.67286461359675</v>
      </c>
    </row>
    <row r="8" spans="2:11" x14ac:dyDescent="0.3">
      <c r="B8" s="2">
        <v>2015</v>
      </c>
      <c r="C8" s="6">
        <v>232035</v>
      </c>
      <c r="D8" s="4">
        <v>3.7946428571428599</v>
      </c>
      <c r="E8" s="3">
        <v>4621</v>
      </c>
      <c r="F8" s="4">
        <v>-2.9609407811843802</v>
      </c>
      <c r="G8" s="11">
        <v>1.9915099015234801</v>
      </c>
      <c r="H8" s="3">
        <v>350400</v>
      </c>
      <c r="I8" s="5">
        <v>3.8231450946230598</v>
      </c>
    </row>
    <row r="9" spans="2:11" x14ac:dyDescent="0.3">
      <c r="B9" s="2">
        <v>2016</v>
      </c>
      <c r="C9" s="6">
        <v>220917</v>
      </c>
      <c r="D9" s="4">
        <v>-4.7915185209127902</v>
      </c>
      <c r="E9" s="3">
        <v>4292</v>
      </c>
      <c r="F9" s="4">
        <v>-7.1196710668686398</v>
      </c>
      <c r="G9" s="11">
        <v>1.9428111010017299</v>
      </c>
      <c r="H9" s="3">
        <v>331720</v>
      </c>
      <c r="I9" s="5">
        <v>-5.3310502283104997</v>
      </c>
    </row>
    <row r="10" spans="2:11" x14ac:dyDescent="0.3">
      <c r="B10" s="2">
        <v>2017</v>
      </c>
      <c r="C10" s="3">
        <v>216335</v>
      </c>
      <c r="D10" s="4">
        <v>-2.0740821213396901</v>
      </c>
      <c r="E10" s="3">
        <v>4185</v>
      </c>
      <c r="F10" s="4">
        <v>-2.49301025163094</v>
      </c>
      <c r="G10" s="11">
        <v>1.9344997342085199</v>
      </c>
      <c r="H10" s="3">
        <v>322829</v>
      </c>
      <c r="I10" s="5">
        <v>-2.6802725189919201</v>
      </c>
    </row>
    <row r="11" spans="2:11" x14ac:dyDescent="0.3">
      <c r="B11" s="2">
        <v>2018</v>
      </c>
      <c r="C11" s="3">
        <v>217148</v>
      </c>
      <c r="D11" s="4">
        <v>0.37580604155592001</v>
      </c>
      <c r="E11" s="3">
        <v>3781</v>
      </c>
      <c r="F11" s="4">
        <v>-9.6535244922341708</v>
      </c>
      <c r="G11" s="11">
        <v>1.7412087608451401</v>
      </c>
      <c r="H11" s="3">
        <v>323037</v>
      </c>
      <c r="I11" s="5">
        <v>6.443039503886E-2</v>
      </c>
    </row>
    <row r="12" spans="2:11" x14ac:dyDescent="0.3">
      <c r="B12" s="2">
        <v>2019</v>
      </c>
      <c r="C12" s="3">
        <v>229600</v>
      </c>
      <c r="D12" s="4">
        <v>5.7343378709451596</v>
      </c>
      <c r="E12" s="3">
        <v>3349</v>
      </c>
      <c r="F12" s="4">
        <v>-11.425548796614599</v>
      </c>
      <c r="G12" s="11">
        <v>1.45862369337979</v>
      </c>
      <c r="H12" s="3">
        <v>341712</v>
      </c>
      <c r="I12" s="5">
        <v>5.7810715181233103</v>
      </c>
    </row>
    <row r="13" spans="2:11" x14ac:dyDescent="0.3">
      <c r="B13" s="2">
        <v>2020</v>
      </c>
      <c r="C13" s="3">
        <v>209654</v>
      </c>
      <c r="D13" s="4">
        <v>-8.6872822299651595</v>
      </c>
      <c r="E13" s="3">
        <v>3081</v>
      </c>
      <c r="F13" s="4">
        <v>-8.0023887727679899</v>
      </c>
      <c r="G13" s="11">
        <v>1.4695641390099901</v>
      </c>
      <c r="H13" s="3">
        <v>306194</v>
      </c>
      <c r="I13" s="5">
        <v>-10.3941330711242</v>
      </c>
      <c r="J13" s="12"/>
      <c r="K13" s="12"/>
    </row>
    <row r="14" spans="2:11" x14ac:dyDescent="0.3">
      <c r="B14" s="2">
        <v>2021</v>
      </c>
      <c r="C14" s="3">
        <v>203130</v>
      </c>
      <c r="D14" s="4">
        <v>-3.1117937172675001</v>
      </c>
      <c r="E14" s="3">
        <v>2916</v>
      </c>
      <c r="F14" s="4">
        <v>-5.3554040895812998</v>
      </c>
      <c r="G14" s="11">
        <v>1.43553389455029</v>
      </c>
      <c r="H14" s="3">
        <v>291608</v>
      </c>
      <c r="I14" s="5">
        <v>-4.76364657700673</v>
      </c>
    </row>
    <row r="15" spans="2:11" x14ac:dyDescent="0.3">
      <c r="B15" s="2">
        <v>2021</v>
      </c>
      <c r="C15" s="3">
        <v>196836</v>
      </c>
      <c r="D15" s="4">
        <v>-3.0985083444099799</v>
      </c>
      <c r="E15" s="3">
        <v>2735</v>
      </c>
      <c r="F15" s="4">
        <v>-6.2071330589849101</v>
      </c>
      <c r="G15" s="11">
        <v>1.38948159889451</v>
      </c>
      <c r="H15" s="3">
        <v>281803</v>
      </c>
      <c r="I15" s="5">
        <v>-3.36239060656772</v>
      </c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인구</vt:lpstr>
      <vt:lpstr>자동차</vt:lpstr>
      <vt:lpstr>운전면허</vt:lpstr>
      <vt:lpstr>사상자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TAAS02</cp:lastModifiedBy>
  <dcterms:created xsi:type="dcterms:W3CDTF">2018-06-04T00:03:52Z</dcterms:created>
  <dcterms:modified xsi:type="dcterms:W3CDTF">2023-05-18T06:55:24Z</dcterms:modified>
</cp:coreProperties>
</file>