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vit\Desktop\BootCamp Classwork\Crowdfunding Analysis\"/>
    </mc:Choice>
  </mc:AlternateContent>
  <xr:revisionPtr revIDLastSave="0" documentId="13_ncr:1_{CADE8B05-4C17-450E-BAB1-ACF3DAD0B00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Failed US Kickstarters" sheetId="9" r:id="rId2"/>
    <sheet name="Successful US Kickstarters" sheetId="8" r:id="rId3"/>
    <sheet name="Box Plot" sheetId="12" r:id="rId4"/>
    <sheet name="Descriptive Statistics" sheetId="10" r:id="rId5"/>
    <sheet name="Edinburgh Research" sheetId="7" r:id="rId6"/>
    <sheet name="Category Statistics" sheetId="2" r:id="rId7"/>
    <sheet name="Subcategory Statistics" sheetId="3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B14" i="10"/>
  <c r="B13" i="10"/>
  <c r="C8" i="10"/>
  <c r="B8" i="10"/>
  <c r="C7" i="10"/>
  <c r="B7" i="10"/>
  <c r="C6" i="10"/>
  <c r="B6" i="10"/>
  <c r="C12" i="10"/>
  <c r="C5" i="10"/>
  <c r="B12" i="10"/>
  <c r="B5" i="10"/>
  <c r="C11" i="10"/>
  <c r="C10" i="10"/>
  <c r="B11" i="10"/>
  <c r="B10" i="10"/>
  <c r="C4" i="10"/>
  <c r="C3" i="10"/>
  <c r="B4" i="10"/>
  <c r="B3" i="10"/>
  <c r="C15" i="10" l="1"/>
  <c r="B15" i="10"/>
  <c r="F3" i="7"/>
  <c r="F4" i="7"/>
  <c r="F5" i="7"/>
  <c r="F6" i="7"/>
  <c r="F2" i="7"/>
  <c r="B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95" i="1"/>
  <c r="O467" i="1"/>
  <c r="O4003" i="1"/>
  <c r="O1640" i="1"/>
  <c r="O1240" i="1"/>
  <c r="O981" i="1"/>
  <c r="O1805" i="1"/>
  <c r="O71" i="1"/>
  <c r="O1552" i="1"/>
  <c r="O3500" i="1"/>
  <c r="O816" i="1"/>
  <c r="O129" i="1"/>
  <c r="O2385" i="1"/>
  <c r="O2469" i="1"/>
  <c r="O3647" i="1"/>
  <c r="O2291" i="1"/>
  <c r="O2444" i="1"/>
  <c r="O1301" i="1"/>
  <c r="O1786" i="1"/>
  <c r="O937" i="1"/>
  <c r="O1547" i="1"/>
  <c r="O77" i="1"/>
  <c r="O3729" i="1"/>
  <c r="O3677" i="1"/>
  <c r="O1162" i="1"/>
  <c r="O3186" i="1"/>
  <c r="O2547" i="1"/>
  <c r="O1508" i="1"/>
  <c r="O1095" i="1"/>
  <c r="O1861" i="1"/>
  <c r="O3424" i="1"/>
  <c r="O3315" i="1"/>
  <c r="O1977" i="1"/>
  <c r="O3954" i="1"/>
  <c r="O59" i="1"/>
  <c r="O2785" i="1"/>
  <c r="O664" i="1"/>
  <c r="O2181" i="1"/>
  <c r="O2775" i="1"/>
  <c r="O1426" i="1"/>
  <c r="O1950" i="1"/>
  <c r="O3945" i="1"/>
  <c r="O2141" i="1"/>
  <c r="O2465" i="1"/>
  <c r="O3011" i="1"/>
  <c r="O1873" i="1"/>
  <c r="O2086" i="1"/>
  <c r="O1948" i="1"/>
  <c r="O3607" i="1"/>
  <c r="O3213" i="1"/>
  <c r="O3355" i="1"/>
  <c r="O1910" i="1"/>
  <c r="O3410" i="1"/>
  <c r="O1117" i="1"/>
  <c r="O1005" i="1"/>
  <c r="O10" i="1"/>
  <c r="O3275" i="1"/>
  <c r="O3767" i="1"/>
  <c r="O31" i="1"/>
  <c r="O483" i="1"/>
  <c r="O2741" i="1"/>
  <c r="O2807" i="1"/>
  <c r="O2337" i="1"/>
  <c r="O1298" i="1"/>
  <c r="O3061" i="1"/>
  <c r="O418" i="1"/>
  <c r="O1039" i="1"/>
  <c r="O2308" i="1"/>
  <c r="O3181" i="1"/>
  <c r="O2072" i="1"/>
  <c r="O2121" i="1"/>
  <c r="O2989" i="1"/>
  <c r="O3597" i="1"/>
  <c r="O424" i="1"/>
  <c r="O2816" i="1"/>
  <c r="O1014" i="1"/>
  <c r="O4069" i="1"/>
  <c r="O474" i="1"/>
  <c r="O3180" i="1"/>
  <c r="O1372" i="1"/>
  <c r="O876" i="1"/>
  <c r="O1400" i="1"/>
  <c r="O1864" i="1"/>
  <c r="O3829" i="1"/>
  <c r="O3412" i="1"/>
  <c r="O2609" i="1"/>
  <c r="O1356" i="1"/>
  <c r="O2931" i="1"/>
  <c r="O2555" i="1"/>
  <c r="O1936" i="1"/>
  <c r="O1812" i="1"/>
  <c r="O465" i="1"/>
  <c r="O1762" i="1"/>
  <c r="O1525" i="1"/>
  <c r="O1839" i="1"/>
  <c r="O3038" i="1"/>
  <c r="O3211" i="1"/>
  <c r="O3053" i="1"/>
  <c r="O1485" i="1"/>
  <c r="O3692" i="1"/>
  <c r="O3416" i="1"/>
  <c r="O3657" i="1"/>
  <c r="O645" i="1"/>
  <c r="O3039" i="1"/>
  <c r="O1646" i="1"/>
  <c r="O3708" i="1"/>
  <c r="O3226" i="1"/>
  <c r="O3280" i="1"/>
  <c r="O2065" i="1"/>
  <c r="O3141" i="1"/>
  <c r="O2495" i="1"/>
  <c r="O1893" i="1"/>
  <c r="O2639" i="1"/>
  <c r="O756" i="1"/>
  <c r="O2237" i="1"/>
  <c r="O3736" i="1"/>
  <c r="O1846" i="1"/>
  <c r="O2999" i="1"/>
  <c r="O150" i="1"/>
  <c r="O2298" i="1"/>
  <c r="O3319" i="1"/>
  <c r="O1519" i="1"/>
  <c r="O3395" i="1"/>
  <c r="O278" i="1"/>
  <c r="O1435" i="1"/>
  <c r="O3279" i="1"/>
  <c r="O3326" i="1"/>
  <c r="O317" i="1"/>
  <c r="O1866" i="1"/>
  <c r="O3993" i="1"/>
  <c r="O1792" i="1"/>
  <c r="O1587" i="1"/>
  <c r="O2171" i="1"/>
  <c r="O2040" i="1"/>
  <c r="O1666" i="1"/>
  <c r="O2430" i="1"/>
  <c r="O1935" i="1"/>
  <c r="O919" i="1"/>
  <c r="O3049" i="1"/>
  <c r="O1671" i="1"/>
  <c r="O904" i="1"/>
  <c r="O3765" i="1"/>
  <c r="O2131" i="1"/>
  <c r="O1689" i="1"/>
  <c r="O2316" i="1"/>
  <c r="O581" i="1"/>
  <c r="O3644" i="1"/>
  <c r="O2733" i="1"/>
  <c r="O313" i="1"/>
  <c r="O1809" i="1"/>
  <c r="O2467" i="1"/>
  <c r="O2938" i="1"/>
  <c r="O597" i="1"/>
  <c r="O44" i="1"/>
  <c r="O3231" i="1"/>
  <c r="O817" i="1"/>
  <c r="O1576" i="1"/>
  <c r="O1919" i="1"/>
  <c r="O267" i="1"/>
  <c r="O2994" i="1"/>
  <c r="O1629" i="1"/>
  <c r="O3165" i="1"/>
  <c r="O3504" i="1"/>
  <c r="O1102" i="1"/>
  <c r="O854" i="1"/>
  <c r="O3989" i="1"/>
  <c r="O2695" i="1"/>
  <c r="O484" i="1"/>
  <c r="O1997" i="1"/>
  <c r="O861" i="1"/>
  <c r="O1310" i="1"/>
  <c r="O2173" i="1"/>
  <c r="O2462" i="1"/>
  <c r="O339" i="1"/>
  <c r="O2525" i="1"/>
  <c r="O3188" i="1"/>
  <c r="O1380" i="1"/>
  <c r="O2801" i="1"/>
  <c r="O3609" i="1"/>
  <c r="O3820" i="1"/>
  <c r="O2364" i="1"/>
  <c r="O3309" i="1"/>
  <c r="O2374" i="1"/>
  <c r="O118" i="1"/>
  <c r="O717" i="1"/>
  <c r="O32" i="1"/>
  <c r="O2850" i="1"/>
  <c r="O1457" i="1"/>
  <c r="O3705" i="1"/>
  <c r="O265" i="1"/>
  <c r="O2778" i="1"/>
  <c r="O2186" i="1"/>
  <c r="O192" i="1"/>
  <c r="O1336" i="1"/>
  <c r="O3911" i="1"/>
  <c r="O1061" i="1"/>
  <c r="O4071" i="1"/>
  <c r="O434" i="1"/>
  <c r="O825" i="1"/>
  <c r="O2383" i="1"/>
  <c r="O1024" i="1"/>
  <c r="O747" i="1"/>
  <c r="O927" i="1"/>
  <c r="O3731" i="1"/>
  <c r="O1271" i="1"/>
  <c r="O551" i="1"/>
  <c r="O289" i="1"/>
  <c r="O1007" i="1"/>
  <c r="O3883" i="1"/>
  <c r="O4112" i="1"/>
  <c r="O1801" i="1"/>
  <c r="O2318" i="1"/>
  <c r="O3520" i="1"/>
  <c r="O1902" i="1"/>
  <c r="O2372" i="1"/>
  <c r="O3104" i="1"/>
  <c r="O79" i="1"/>
  <c r="O3900" i="1"/>
  <c r="O3310" i="1"/>
  <c r="O2025" i="1"/>
  <c r="O1798" i="1"/>
  <c r="O3926" i="1"/>
  <c r="O1680" i="1"/>
  <c r="O3480" i="1"/>
  <c r="O2623" i="1"/>
  <c r="O3668" i="1"/>
  <c r="O1171" i="1"/>
  <c r="O839" i="1"/>
  <c r="O3331" i="1"/>
  <c r="O379" i="1"/>
  <c r="O3463" i="1"/>
  <c r="O2411" i="1"/>
  <c r="O526" i="1"/>
  <c r="O847" i="1"/>
  <c r="O3204" i="1"/>
  <c r="O2078" i="1"/>
  <c r="O2338" i="1"/>
  <c r="O4010" i="1"/>
  <c r="O1536" i="1"/>
  <c r="O2240" i="1"/>
  <c r="O126" i="1"/>
  <c r="O2932" i="1"/>
  <c r="O3222" i="1"/>
  <c r="O1186" i="1"/>
  <c r="O1118" i="1"/>
  <c r="O1541" i="1"/>
  <c r="O501" i="1"/>
  <c r="O1064" i="1"/>
  <c r="O745" i="1"/>
  <c r="O2662" i="1"/>
  <c r="O884" i="1"/>
  <c r="O1279" i="1"/>
  <c r="O2130" i="1"/>
  <c r="O3069" i="1"/>
  <c r="O1269" i="1"/>
  <c r="O930" i="1"/>
  <c r="O507" i="1"/>
  <c r="O2251" i="1"/>
  <c r="O1277" i="1"/>
  <c r="O696" i="1"/>
  <c r="O1084" i="1"/>
  <c r="O2189" i="1"/>
  <c r="O3076" i="1"/>
  <c r="O1829" i="1"/>
  <c r="O2162" i="1"/>
  <c r="O207" i="1"/>
  <c r="O1943" i="1"/>
  <c r="O565" i="1"/>
  <c r="O3985" i="1"/>
  <c r="O3019" i="1"/>
  <c r="O2226" i="1"/>
  <c r="O2827" i="1"/>
  <c r="O2011" i="1"/>
  <c r="O1726" i="1"/>
  <c r="O2370" i="1"/>
  <c r="O458" i="1"/>
  <c r="O834" i="1"/>
  <c r="O2676" i="1"/>
  <c r="O744" i="1"/>
  <c r="O2633" i="1"/>
  <c r="O1480" i="1"/>
  <c r="O2150" i="1"/>
  <c r="O202" i="1"/>
  <c r="O3508" i="1"/>
  <c r="O1972" i="1"/>
  <c r="O2050" i="1"/>
  <c r="O69" i="1"/>
  <c r="O493" i="1"/>
  <c r="O2937" i="1"/>
  <c r="O145" i="1"/>
  <c r="O589" i="1"/>
  <c r="O1529" i="1"/>
  <c r="O680" i="1"/>
  <c r="O3128" i="1"/>
  <c r="O3899" i="1"/>
  <c r="O3651" i="1"/>
  <c r="O3493" i="1"/>
  <c r="O3831" i="1"/>
  <c r="O256" i="1"/>
  <c r="O2019" i="1"/>
  <c r="O2594" i="1"/>
  <c r="O3898" i="1"/>
  <c r="O2243" i="1"/>
  <c r="O3090" i="1"/>
  <c r="O2147" i="1"/>
  <c r="O2777" i="1"/>
  <c r="O1869" i="1"/>
  <c r="O3646" i="1"/>
  <c r="O1670" i="1"/>
  <c r="O3066" i="1"/>
  <c r="O2102" i="1"/>
  <c r="O1115" i="1"/>
  <c r="O3055" i="1"/>
  <c r="O2330" i="1"/>
  <c r="O2694" i="1"/>
  <c r="O300" i="1"/>
  <c r="O2590" i="1"/>
  <c r="O2413" i="1"/>
  <c r="O1760" i="1"/>
  <c r="O3163" i="1"/>
  <c r="O307" i="1"/>
  <c r="O3175" i="1"/>
  <c r="O2238" i="1"/>
  <c r="O1002" i="1"/>
  <c r="O1349" i="1"/>
  <c r="O3154" i="1"/>
  <c r="O413" i="1"/>
  <c r="O2646" i="1"/>
  <c r="O809" i="1"/>
  <c r="O1894" i="1"/>
  <c r="O2026" i="1"/>
  <c r="O3986" i="1"/>
  <c r="O905" i="1"/>
  <c r="O1135" i="1"/>
  <c r="O694" i="1"/>
  <c r="O2709" i="1"/>
  <c r="O3398" i="1"/>
  <c r="O1958" i="1"/>
  <c r="O3780" i="1"/>
  <c r="O2472" i="1"/>
  <c r="O2436" i="1"/>
  <c r="O461" i="1"/>
  <c r="O2862" i="1"/>
  <c r="O86" i="1"/>
  <c r="O652" i="1"/>
  <c r="O3691" i="1"/>
  <c r="O52" i="1"/>
  <c r="O1944" i="1"/>
  <c r="O1891" i="1"/>
  <c r="O833" i="1"/>
  <c r="O4" i="1"/>
  <c r="O141" i="1"/>
  <c r="O3133" i="1"/>
  <c r="O2236" i="1"/>
  <c r="O845" i="1"/>
  <c r="O93" i="1"/>
  <c r="O3417" i="1"/>
  <c r="O2892" i="1"/>
  <c r="O1565" i="1"/>
  <c r="O430" i="1"/>
  <c r="O592" i="1"/>
  <c r="O1004" i="1"/>
  <c r="O1037" i="1"/>
  <c r="O1661" i="1"/>
  <c r="O3486" i="1"/>
  <c r="O2369" i="1"/>
  <c r="O914" i="1"/>
  <c r="O4095" i="1"/>
  <c r="O2188" i="1"/>
  <c r="O776" i="1"/>
  <c r="O2476" i="1"/>
  <c r="O561" i="1"/>
  <c r="O2600" i="1"/>
  <c r="O1248" i="1"/>
  <c r="O492" i="1"/>
  <c r="O2060" i="1"/>
  <c r="O3913" i="1"/>
  <c r="O841" i="1"/>
  <c r="O2669" i="1"/>
  <c r="O378" i="1"/>
  <c r="O3364" i="1"/>
  <c r="O723" i="1"/>
  <c r="O2947" i="1"/>
  <c r="O2211" i="1"/>
  <c r="O970" i="1"/>
  <c r="O4060" i="1"/>
  <c r="O996" i="1"/>
  <c r="O2479" i="1"/>
  <c r="O472" i="1"/>
  <c r="O218" i="1"/>
  <c r="O3051" i="1"/>
  <c r="O678" i="1"/>
  <c r="O864" i="1"/>
  <c r="O3822" i="1"/>
  <c r="O3889" i="1"/>
  <c r="O1299" i="1"/>
  <c r="O2740" i="1"/>
  <c r="O3118" i="1"/>
  <c r="O148" i="1"/>
  <c r="O1253" i="1"/>
  <c r="O558" i="1"/>
  <c r="O2417" i="1"/>
  <c r="O1097" i="1"/>
  <c r="O1072" i="1"/>
  <c r="O451" i="1"/>
  <c r="O2851" i="1"/>
  <c r="O2843" i="1"/>
  <c r="O401" i="1"/>
  <c r="O3621" i="1"/>
  <c r="O3384" i="1"/>
  <c r="O3846" i="1"/>
  <c r="O257" i="1"/>
  <c r="O27" i="1"/>
  <c r="O1512" i="1"/>
  <c r="O1667" i="1"/>
  <c r="O1182" i="1"/>
  <c r="O2736" i="1"/>
  <c r="O2129" i="1"/>
  <c r="O3362" i="1"/>
  <c r="O1100" i="1"/>
  <c r="O3348" i="1"/>
  <c r="O3439" i="1"/>
  <c r="O780" i="1"/>
  <c r="O200" i="1"/>
  <c r="O771" i="1"/>
  <c r="O1593" i="1"/>
  <c r="O2301" i="1"/>
  <c r="O3232" i="1"/>
  <c r="O4110" i="1"/>
  <c r="O1507" i="1"/>
  <c r="O980" i="1"/>
  <c r="O159" i="1"/>
  <c r="O703" i="1"/>
  <c r="O2753" i="1"/>
  <c r="O2283" i="1"/>
  <c r="O1706" i="1"/>
  <c r="O1139" i="1"/>
  <c r="O631" i="1"/>
  <c r="O1353" i="1"/>
  <c r="O3477" i="1"/>
  <c r="O818" i="1"/>
  <c r="O2088" i="1"/>
  <c r="O2922" i="1"/>
  <c r="O4030" i="1"/>
  <c r="O1526" i="1"/>
  <c r="O2391" i="1"/>
  <c r="O4013" i="1"/>
  <c r="O1384" i="1"/>
  <c r="O2908" i="1"/>
  <c r="O2977" i="1"/>
  <c r="O1715" i="1"/>
  <c r="O3029" i="1"/>
  <c r="O1136" i="1"/>
  <c r="O2619" i="1"/>
  <c r="O3174" i="1"/>
  <c r="O3085" i="1"/>
  <c r="O782" i="1"/>
  <c r="O2940" i="1"/>
  <c r="O778" i="1"/>
  <c r="O1729" i="1"/>
  <c r="O292" i="1"/>
  <c r="O1642" i="1"/>
  <c r="O438" i="1"/>
  <c r="O3441" i="1"/>
  <c r="O1544" i="1"/>
  <c r="O3097" i="1"/>
  <c r="O3316" i="1"/>
  <c r="O1172" i="1"/>
  <c r="O1257" i="1"/>
  <c r="O3533" i="1"/>
  <c r="O3376" i="1"/>
  <c r="O2929" i="1"/>
  <c r="O151" i="1"/>
  <c r="O3590" i="1"/>
  <c r="O974" i="1"/>
  <c r="O2861" i="1"/>
  <c r="O668" i="1"/>
  <c r="O3975" i="1"/>
  <c r="O977" i="1"/>
  <c r="O3062" i="1"/>
  <c r="O2013" i="1"/>
  <c r="O2093" i="1"/>
  <c r="O3450" i="1"/>
  <c r="O2407" i="1"/>
  <c r="O4101" i="1"/>
  <c r="O2195" i="1"/>
  <c r="O3022" i="1"/>
  <c r="O3943" i="1"/>
  <c r="O530" i="1"/>
  <c r="O562" i="1"/>
  <c r="O3444" i="1"/>
  <c r="O732" i="1"/>
  <c r="O4076" i="1"/>
  <c r="O3747" i="1"/>
  <c r="O3582" i="1"/>
  <c r="O831" i="1"/>
  <c r="O2909" i="1"/>
  <c r="O865" i="1"/>
  <c r="O2158" i="1"/>
  <c r="O2497" i="1"/>
  <c r="O1155" i="1"/>
  <c r="O4113" i="1"/>
  <c r="O2287" i="1"/>
  <c r="O1956" i="1"/>
  <c r="O2245" i="1"/>
  <c r="O1109" i="1"/>
  <c r="O1137" i="1"/>
  <c r="O3664" i="1"/>
  <c r="O1903" i="1"/>
  <c r="O1725" i="1"/>
  <c r="O2416" i="1"/>
  <c r="O402" i="1"/>
  <c r="O1520" i="1"/>
  <c r="O677" i="1"/>
  <c r="O1114" i="1"/>
  <c r="O2477" i="1"/>
  <c r="O2913" i="1"/>
  <c r="O1885" i="1"/>
  <c r="O2970" i="1"/>
  <c r="O1932" i="1"/>
  <c r="O3953" i="1"/>
  <c r="O4075" i="1"/>
  <c r="O518" i="1"/>
  <c r="O3741" i="1"/>
  <c r="O73" i="1"/>
  <c r="O95" i="1"/>
  <c r="O2000" i="1"/>
  <c r="O1631" i="1"/>
  <c r="O175" i="1"/>
  <c r="O2935" i="1"/>
  <c r="O3149" i="1"/>
  <c r="O4046" i="1"/>
  <c r="O2405" i="1"/>
  <c r="O3096" i="1"/>
  <c r="O3510" i="1"/>
  <c r="O3753" i="1"/>
  <c r="O409" i="1"/>
  <c r="O3585" i="1"/>
  <c r="O2921" i="1"/>
  <c r="O1518" i="1"/>
  <c r="O3327" i="1"/>
  <c r="O2277" i="1"/>
  <c r="O1759" i="1"/>
  <c r="O676" i="1"/>
  <c r="O20" i="1"/>
  <c r="O580" i="1"/>
  <c r="O2393" i="1"/>
  <c r="O76" i="1"/>
  <c r="O2209" i="1"/>
  <c r="O2227" i="1"/>
  <c r="O2968" i="1"/>
  <c r="O3342" i="1"/>
  <c r="O2420" i="1"/>
  <c r="O3138" i="1"/>
  <c r="O633" i="1"/>
  <c r="O294" i="1"/>
  <c r="O2625" i="1"/>
  <c r="O3600" i="1"/>
  <c r="O163" i="1"/>
  <c r="O2008" i="1"/>
  <c r="O2346" i="1"/>
  <c r="O574" i="1"/>
  <c r="O941" i="1"/>
  <c r="O2029" i="1"/>
  <c r="O3516" i="1"/>
  <c r="O3119" i="1"/>
  <c r="O3697" i="1"/>
  <c r="O1821" i="1"/>
  <c r="O272" i="1"/>
  <c r="O2529" i="1"/>
  <c r="O2302" i="1"/>
  <c r="O2241" i="1"/>
  <c r="O3302" i="1"/>
  <c r="O3382" i="1"/>
  <c r="O1584" i="1"/>
  <c r="O2213" i="1"/>
  <c r="O2783" i="1"/>
  <c r="O2611" i="1"/>
  <c r="O1407" i="1"/>
  <c r="O590" i="1"/>
  <c r="O2068" i="1"/>
  <c r="O3130" i="1"/>
  <c r="O1120" i="1"/>
  <c r="O3102" i="1"/>
  <c r="O538" i="1"/>
  <c r="O618" i="1"/>
  <c r="O1675" i="1"/>
  <c r="O2356" i="1"/>
  <c r="O515" i="1"/>
  <c r="O162" i="1"/>
  <c r="O1533" i="1"/>
  <c r="O2480" i="1"/>
  <c r="O2327" i="1"/>
  <c r="O178" i="1"/>
  <c r="O1379" i="1"/>
  <c r="O1043" i="1"/>
  <c r="O3540" i="1"/>
  <c r="O796" i="1"/>
  <c r="O1081" i="1"/>
  <c r="O629" i="1"/>
  <c r="O105" i="1"/>
  <c r="O3484" i="1"/>
  <c r="O4007" i="1"/>
  <c r="O2317" i="1"/>
  <c r="O81" i="1"/>
  <c r="O3628" i="1"/>
  <c r="O1378" i="1"/>
  <c r="O2341" i="1"/>
  <c r="O593" i="1"/>
  <c r="O1841" i="1"/>
  <c r="O763" i="1"/>
  <c r="O368" i="1"/>
  <c r="O936" i="1"/>
  <c r="O3558" i="1"/>
  <c r="O3864" i="1"/>
  <c r="O853" i="1"/>
  <c r="O3690" i="1"/>
  <c r="O2998" i="1"/>
  <c r="O2988" i="1"/>
  <c r="O3139" i="1"/>
  <c r="O1641" i="1"/>
  <c r="O4074" i="1"/>
  <c r="O4009" i="1"/>
  <c r="O857" i="1"/>
  <c r="O3840" i="1"/>
  <c r="O3552" i="1"/>
  <c r="O169" i="1"/>
  <c r="O188" i="1"/>
  <c r="O1609" i="1"/>
  <c r="O506" i="1"/>
  <c r="O3009" i="1"/>
  <c r="O1116" i="1"/>
  <c r="O3272" i="1"/>
  <c r="O428" i="1"/>
  <c r="O1402" i="1"/>
  <c r="O2426" i="1"/>
  <c r="O3357" i="1"/>
  <c r="O456" i="1"/>
  <c r="O2028" i="1"/>
  <c r="O3874" i="1"/>
  <c r="O639" i="1"/>
  <c r="O765" i="1"/>
  <c r="O3241" i="1"/>
  <c r="O279" i="1"/>
  <c r="O427" i="1"/>
  <c r="O3157" i="1"/>
  <c r="O2837" i="1"/>
  <c r="O4029" i="1"/>
  <c r="O3229" i="1"/>
  <c r="O1923" i="1"/>
  <c r="O3809" i="1"/>
  <c r="O3502" i="1"/>
  <c r="O2729" i="1"/>
  <c r="O4108" i="1"/>
  <c r="O3347" i="1"/>
  <c r="O2219" i="1"/>
  <c r="O116" i="1"/>
  <c r="O1050" i="1"/>
  <c r="O1422" i="1"/>
  <c r="O3298" i="1"/>
  <c r="O2679" i="1"/>
  <c r="O603" i="1"/>
  <c r="O2879" i="1"/>
  <c r="O2570" i="1"/>
  <c r="O2414" i="1"/>
  <c r="O3703" i="1"/>
  <c r="O2734" i="1"/>
  <c r="O2288" i="1"/>
  <c r="O883" i="1"/>
  <c r="O622" i="1"/>
  <c r="O4051" i="1"/>
  <c r="O486" i="1"/>
  <c r="O1173" i="1"/>
  <c r="O2912" i="1"/>
  <c r="O2207" i="1"/>
  <c r="O2509" i="1"/>
  <c r="O2804" i="1"/>
  <c r="O2334" i="1"/>
  <c r="O844" i="1"/>
  <c r="O3419" i="1"/>
  <c r="O540" i="1"/>
  <c r="O122" i="1"/>
  <c r="O1275" i="1"/>
  <c r="O464" i="1"/>
  <c r="O63" i="1"/>
  <c r="O1579" i="1"/>
  <c r="O3035" i="1"/>
  <c r="O2971" i="1"/>
  <c r="O2242" i="1"/>
  <c r="O3934" i="1"/>
  <c r="O881" i="1"/>
  <c r="O545" i="1"/>
  <c r="O3861" i="1"/>
  <c r="O1669" i="1"/>
  <c r="O1008" i="1"/>
  <c r="O1779" i="1"/>
  <c r="O2500" i="1"/>
  <c r="O2986" i="1"/>
  <c r="O1132" i="1"/>
  <c r="O499" i="1"/>
  <c r="O1991" i="1"/>
  <c r="O3895" i="1"/>
  <c r="O3762" i="1"/>
  <c r="O1705" i="1"/>
  <c r="O4005" i="1"/>
  <c r="O1979" i="1"/>
  <c r="O2034" i="1"/>
  <c r="O2956" i="1"/>
  <c r="O3987" i="1"/>
  <c r="O3109" i="1"/>
  <c r="O690" i="1"/>
  <c r="O156" i="1"/>
  <c r="O928" i="1"/>
  <c r="O2649" i="1"/>
  <c r="O195" i="1"/>
  <c r="O58" i="1"/>
  <c r="O2006" i="1"/>
  <c r="O1815" i="1"/>
  <c r="O3569" i="1"/>
  <c r="O1026" i="1"/>
  <c r="O2075" i="1"/>
  <c r="O2643" i="1"/>
  <c r="O3602" i="1"/>
  <c r="O2012" i="1"/>
  <c r="O2712" i="1"/>
  <c r="O1938" i="1"/>
  <c r="O149" i="1"/>
  <c r="O132" i="1"/>
  <c r="O832" i="1"/>
  <c r="O1466" i="1"/>
  <c r="O3072" i="1"/>
  <c r="O1300" i="1"/>
  <c r="O1583" i="1"/>
  <c r="O2433" i="1"/>
  <c r="O196" i="1"/>
  <c r="O3947" i="1"/>
  <c r="O445" i="1"/>
  <c r="O1044" i="1"/>
  <c r="O2771" i="1"/>
  <c r="O1250" i="1"/>
  <c r="O3572" i="1"/>
  <c r="O3685" i="1"/>
  <c r="O8" i="1"/>
  <c r="O3596" i="1"/>
  <c r="O2122" i="1"/>
  <c r="O902" i="1"/>
  <c r="O1558" i="1"/>
  <c r="O453" i="1"/>
  <c r="O33" i="1"/>
  <c r="O1218" i="1"/>
  <c r="O3970" i="1"/>
  <c r="O361" i="1"/>
  <c r="O12" i="1"/>
  <c r="O1160" i="1"/>
  <c r="O3603" i="1"/>
  <c r="O719" i="1"/>
  <c r="O2802" i="1"/>
  <c r="O222" i="1"/>
  <c r="O560" i="1"/>
  <c r="O3907" i="1"/>
  <c r="O390" i="1"/>
  <c r="O3501" i="1"/>
  <c r="O3984" i="1"/>
  <c r="O604" i="1"/>
  <c r="O3137" i="1"/>
  <c r="O734" i="1"/>
  <c r="O3928" i="1"/>
  <c r="O3686" i="1"/>
  <c r="O2498" i="1"/>
  <c r="O1362" i="1"/>
  <c r="O2059" i="1"/>
  <c r="O607" i="1"/>
  <c r="O991" i="1"/>
  <c r="O569" i="1"/>
  <c r="O478" i="1"/>
  <c r="O136" i="1"/>
  <c r="O2550" i="1"/>
  <c r="O797" i="1"/>
  <c r="O532" i="1"/>
  <c r="O3379" i="1"/>
  <c r="O1599" i="1"/>
  <c r="O449" i="1"/>
  <c r="O450" i="1"/>
  <c r="O2697" i="1"/>
  <c r="O242" i="1"/>
  <c r="O3368" i="1"/>
  <c r="O1693" i="1"/>
  <c r="O3152" i="1"/>
  <c r="O3402" i="1"/>
  <c r="O1322" i="1"/>
  <c r="O1383" i="1"/>
  <c r="O3341" i="1"/>
  <c r="O2446" i="1"/>
  <c r="O1510" i="1"/>
  <c r="O3478" i="1"/>
  <c r="O3201" i="1"/>
  <c r="O1274" i="1"/>
  <c r="O2466" i="1"/>
  <c r="O3778" i="1"/>
  <c r="O1987" i="1"/>
  <c r="O4049" i="1"/>
  <c r="O2960" i="1"/>
  <c r="O548" i="1"/>
  <c r="O1740" i="1"/>
  <c r="O877" i="1"/>
  <c r="O1592" i="1"/>
  <c r="O83" i="1"/>
  <c r="O3134" i="1"/>
  <c r="O1617" i="1"/>
  <c r="O2144" i="1"/>
  <c r="O2278" i="1"/>
  <c r="O3740" i="1"/>
  <c r="O2142" i="1"/>
  <c r="O3599" i="1"/>
  <c r="O3227" i="1"/>
  <c r="O1791" i="1"/>
  <c r="O1945" i="1"/>
  <c r="O2176" i="1"/>
  <c r="O1291" i="1"/>
  <c r="O2260" i="1"/>
  <c r="O795" i="1"/>
  <c r="O2442" i="1"/>
  <c r="O1389" i="1"/>
  <c r="O3495" i="1"/>
  <c r="O1793" i="1"/>
  <c r="O2452" i="1"/>
  <c r="O457" i="1"/>
  <c r="O2057" i="1"/>
  <c r="O2092" i="1"/>
  <c r="O2138" i="1"/>
  <c r="O516" i="1"/>
  <c r="O22" i="1"/>
  <c r="O3808" i="1"/>
  <c r="O103" i="1"/>
  <c r="O4011" i="1"/>
  <c r="O1145" i="1"/>
  <c r="O3834" i="1"/>
  <c r="O2044" i="1"/>
  <c r="O286" i="1"/>
  <c r="O3481" i="1"/>
  <c r="O1573" i="1"/>
  <c r="O1035" i="1"/>
  <c r="O1949" i="1"/>
  <c r="O539" i="1"/>
  <c r="O2677" i="1"/>
  <c r="O2731" i="1"/>
  <c r="O4038" i="1"/>
  <c r="O2212" i="1"/>
  <c r="O320" i="1"/>
  <c r="O3761" i="1"/>
  <c r="O275" i="1"/>
  <c r="O2541" i="1"/>
  <c r="O567" i="1"/>
  <c r="O2852" i="1"/>
  <c r="O155" i="1"/>
  <c r="O4014" i="1"/>
  <c r="O1303" i="1"/>
  <c r="O973" i="1"/>
  <c r="O2017" i="1"/>
  <c r="O2269" i="1"/>
  <c r="O1930" i="1"/>
  <c r="O131" i="1"/>
  <c r="O2534" i="1"/>
  <c r="O658" i="1"/>
  <c r="O3848" i="1"/>
  <c r="O1637" i="1"/>
  <c r="O420" i="1"/>
  <c r="O4040" i="1"/>
  <c r="O3370" i="1"/>
  <c r="O3892" i="1"/>
  <c r="O2766" i="1"/>
  <c r="O1462" i="1"/>
  <c r="O3598" i="1"/>
  <c r="O4106" i="1"/>
  <c r="O3739" i="1"/>
  <c r="O2255" i="1"/>
  <c r="O564" i="1"/>
  <c r="O1917" i="1"/>
  <c r="O3245" i="1"/>
  <c r="O4115" i="1"/>
  <c r="O3449" i="1"/>
  <c r="O197" i="1"/>
  <c r="O733" i="1"/>
  <c r="O2587" i="1"/>
  <c r="O3616" i="1"/>
  <c r="O4006" i="1"/>
  <c r="O1430" i="1"/>
  <c r="O3852" i="1"/>
  <c r="O2536" i="1"/>
  <c r="O2168" i="1"/>
  <c r="O2876" i="1"/>
  <c r="O1088" i="1"/>
  <c r="O2321" i="1"/>
  <c r="O913" i="1"/>
  <c r="O239" i="1"/>
  <c r="O2004" i="1"/>
  <c r="O691" i="1"/>
  <c r="O3617" i="1"/>
  <c r="O1966" i="1"/>
  <c r="O1366" i="1"/>
  <c r="O3067" i="1"/>
  <c r="O3799" i="1"/>
  <c r="O3182" i="1"/>
  <c r="O2384" i="1"/>
  <c r="O165" i="1"/>
  <c r="O1545" i="1"/>
  <c r="O4072" i="1"/>
  <c r="O463" i="1"/>
  <c r="O2857" i="1"/>
  <c r="O1585" i="1"/>
  <c r="O3093" i="1"/>
  <c r="O1216" i="1"/>
  <c r="O2058" i="1"/>
  <c r="O899" i="1"/>
  <c r="O3641" i="1"/>
  <c r="O4022" i="1"/>
  <c r="O1734" i="1"/>
  <c r="O2842" i="1"/>
  <c r="O3184" i="1"/>
  <c r="O1373" i="1"/>
  <c r="O712" i="1"/>
  <c r="O3170" i="1"/>
  <c r="O2375" i="1"/>
  <c r="O462" i="1"/>
  <c r="O1224" i="1"/>
  <c r="O509" i="1"/>
  <c r="O2952" i="1"/>
  <c r="O2872" i="1"/>
  <c r="O1521" i="1"/>
  <c r="O910" i="1"/>
  <c r="O1153" i="1"/>
  <c r="O4002" i="1"/>
  <c r="O870" i="1"/>
  <c r="O5" i="1"/>
  <c r="O3693" i="1"/>
  <c r="O3010" i="1"/>
  <c r="O2349" i="1"/>
  <c r="O947" i="1"/>
  <c r="O1676" i="1"/>
  <c r="O2675" i="1"/>
  <c r="O190" i="1"/>
  <c r="O3795" i="1"/>
  <c r="O3910" i="1"/>
  <c r="O3941" i="1"/>
  <c r="O273" i="1"/>
  <c r="O1711" i="1"/>
  <c r="O1568" i="1"/>
  <c r="O2645" i="1"/>
  <c r="O3270" i="1"/>
  <c r="O929" i="1"/>
  <c r="O1766" i="1"/>
  <c r="O2626" i="1"/>
  <c r="O3770" i="1"/>
  <c r="O808" i="1"/>
  <c r="O3522" i="1"/>
  <c r="O2056" i="1"/>
  <c r="O1230" i="1"/>
  <c r="O1133" i="1"/>
  <c r="O2343" i="1"/>
  <c r="O3114" i="1"/>
  <c r="O2309" i="1"/>
  <c r="O3642" i="1"/>
  <c r="O903" i="1"/>
  <c r="O3611" i="1"/>
  <c r="O2178" i="1"/>
  <c r="O3050" i="1"/>
  <c r="O3380" i="1"/>
  <c r="O3209" i="1"/>
  <c r="O40" i="1"/>
  <c r="O3033" i="1"/>
  <c r="O1142" i="1"/>
  <c r="O3071" i="1"/>
  <c r="O1900" i="1"/>
  <c r="O1905" i="1"/>
  <c r="O3688" i="1"/>
  <c r="O3684" i="1"/>
  <c r="O1928" i="1"/>
  <c r="O1063" i="1"/>
  <c r="O1655" i="1"/>
  <c r="O3322" i="1"/>
  <c r="O3083" i="1"/>
  <c r="O3868" i="1"/>
  <c r="O38" i="1"/>
  <c r="O2942" i="1"/>
  <c r="O3456" i="1"/>
  <c r="O1813" i="1"/>
  <c r="O1365" i="1"/>
  <c r="O2569" i="1"/>
  <c r="O720" i="1"/>
  <c r="O908" i="1"/>
  <c r="O2974" i="1"/>
  <c r="O3321" i="1"/>
  <c r="O4092" i="1"/>
  <c r="O944" i="1"/>
  <c r="O1236" i="1"/>
  <c r="O4065" i="1"/>
  <c r="O173" i="1"/>
  <c r="O1123" i="1"/>
  <c r="O3200" i="1"/>
  <c r="O133" i="1"/>
  <c r="O648" i="1"/>
  <c r="O1453" i="1"/>
  <c r="O2762" i="1"/>
  <c r="O3167" i="1"/>
  <c r="O3996" i="1"/>
  <c r="O1543" i="1"/>
  <c r="O3383" i="1"/>
  <c r="O2319" i="1"/>
  <c r="O1867" i="1"/>
  <c r="O3979" i="1"/>
  <c r="O3246" i="1"/>
  <c r="O3897" i="1"/>
  <c r="O3494" i="1"/>
  <c r="O3455" i="1"/>
  <c r="O282" i="1"/>
  <c r="O3267" i="1"/>
  <c r="O1456" i="1"/>
  <c r="O2752" i="1"/>
  <c r="O1287" i="1"/>
  <c r="O772" i="1"/>
  <c r="O78" i="1"/>
  <c r="O1089" i="1"/>
  <c r="O376" i="1"/>
  <c r="O1668" i="1"/>
  <c r="O918" i="1"/>
  <c r="O1865" i="1"/>
  <c r="O387" i="1"/>
  <c r="O3037" i="1"/>
  <c r="O2508" i="1"/>
  <c r="O2886" i="1"/>
  <c r="O3166" i="1"/>
  <c r="O1338" i="1"/>
  <c r="O2751" i="1"/>
  <c r="O2348" i="1"/>
  <c r="O3048" i="1"/>
  <c r="O1554" i="1"/>
  <c r="O1113" i="1"/>
  <c r="O43" i="1"/>
  <c r="O1231" i="1"/>
  <c r="O2869" i="1"/>
  <c r="O84" i="1"/>
  <c r="O2133" i="1"/>
  <c r="O2789" i="1"/>
  <c r="O646" i="1"/>
  <c r="O3581" i="1"/>
  <c r="O1209" i="1"/>
  <c r="O1127" i="1"/>
  <c r="O3942" i="1"/>
  <c r="O198" i="1"/>
  <c r="O2794" i="1"/>
  <c r="O1730" i="1"/>
  <c r="O3400" i="1"/>
  <c r="O3105" i="1"/>
  <c r="O400" i="1"/>
  <c r="O3622" i="1"/>
  <c r="O2582" i="1"/>
  <c r="O1405" i="1"/>
  <c r="O154" i="1"/>
  <c r="O1600" i="1"/>
  <c r="O1717" i="1"/>
  <c r="O554" i="1"/>
  <c r="O1256" i="1"/>
  <c r="O3248" i="1"/>
  <c r="O1509" i="1"/>
  <c r="O1070" i="1"/>
  <c r="O3344" i="1"/>
  <c r="O1754" i="1"/>
  <c r="O757" i="1"/>
  <c r="O2376" i="1"/>
  <c r="O644" i="1"/>
  <c r="O176" i="1"/>
  <c r="O2054" i="1"/>
  <c r="O259" i="1"/>
  <c r="O792" i="1"/>
  <c r="O3513" i="1"/>
  <c r="O2660" i="1"/>
  <c r="O3346" i="1"/>
  <c r="O1419" i="1"/>
  <c r="O422" i="1"/>
  <c r="O3464" i="1"/>
  <c r="O1174" i="1"/>
  <c r="O681" i="1"/>
  <c r="O1834" i="1"/>
  <c r="O3837" i="1"/>
  <c r="O2815" i="1"/>
  <c r="O892" i="1"/>
  <c r="O2755" i="1"/>
  <c r="O2297" i="1"/>
  <c r="O3273" i="1"/>
  <c r="O727" i="1"/>
  <c r="O2087" i="1"/>
  <c r="O2728" i="1"/>
  <c r="O1073" i="1"/>
  <c r="O3281" i="1"/>
  <c r="O1128" i="1"/>
  <c r="O1268" i="1"/>
  <c r="O2905" i="1"/>
  <c r="O2572" i="1"/>
  <c r="O1897" i="1"/>
  <c r="O1800" i="1"/>
  <c r="O2451" i="1"/>
  <c r="O1663" i="1"/>
  <c r="O3748" i="1"/>
  <c r="O3193" i="1"/>
  <c r="O3925" i="1"/>
  <c r="O1890" i="1"/>
  <c r="O1086" i="1"/>
  <c r="O181" i="1"/>
  <c r="O2074" i="1"/>
  <c r="O4023" i="1"/>
  <c r="O1103" i="1"/>
  <c r="O2744" i="1"/>
  <c r="O3807" i="1"/>
  <c r="O3081" i="1"/>
  <c r="O4004" i="1"/>
  <c r="O925" i="1"/>
  <c r="O3075" i="1"/>
  <c r="O3151" i="1"/>
  <c r="O1771" i="1"/>
  <c r="O2880" i="1"/>
  <c r="O3971" i="1"/>
  <c r="O866" i="1"/>
  <c r="O2578" i="1"/>
  <c r="O2225" i="1"/>
  <c r="O769" i="1"/>
  <c r="O2830" i="1"/>
  <c r="O3108" i="1"/>
  <c r="O1313" i="1"/>
  <c r="O1288" i="1"/>
  <c r="O2700" i="1"/>
  <c r="O3728" i="1"/>
  <c r="O543" i="1"/>
  <c r="O2355" i="1"/>
  <c r="O843" i="1"/>
  <c r="O191" i="1"/>
  <c r="O1482" i="1"/>
  <c r="O3185" i="1"/>
  <c r="O3515" i="1"/>
  <c r="O1799" i="1"/>
  <c r="O2598" i="1"/>
  <c r="O552" i="1"/>
  <c r="O39" i="1"/>
  <c r="O2980" i="1"/>
  <c r="O994" i="1"/>
  <c r="O783" i="1"/>
  <c r="O3797" i="1"/>
  <c r="O655" i="1"/>
  <c r="O992" i="1"/>
  <c r="O3" i="1"/>
  <c r="O3759" i="1"/>
  <c r="O1665" i="1"/>
  <c r="O1245" i="1"/>
  <c r="O4042" i="1"/>
  <c r="O2881" i="1"/>
  <c r="O2577" i="1"/>
  <c r="O3249" i="1"/>
  <c r="O3006" i="1"/>
  <c r="O3147" i="1"/>
  <c r="O3374" i="1"/>
  <c r="O110" i="1"/>
  <c r="O3503" i="1"/>
  <c r="O587" i="1"/>
  <c r="O2136" i="1"/>
  <c r="O803" i="1"/>
  <c r="O1104" i="1"/>
  <c r="O1785" i="1"/>
  <c r="O584" i="1"/>
  <c r="O3710" i="1"/>
  <c r="O283" i="1"/>
  <c r="O702" i="1"/>
  <c r="O2680" i="1"/>
  <c r="O1604" i="1"/>
  <c r="O1314" i="1"/>
  <c r="O470" i="1"/>
  <c r="O1511" i="1"/>
  <c r="O1875" i="1"/>
  <c r="O3434" i="1"/>
  <c r="O1639" i="1"/>
  <c r="O571" i="1"/>
  <c r="O2202" i="1"/>
  <c r="O4087" i="1"/>
  <c r="O2979" i="1"/>
  <c r="O3964" i="1"/>
  <c r="O3381" i="1"/>
  <c r="O1560" i="1"/>
  <c r="O2303" i="1"/>
  <c r="O1420" i="1"/>
  <c r="O114" i="1"/>
  <c r="O1025" i="1"/>
  <c r="O4107" i="1"/>
  <c r="O295" i="1"/>
  <c r="O3709" i="1"/>
  <c r="O2353" i="1"/>
  <c r="O3511" i="1"/>
  <c r="O3567" i="1"/>
  <c r="O377" i="1"/>
  <c r="O3286" i="1"/>
  <c r="O1503" i="1"/>
  <c r="O1094" i="1"/>
  <c r="O1732" i="1"/>
  <c r="O2390" i="1"/>
  <c r="O1828" i="1"/>
  <c r="O1874" i="1"/>
  <c r="O775" i="1"/>
  <c r="O2543" i="1"/>
  <c r="O3551" i="1"/>
  <c r="O2916" i="1"/>
  <c r="O3550" i="1"/>
  <c r="O2914" i="1"/>
  <c r="O2425" i="1"/>
  <c r="O1217" i="1"/>
  <c r="O2512" i="1"/>
  <c r="O1185" i="1"/>
  <c r="O3655" i="1"/>
  <c r="O2615" i="1"/>
  <c r="O4073" i="1"/>
  <c r="O2722" i="1"/>
  <c r="O1596" i="1"/>
  <c r="O2599" i="1"/>
  <c r="O4081" i="1"/>
  <c r="O3472" i="1"/>
  <c r="O2373" i="1"/>
  <c r="O893" i="1"/>
  <c r="O3408" i="1"/>
  <c r="O2759" i="1"/>
  <c r="O2311" i="1"/>
  <c r="O3436" i="1"/>
  <c r="O3718" i="1"/>
  <c r="O1219" i="1"/>
  <c r="O602" i="1"/>
  <c r="O3428" i="1"/>
  <c r="O2519" i="1"/>
  <c r="O3604" i="1"/>
  <c r="O635" i="1"/>
  <c r="O366" i="1"/>
  <c r="O3018" i="1"/>
  <c r="O2458" i="1"/>
  <c r="O3171" i="1"/>
  <c r="O1994" i="1"/>
  <c r="O1492" i="1"/>
  <c r="O3593" i="1"/>
  <c r="O3872" i="1"/>
  <c r="O3045" i="1"/>
  <c r="O601" i="1"/>
  <c r="O983" i="1"/>
  <c r="O2877" i="1"/>
  <c r="O2924" i="1"/>
  <c r="O1736" i="1"/>
  <c r="O2513" i="1"/>
  <c r="O2964" i="1"/>
  <c r="O505" i="1"/>
  <c r="O1038" i="1"/>
  <c r="O1990" i="1"/>
  <c r="O1369" i="1"/>
  <c r="O99" i="1"/>
  <c r="O3172" i="1"/>
  <c r="O3014" i="1"/>
  <c r="O3557" i="1"/>
  <c r="O1643" i="1"/>
  <c r="O3361" i="1"/>
  <c r="O689" i="1"/>
  <c r="O1783" i="1"/>
  <c r="O1196" i="1"/>
  <c r="O3098" i="1"/>
  <c r="O3632" i="1"/>
  <c r="O2647" i="1"/>
  <c r="O2429" i="1"/>
  <c r="O2630" i="1"/>
  <c r="O1144" i="1"/>
  <c r="O107" i="1"/>
  <c r="O1612" i="1"/>
  <c r="O2811" i="1"/>
  <c r="O1204" i="1"/>
  <c r="O630" i="1"/>
  <c r="O2928" i="1"/>
  <c r="O3775" i="1"/>
  <c r="O2608" i="1"/>
  <c r="O2447" i="1"/>
  <c r="O1484" i="1"/>
  <c r="O1496" i="1"/>
  <c r="O1309" i="1"/>
  <c r="O3350" i="1"/>
  <c r="O1925" i="1"/>
  <c r="O1098" i="1"/>
  <c r="O3237" i="1"/>
  <c r="O2496" i="1"/>
  <c r="O290" i="1"/>
  <c r="O3779" i="1"/>
  <c r="O482" i="1"/>
  <c r="O4058" i="1"/>
  <c r="O838" i="1"/>
  <c r="O4026" i="1"/>
  <c r="O3026" i="1"/>
  <c r="O3909" i="1"/>
  <c r="O1559" i="1"/>
  <c r="O3879" i="1"/>
  <c r="O722" i="1"/>
  <c r="O3358" i="1"/>
  <c r="O3460" i="1"/>
  <c r="O1638" i="1"/>
  <c r="O3387" i="1"/>
  <c r="O1586" i="1"/>
  <c r="O638" i="1"/>
  <c r="O2559" i="1"/>
  <c r="O529" i="1"/>
  <c r="O1302" i="1"/>
  <c r="O153" i="1"/>
  <c r="O1046" i="1"/>
  <c r="O3636" i="1"/>
  <c r="O3841" i="1"/>
  <c r="O2699" i="1"/>
  <c r="O60" i="1"/>
  <c r="O2820" i="1"/>
  <c r="O1441" i="1"/>
  <c r="O1122" i="1"/>
  <c r="O2542" i="1"/>
  <c r="O452" i="1"/>
  <c r="O3305" i="1"/>
  <c r="O3448" i="1"/>
  <c r="O3527" i="1"/>
  <c r="O1062" i="1"/>
  <c r="O1361" i="1"/>
  <c r="O521" i="1"/>
  <c r="O2474" i="1"/>
  <c r="O3560" i="1"/>
  <c r="O1227" i="1"/>
  <c r="O537" i="1"/>
  <c r="O2362" i="1"/>
  <c r="O2607" i="1"/>
  <c r="O909" i="1"/>
  <c r="O718" i="1"/>
  <c r="O2473" i="1"/>
  <c r="O1664" i="1"/>
  <c r="O2856" i="1"/>
  <c r="O3936" i="1"/>
  <c r="O2439" i="1"/>
  <c r="O1963" i="1"/>
  <c r="O767" i="1"/>
  <c r="O1698" i="1"/>
  <c r="O1323" i="1"/>
  <c r="O2681" i="1"/>
  <c r="O889" i="1"/>
  <c r="O2588" i="1"/>
  <c r="O836" i="1"/>
  <c r="O608" i="1"/>
  <c r="O2516" i="1"/>
  <c r="O3043" i="1"/>
  <c r="O1892" i="1"/>
  <c r="O495" i="1"/>
  <c r="O582" i="1"/>
  <c r="O1719" i="1"/>
  <c r="O1059" i="1"/>
  <c r="O3429" i="1"/>
  <c r="O3878" i="1"/>
  <c r="O1549" i="1"/>
  <c r="O230" i="1"/>
  <c r="O1656" i="1"/>
  <c r="O2951" i="1"/>
  <c r="O1577" i="1"/>
  <c r="O1308" i="1"/>
  <c r="O1802" i="1"/>
  <c r="O990" i="1"/>
  <c r="O2911" i="1"/>
  <c r="O869" i="1"/>
  <c r="O1285" i="1"/>
  <c r="O3845" i="1"/>
  <c r="O2779" i="1"/>
  <c r="O1184" i="1"/>
  <c r="O1823" i="1"/>
  <c r="O2066" i="1"/>
  <c r="O3239" i="1"/>
  <c r="O1610" i="1"/>
  <c r="O2281" i="1"/>
  <c r="O3032" i="1"/>
  <c r="O134" i="1"/>
  <c r="O2117" i="1"/>
  <c r="O229" i="1"/>
  <c r="O433" i="1"/>
  <c r="O2684" i="1"/>
  <c r="O1825" i="1"/>
  <c r="O1112" i="1"/>
  <c r="O3763" i="1"/>
  <c r="O594" i="1"/>
  <c r="O982" i="1"/>
  <c r="O4016" i="1"/>
  <c r="O3334" i="1"/>
  <c r="O1806" i="1"/>
  <c r="O670" i="1"/>
  <c r="O204" i="1"/>
  <c r="O3695" i="1"/>
  <c r="O2428" i="1"/>
  <c r="O671" i="1"/>
  <c r="O3722" i="1"/>
  <c r="O2396" i="1"/>
  <c r="O205" i="1"/>
  <c r="O2003" i="1"/>
  <c r="O3452" i="1"/>
  <c r="O2126" i="1"/>
  <c r="O2179" i="1"/>
  <c r="O3930" i="1"/>
  <c r="O28" i="1"/>
  <c r="O1737" i="1"/>
  <c r="O3643" i="1"/>
  <c r="O2045" i="1"/>
  <c r="O1233" i="1"/>
  <c r="O3057" i="1"/>
  <c r="O2556" i="1"/>
  <c r="O940" i="1"/>
  <c r="O725" i="1"/>
  <c r="O1350" i="1"/>
  <c r="O2457" i="1"/>
  <c r="O3454" i="1"/>
  <c r="O570" i="1"/>
  <c r="O3891" i="1"/>
  <c r="O726" i="1"/>
  <c r="O1704" i="1"/>
  <c r="O3142" i="1"/>
  <c r="O3580" i="1"/>
  <c r="O305" i="1"/>
  <c r="O2399" i="1"/>
  <c r="O2089" i="1"/>
  <c r="O3415" i="1"/>
  <c r="O3866" i="1"/>
  <c r="O3016" i="1"/>
  <c r="O3855" i="1"/>
  <c r="O485" i="1"/>
  <c r="O168" i="1"/>
  <c r="O48" i="1"/>
  <c r="O23" i="1"/>
  <c r="O2591" i="1"/>
  <c r="O2398" i="1"/>
  <c r="O184" i="1"/>
  <c r="O1276" i="1"/>
  <c r="O789" i="1"/>
  <c r="O3999" i="1"/>
  <c r="O3654" i="1"/>
  <c r="O2440" i="1"/>
  <c r="O609" i="1"/>
  <c r="O4017" i="1"/>
  <c r="O459" i="1"/>
  <c r="O3974" i="1"/>
  <c r="O953" i="1"/>
  <c r="O811" i="1"/>
  <c r="O3131" i="1"/>
  <c r="O1211" i="1"/>
  <c r="O926" i="1"/>
  <c r="O1677" i="1"/>
  <c r="O311" i="1"/>
  <c r="O1476" i="1"/>
  <c r="O206" i="1"/>
  <c r="O2145" i="1"/>
  <c r="O1027" i="1"/>
  <c r="O2366" i="1"/>
  <c r="O213" i="1"/>
  <c r="O2395" i="1"/>
  <c r="O2252" i="1"/>
  <c r="O2363" i="1"/>
  <c r="O3714" i="1"/>
  <c r="O1255" i="1"/>
  <c r="O3247" i="1"/>
  <c r="O1939" i="1"/>
  <c r="O1852" i="1"/>
  <c r="O1566" i="1"/>
  <c r="O1175" i="1"/>
  <c r="O3819" i="1"/>
  <c r="O351" i="1"/>
  <c r="O1326" i="1"/>
  <c r="O215" i="1"/>
  <c r="O3360" i="1"/>
  <c r="O1449" i="1"/>
  <c r="O955" i="1"/>
  <c r="O3389" i="1"/>
  <c r="O2787" i="1"/>
  <c r="O3337" i="1"/>
  <c r="O1595" i="1"/>
  <c r="O2276" i="1"/>
  <c r="O3887" i="1"/>
  <c r="O1758" i="1"/>
  <c r="O2246" i="1"/>
  <c r="O203" i="1"/>
  <c r="O1909" i="1"/>
  <c r="O2351" i="1"/>
  <c r="O1017" i="1"/>
  <c r="O2990" i="1"/>
  <c r="O2125" i="1"/>
  <c r="O1392" i="1"/>
  <c r="O1778" i="1"/>
  <c r="O138" i="1"/>
  <c r="O916" i="1"/>
  <c r="O3423" i="1"/>
  <c r="O2077" i="1"/>
  <c r="O1010" i="1"/>
  <c r="O124" i="1"/>
  <c r="O969" i="1"/>
  <c r="O3932" i="1"/>
  <c r="O441" i="1"/>
  <c r="O701" i="1"/>
  <c r="O3857" i="1"/>
  <c r="O2750" i="1"/>
  <c r="O3507" i="1"/>
  <c r="O2883" i="1"/>
  <c r="O533" i="1"/>
  <c r="O3671" i="1"/>
  <c r="O2829" i="1"/>
  <c r="O1471" i="1"/>
  <c r="O4080" i="1"/>
  <c r="O1289" i="1"/>
  <c r="O2895" i="1"/>
  <c r="O755" i="1"/>
  <c r="O750" i="1"/>
  <c r="O2342" i="1"/>
  <c r="O3070" i="1"/>
  <c r="O4088" i="1"/>
  <c r="O3844" i="1"/>
  <c r="O304" i="1"/>
  <c r="O2470" i="1"/>
  <c r="O2053" i="1"/>
  <c r="O3409" i="1"/>
  <c r="O2222" i="1"/>
  <c r="O1152" i="1"/>
  <c r="O249" i="1"/>
  <c r="O1524" i="1"/>
  <c r="O1879" i="1"/>
  <c r="O1627" i="1"/>
  <c r="O2148" i="1"/>
  <c r="O3706" i="1"/>
  <c r="O3313" i="1"/>
  <c r="O2920" i="1"/>
  <c r="O849" i="1"/>
  <c r="O1439" i="1"/>
  <c r="O287" i="1"/>
  <c r="O1067" i="1"/>
  <c r="O1409" i="1"/>
  <c r="O2945" i="1"/>
  <c r="O1807" i="1"/>
  <c r="O1332" i="1"/>
  <c r="O1460" i="1"/>
  <c r="O2565" i="1"/>
  <c r="O1415" i="1"/>
  <c r="O2423" i="1"/>
  <c r="O2438" i="1"/>
  <c r="O2868" i="1"/>
  <c r="O1053" i="1"/>
  <c r="O2735" i="1"/>
  <c r="O1616" i="1"/>
  <c r="O3411" i="1"/>
  <c r="O1351" i="1"/>
  <c r="O1913" i="1"/>
  <c r="O270" i="1"/>
  <c r="O598" i="1"/>
  <c r="O2923" i="1"/>
  <c r="O3802" i="1"/>
  <c r="O1822" i="1"/>
  <c r="O2400" i="1"/>
  <c r="O1973" i="1"/>
  <c r="O1386" i="1"/>
  <c r="O1946" i="1"/>
  <c r="O435" i="1"/>
  <c r="O2683" i="1"/>
  <c r="O714" i="1"/>
  <c r="O371" i="1"/>
  <c r="O1495" i="1"/>
  <c r="O3413" i="1"/>
  <c r="O785" i="1"/>
  <c r="O1868" i="1"/>
  <c r="O3871" i="1"/>
  <c r="O2567" i="1"/>
  <c r="O91" i="1"/>
  <c r="O1157" i="1"/>
  <c r="O3972" i="1"/>
  <c r="O1563" i="1"/>
  <c r="O1870" i="1"/>
  <c r="O2214" i="1"/>
  <c r="O1996" i="1"/>
  <c r="O2636" i="1"/>
  <c r="O1124" i="1"/>
  <c r="O2014" i="1"/>
  <c r="O634" i="1"/>
  <c r="O1632" i="1"/>
  <c r="O312" i="1"/>
  <c r="O1343" i="1"/>
  <c r="O3164" i="1"/>
  <c r="O1634" i="1"/>
  <c r="O2701" i="1"/>
  <c r="O498" i="1"/>
  <c r="O3666" i="1"/>
  <c r="O2997" i="1"/>
  <c r="O1221" i="1"/>
  <c r="O2022" i="1"/>
  <c r="O643" i="1"/>
  <c r="O65" i="1"/>
  <c r="O1331" i="1"/>
  <c r="O2118" i="1"/>
  <c r="O152" i="1"/>
  <c r="O3787" i="1"/>
  <c r="O109" i="1"/>
  <c r="O1528" i="1"/>
  <c r="O3956" i="1"/>
  <c r="O3755" i="1"/>
  <c r="O2910" i="1"/>
  <c r="O2271" i="1"/>
  <c r="O1494" i="1"/>
  <c r="O2264" i="1"/>
  <c r="O1594" i="1"/>
  <c r="O1261" i="1"/>
  <c r="O3586" i="1"/>
  <c r="O3915" i="1"/>
  <c r="O2686" i="1"/>
  <c r="O2419" i="1"/>
  <c r="O1058" i="1"/>
  <c r="O1474" i="1"/>
  <c r="O338" i="1"/>
  <c r="O3539" i="1"/>
  <c r="O957" i="1"/>
  <c r="O2884" i="1"/>
  <c r="O1437" i="1"/>
  <c r="O1416" i="1"/>
  <c r="O1080" i="1"/>
  <c r="O685" i="1"/>
  <c r="O963" i="1"/>
  <c r="O3405" i="1"/>
  <c r="O1107" i="1"/>
  <c r="O1814" i="1"/>
  <c r="O3328" i="1"/>
  <c r="O2120" i="1"/>
  <c r="O2265" i="1"/>
  <c r="O3957" i="1"/>
  <c r="O599" i="1"/>
  <c r="O1960" i="1"/>
  <c r="O3155" i="1"/>
  <c r="O3146" i="1"/>
  <c r="O3528" i="1"/>
  <c r="O1981" i="1"/>
  <c r="O954" i="1"/>
  <c r="O3679" i="1"/>
  <c r="O2962" i="1"/>
  <c r="O2533" i="1"/>
  <c r="O2487" i="1"/>
  <c r="O1716" i="1"/>
  <c r="O2732" i="1"/>
  <c r="O2220" i="1"/>
  <c r="O2934" i="1"/>
  <c r="O2972" i="1"/>
  <c r="O3535" i="1"/>
  <c r="O1001" i="1"/>
  <c r="O1213" i="1"/>
  <c r="O4089" i="1"/>
  <c r="O2761" i="1"/>
  <c r="O3764" i="1"/>
  <c r="O3352" i="1"/>
  <c r="O4055" i="1"/>
  <c r="O777" i="1"/>
  <c r="O1548" i="1"/>
  <c r="O3056" i="1"/>
  <c r="O1747" i="1"/>
  <c r="O3156" i="1"/>
  <c r="O2134" i="1"/>
  <c r="O2657" i="1"/>
  <c r="O276" i="1"/>
  <c r="O3904" i="1"/>
  <c r="O2001" i="1"/>
  <c r="O3509" i="1"/>
  <c r="O228" i="1"/>
  <c r="O3920" i="1"/>
  <c r="O2870" i="1"/>
  <c r="O2377" i="1"/>
  <c r="O511" i="1"/>
  <c r="O3475" i="1"/>
  <c r="O2549" i="1"/>
  <c r="O408" i="1"/>
  <c r="O2154" i="1"/>
  <c r="O473" i="1"/>
  <c r="O3687" i="1"/>
  <c r="O1845" i="1"/>
  <c r="O3745" i="1"/>
  <c r="O810" i="1"/>
  <c r="O4077" i="1"/>
  <c r="O3997" i="1"/>
  <c r="O2394" i="1"/>
  <c r="O2627" i="1"/>
  <c r="O4096" i="1"/>
  <c r="O3101" i="1"/>
  <c r="O3789" i="1"/>
  <c r="O555" i="1"/>
  <c r="O1394" i="1"/>
  <c r="O1358" i="1"/>
  <c r="O2996" i="1"/>
  <c r="O1755" i="1"/>
  <c r="O519" i="1"/>
  <c r="O2557" i="1"/>
  <c r="O2760" i="1"/>
  <c r="O1425" i="1"/>
  <c r="O3701" i="1"/>
  <c r="O2737" i="1"/>
  <c r="O710" i="1"/>
  <c r="O1424" i="1"/>
  <c r="O1140" i="1"/>
  <c r="O2724" i="1"/>
  <c r="O1582" i="1"/>
  <c r="O2445" i="1"/>
  <c r="O3981" i="1"/>
  <c r="O1947" i="1"/>
  <c r="O3733" i="1"/>
  <c r="O329" i="1"/>
  <c r="O793" i="1"/>
  <c r="O496" i="1"/>
  <c r="O3394" i="1"/>
  <c r="O956" i="1"/>
  <c r="O2757" i="1"/>
  <c r="O890" i="1"/>
  <c r="O1156" i="1"/>
  <c r="O2893" i="1"/>
  <c r="O724" i="1"/>
  <c r="O3613" i="1"/>
  <c r="O3393" i="1"/>
  <c r="O2055" i="1"/>
  <c r="O2478" i="1"/>
  <c r="O1262" i="1"/>
  <c r="O2263" i="1"/>
  <c r="O804" i="1"/>
  <c r="O737" i="1"/>
  <c r="O2975" i="1"/>
  <c r="O1498" i="1"/>
  <c r="O2507" i="1"/>
  <c r="O654" i="1"/>
  <c r="O3877" i="1"/>
  <c r="O2175" i="1"/>
  <c r="O3116" i="1"/>
  <c r="O1052" i="1"/>
  <c r="O1187" i="1"/>
  <c r="O261" i="1"/>
  <c r="O1493" i="1"/>
  <c r="O2401" i="1"/>
  <c r="O1377" i="1"/>
  <c r="O3614" i="1"/>
  <c r="O707" i="1"/>
  <c r="O1045" i="1"/>
  <c r="O2412" i="1"/>
  <c r="O3215" i="1"/>
  <c r="O3783" i="1"/>
  <c r="O3356" i="1"/>
  <c r="O950" i="1"/>
  <c r="O3757" i="1"/>
  <c r="O72" i="1"/>
  <c r="O397" i="1"/>
  <c r="O972" i="1"/>
  <c r="O2228" i="1"/>
  <c r="O3459" i="1"/>
  <c r="O1588" i="1"/>
  <c r="O901" i="1"/>
  <c r="O2483" i="1"/>
  <c r="O2958" i="1"/>
  <c r="O1750" i="1"/>
  <c r="O1348" i="1"/>
  <c r="O4047" i="1"/>
  <c r="O1465" i="1"/>
  <c r="O3977" i="1"/>
  <c r="O673" i="1"/>
  <c r="O2082" i="1"/>
  <c r="O221" i="1"/>
  <c r="O1013" i="1"/>
  <c r="O2258" i="1"/>
  <c r="O2410" i="1"/>
  <c r="O1838" i="1"/>
  <c r="O2515" i="1"/>
  <c r="O3265" i="1"/>
  <c r="O3421" i="1"/>
  <c r="O898" i="1"/>
  <c r="O1811" i="1"/>
  <c r="O3107" i="1"/>
  <c r="O3532" i="1"/>
  <c r="O226" i="1"/>
  <c r="O2673" i="1"/>
  <c r="O2668" i="1"/>
  <c r="O3711" i="1"/>
  <c r="O3294" i="1"/>
  <c r="O1862" i="1"/>
  <c r="O3461" i="1"/>
  <c r="O262" i="1"/>
  <c r="O3562" i="1"/>
  <c r="O2603" i="1"/>
  <c r="O1105" i="1"/>
  <c r="O3725" i="1"/>
  <c r="O3295" i="1"/>
  <c r="O1412" i="1"/>
  <c r="O2322" i="1"/>
  <c r="O82" i="1"/>
  <c r="O1574" i="1"/>
  <c r="O340" i="1"/>
  <c r="O1188" i="1"/>
  <c r="O2205" i="1"/>
  <c r="O3574" i="1"/>
  <c r="O327" i="1"/>
  <c r="O842" i="1"/>
  <c r="O524" i="1"/>
  <c r="O860" i="1"/>
  <c r="O4034" i="1"/>
  <c r="O1099" i="1"/>
  <c r="O348" i="1"/>
  <c r="O4056" i="1"/>
  <c r="O1954" i="1"/>
  <c r="O2406" i="1"/>
  <c r="O3004" i="1"/>
  <c r="O1591" i="1"/>
  <c r="O3793" i="1"/>
  <c r="O1555" i="1"/>
  <c r="O1723" i="1"/>
  <c r="O544" i="1"/>
  <c r="O2249" i="1"/>
  <c r="O3002" i="1"/>
  <c r="O682" i="1"/>
  <c r="O1375" i="1"/>
  <c r="O1305" i="1"/>
  <c r="O51" i="1"/>
  <c r="O920" i="1"/>
  <c r="O1679" i="1"/>
  <c r="O2616" i="1"/>
  <c r="O208" i="1"/>
  <c r="O240" i="1"/>
  <c r="O497" i="1"/>
  <c r="O37" i="1"/>
  <c r="O2551" i="1"/>
  <c r="O3682" i="1"/>
  <c r="O2844" i="1"/>
  <c r="O406" i="1"/>
  <c r="O2257" i="1"/>
  <c r="O2197" i="1"/>
  <c r="O3658" i="1"/>
  <c r="O199" i="1"/>
  <c r="O513" i="1"/>
  <c r="O1438" i="1"/>
  <c r="O4091" i="1"/>
  <c r="O4024" i="1"/>
  <c r="O2503" i="1"/>
  <c r="O3194" i="1"/>
  <c r="O128" i="1"/>
  <c r="O3791" i="1"/>
  <c r="O2629" i="1"/>
  <c r="O3732" i="1"/>
  <c r="O882" i="1"/>
  <c r="O2532" i="1"/>
  <c r="O2745" i="1"/>
  <c r="O2392" i="1"/>
  <c r="O1003" i="1"/>
  <c r="O663" i="1"/>
  <c r="O553" i="1"/>
  <c r="O504" i="1"/>
  <c r="O3474" i="1"/>
  <c r="O542" i="1"/>
  <c r="O3124" i="1"/>
  <c r="O2849" i="1"/>
  <c r="O1553" i="1"/>
  <c r="O111" i="1"/>
  <c r="O975" i="1"/>
  <c r="O2042" i="1"/>
  <c r="O394" i="1"/>
  <c r="O3261" i="1"/>
  <c r="O3301" i="1"/>
  <c r="O3082" i="1"/>
  <c r="O2788" i="1"/>
  <c r="O2583" i="1"/>
  <c r="O3976" i="1"/>
  <c r="O1857" i="1"/>
  <c r="O788" i="1"/>
  <c r="O1710" i="1"/>
  <c r="O3589" i="1"/>
  <c r="O1742" i="1"/>
  <c r="O3064" i="1"/>
  <c r="O1847" i="1"/>
  <c r="O1208" i="1"/>
  <c r="O4036" i="1"/>
  <c r="O3948" i="1"/>
  <c r="O2560" i="1"/>
  <c r="O2101" i="1"/>
  <c r="O1461" i="1"/>
  <c r="O613" i="1"/>
  <c r="O2528" i="1"/>
  <c r="O863" i="1"/>
  <c r="O2196" i="1"/>
  <c r="O879" i="1"/>
  <c r="O3812" i="1"/>
  <c r="O1985" i="1"/>
  <c r="O1765" i="1"/>
  <c r="O1222" i="1"/>
  <c r="O1363" i="1"/>
  <c r="O2564" i="1"/>
  <c r="O24" i="1"/>
  <c r="O2441" i="1"/>
  <c r="O3140" i="1"/>
  <c r="O3217" i="1"/>
  <c r="O16" i="1"/>
  <c r="O3012" i="1"/>
  <c r="O3208" i="1"/>
  <c r="O405" i="1"/>
  <c r="O2995" i="1"/>
  <c r="O686" i="1"/>
  <c r="O3670" i="1"/>
  <c r="O3178" i="1"/>
  <c r="O3236" i="1"/>
  <c r="O615" i="1"/>
  <c r="O1148" i="1"/>
  <c r="O2231" i="1"/>
  <c r="O4085" i="1"/>
  <c r="O739" i="1"/>
  <c r="O2809" i="1"/>
  <c r="O3490" i="1"/>
  <c r="O3024" i="1"/>
  <c r="O651" i="1"/>
  <c r="O912" i="1"/>
  <c r="O2782" i="1"/>
  <c r="O1190" i="1"/>
  <c r="O182" i="1"/>
  <c r="O3524" i="1"/>
  <c r="O3447" i="1"/>
  <c r="O1151" i="1"/>
  <c r="O3536" i="1"/>
  <c r="O1210" i="1"/>
  <c r="O75" i="1"/>
  <c r="O3257" i="1"/>
  <c r="O1180" i="1"/>
  <c r="O3345" i="1"/>
  <c r="O2460" i="1"/>
  <c r="O2530" i="1"/>
  <c r="O935" i="1"/>
  <c r="O42" i="1"/>
  <c r="O508" i="1"/>
  <c r="O2137" i="1"/>
  <c r="O2493" i="1"/>
  <c r="O2239" i="1"/>
  <c r="O3978" i="1"/>
  <c r="O1282" i="1"/>
  <c r="O1831" i="1"/>
  <c r="O2198" i="1"/>
  <c r="O2461" i="1"/>
  <c r="O829" i="1"/>
  <c r="O1034" i="1"/>
  <c r="O3169" i="1"/>
  <c r="O2043" i="1"/>
  <c r="O2306" i="1"/>
  <c r="O2216" i="1"/>
  <c r="O1971" i="1"/>
  <c r="O342" i="1"/>
  <c r="O3263" i="1"/>
  <c r="O3544" i="1"/>
  <c r="O2774" i="1"/>
  <c r="O1031" i="1"/>
  <c r="O3648" i="1"/>
  <c r="O1763" i="1"/>
  <c r="O3367" i="1"/>
  <c r="O2574" i="1"/>
  <c r="O3183" i="1"/>
  <c r="O3040" i="1"/>
  <c r="O15" i="1"/>
  <c r="O1138" i="1"/>
  <c r="O1924" i="1"/>
  <c r="O3672" i="1"/>
  <c r="O1965" i="1"/>
  <c r="O3742" i="1"/>
  <c r="O1192" i="1"/>
  <c r="O1796" i="1"/>
  <c r="O871" i="1"/>
  <c r="O343" i="1"/>
  <c r="O2259" i="1"/>
  <c r="O2339" i="1"/>
  <c r="O4064" i="1"/>
  <c r="O3952" i="1"/>
  <c r="O1611" i="1"/>
  <c r="O746" i="1"/>
  <c r="O814" i="1"/>
  <c r="O3218" i="1"/>
  <c r="O3317" i="1"/>
  <c r="O628" i="1"/>
  <c r="O1029" i="1"/>
  <c r="O1335" i="1"/>
  <c r="O2502" i="1"/>
  <c r="O3117" i="1"/>
  <c r="O2104" i="1"/>
  <c r="O2098" i="1"/>
  <c r="O1613" i="1"/>
  <c r="O1684" i="1"/>
  <c r="O3308" i="1"/>
  <c r="O2817" i="1"/>
  <c r="O2858" i="1"/>
  <c r="O2094" i="1"/>
  <c r="O3333" i="1"/>
  <c r="O1722" i="1"/>
  <c r="O2105" i="1"/>
  <c r="O3517" i="1"/>
  <c r="O3465" i="1"/>
  <c r="O3862" i="1"/>
  <c r="O2360" i="1"/>
  <c r="O1235" i="1"/>
  <c r="O2538" i="1"/>
  <c r="O1371" i="1"/>
  <c r="O2300" i="1"/>
  <c r="O568" i="1"/>
  <c r="O3041" i="1"/>
  <c r="O2427" i="1"/>
  <c r="O396" i="1"/>
  <c r="O1720" i="1"/>
  <c r="O2235" i="1"/>
  <c r="O1904" i="1"/>
  <c r="O448" i="1"/>
  <c r="O3046" i="1"/>
  <c r="O3216" i="1"/>
  <c r="O2832" i="1"/>
  <c r="O1683" i="1"/>
  <c r="O1975" i="1"/>
  <c r="O3285" i="1"/>
  <c r="O1354" i="1"/>
  <c r="O234" i="1"/>
  <c r="O649" i="1"/>
  <c r="O2648" i="1"/>
  <c r="O117" i="1"/>
  <c r="O3414" i="1"/>
  <c r="O761" i="1"/>
  <c r="O322" i="1"/>
  <c r="O1877" i="1"/>
  <c r="O2973" i="1"/>
  <c r="O2350" i="1"/>
  <c r="O2143" i="1"/>
  <c r="O828" i="1"/>
  <c r="O1623" i="1"/>
  <c r="O2864" i="1"/>
  <c r="O4012" i="1"/>
  <c r="O2936" i="1"/>
  <c r="O620" i="1"/>
  <c r="O1735" i="1"/>
  <c r="O2160" i="1"/>
  <c r="O3723" i="1"/>
  <c r="O4033" i="1"/>
  <c r="O358" i="1"/>
  <c r="O310" i="1"/>
  <c r="O946" i="1"/>
  <c r="O2021" i="1"/>
  <c r="O1776" i="1"/>
  <c r="O2345" i="1"/>
  <c r="O3939" i="1"/>
  <c r="O3269" i="1"/>
  <c r="O2315" i="1"/>
  <c r="O1567" i="1"/>
  <c r="O2352" i="1"/>
  <c r="O2312" i="1"/>
  <c r="O2610" i="1"/>
  <c r="O36" i="1"/>
  <c r="O1749" i="1"/>
  <c r="O1702" i="1"/>
  <c r="O14" i="1"/>
  <c r="O2826" i="1"/>
  <c r="O517" i="1"/>
  <c r="O2035" i="1"/>
  <c r="O1497" i="1"/>
  <c r="O1096" i="1"/>
  <c r="O417" i="1"/>
  <c r="O3397" i="1"/>
  <c r="O1697" i="1"/>
  <c r="O1181" i="1"/>
  <c r="O1540" i="1"/>
  <c r="O2284" i="1"/>
  <c r="O2831" i="1"/>
  <c r="O49" i="1"/>
  <c r="O3950" i="1"/>
  <c r="O1942" i="1"/>
  <c r="O3529" i="1"/>
  <c r="O3865" i="1"/>
  <c r="O2324" i="1"/>
  <c r="O1183" i="1"/>
  <c r="O2839" i="1"/>
  <c r="O381" i="1"/>
  <c r="O3700" i="1"/>
  <c r="O2698" i="1"/>
  <c r="O2201" i="1"/>
  <c r="O1297" i="1"/>
  <c r="O3262" i="1"/>
  <c r="O1808" i="1"/>
  <c r="O274" i="1"/>
  <c r="O3479" i="1"/>
  <c r="O2397" i="1"/>
  <c r="O2959" i="1"/>
  <c r="O3496" i="1"/>
  <c r="O3203" i="1"/>
  <c r="O104" i="1"/>
  <c r="O2379" i="1"/>
  <c r="O3578" i="1"/>
  <c r="O2463" i="1"/>
  <c r="O1542" i="1"/>
  <c r="O2381" i="1"/>
  <c r="O2845" i="1"/>
  <c r="O1628" i="1"/>
  <c r="O1468" i="1"/>
  <c r="O806" i="1"/>
  <c r="O1215" i="1"/>
  <c r="O121" i="1"/>
  <c r="O3177" i="1"/>
  <c r="O2289" i="1"/>
  <c r="O1605" i="1"/>
  <c r="O1381" i="1"/>
  <c r="O296" i="1"/>
  <c r="O35" i="1"/>
  <c r="O4082" i="1"/>
  <c r="O573" i="1"/>
  <c r="O3482" i="1"/>
  <c r="O2561" i="1"/>
  <c r="O1330" i="1"/>
  <c r="O277" i="1"/>
  <c r="O3088" i="1"/>
  <c r="O2944" i="1"/>
  <c r="O653" i="1"/>
  <c r="O67" i="1"/>
  <c r="O514" i="1"/>
  <c r="O3462" i="1"/>
  <c r="O2501" i="1"/>
  <c r="O2233" i="1"/>
  <c r="O3161" i="1"/>
  <c r="O3505" i="1"/>
  <c r="O2062" i="1"/>
  <c r="O1203" i="1"/>
  <c r="O2504" i="1"/>
  <c r="O3354" i="1"/>
  <c r="O3264" i="1"/>
  <c r="O1840" i="1"/>
  <c r="O1804" i="1"/>
  <c r="O3025" i="1"/>
  <c r="O254" i="1"/>
  <c r="O328" i="1"/>
  <c r="O326" i="1"/>
  <c r="O2632" i="1"/>
  <c r="O147" i="1"/>
  <c r="O1957" i="1"/>
  <c r="O1501" i="1"/>
  <c r="O3893" i="1"/>
  <c r="O3568" i="1"/>
  <c r="O1272" i="1"/>
  <c r="O3027" i="1"/>
  <c r="O3291" i="1"/>
  <c r="O323" i="1"/>
  <c r="O1491" i="1"/>
  <c r="O3435" i="1"/>
  <c r="O1974" i="1"/>
  <c r="O2402" i="1"/>
  <c r="O3077" i="1"/>
  <c r="O3340" i="1"/>
  <c r="O2261" i="1"/>
  <c r="O1270" i="1"/>
  <c r="O1505" i="1"/>
  <c r="O3445" i="1"/>
  <c r="O621" i="1"/>
  <c r="O3242" i="1"/>
  <c r="O2358" i="1"/>
  <c r="O490" i="1"/>
  <c r="O3949" i="1"/>
  <c r="O3148" i="1"/>
  <c r="O1691" i="1"/>
  <c r="O735" i="1"/>
  <c r="O731" i="1"/>
  <c r="O2666" i="1"/>
  <c r="O1572" i="1"/>
  <c r="O1673" i="1"/>
  <c r="O1920" i="1"/>
  <c r="O1999" i="1"/>
  <c r="O488" i="1"/>
  <c r="O2548" i="1"/>
  <c r="O3681" i="1"/>
  <c r="O2838" i="1"/>
  <c r="O3059" i="1"/>
  <c r="O2328" i="1"/>
  <c r="O1316" i="1"/>
  <c r="O1238" i="1"/>
  <c r="O3224" i="1"/>
  <c r="O3205" i="1"/>
  <c r="O1149" i="1"/>
  <c r="O698" i="1"/>
  <c r="O2711" i="1"/>
  <c r="O948" i="1"/>
  <c r="O3329" i="1"/>
  <c r="O738" i="1"/>
  <c r="O3707" i="1"/>
  <c r="O2268" i="1"/>
  <c r="O823" i="1"/>
  <c r="O4037" i="1"/>
  <c r="O2539" i="1"/>
  <c r="O2285" i="1"/>
  <c r="O1110" i="1"/>
  <c r="O1601" i="1"/>
  <c r="O1906" i="1"/>
  <c r="O1000" i="1"/>
  <c r="O3689" i="1"/>
  <c r="O2020" i="1"/>
  <c r="O3790" i="1"/>
  <c r="O166" i="1"/>
  <c r="O2482" i="1"/>
  <c r="O2185" i="1"/>
  <c r="O3052" i="1"/>
  <c r="O1344" i="1"/>
  <c r="O3966" i="1"/>
  <c r="O798" i="1"/>
  <c r="O510" i="1"/>
  <c r="O1382" i="1"/>
  <c r="O1780" i="1"/>
  <c r="O2654" i="1"/>
  <c r="O3991" i="1"/>
  <c r="O1479" i="1"/>
  <c r="O986" i="1"/>
  <c r="O1556" i="1"/>
  <c r="O3631" i="1"/>
  <c r="O3959" i="1"/>
  <c r="O3675" i="1"/>
  <c r="O3498" i="1"/>
  <c r="O370" i="1"/>
  <c r="O2016" i="1"/>
  <c r="O429" i="1"/>
  <c r="O2786" i="1"/>
  <c r="O1260" i="1"/>
  <c r="O220" i="1"/>
  <c r="O790" i="1"/>
  <c r="O2007" i="1"/>
  <c r="O324" i="1"/>
  <c r="O187" i="1"/>
  <c r="O224" i="1"/>
  <c r="O1768" i="1"/>
  <c r="O556" i="1"/>
  <c r="O306" i="1"/>
  <c r="O3054" i="1"/>
  <c r="O3815" i="1"/>
  <c r="O993" i="1"/>
  <c r="O1444" i="1"/>
  <c r="O2808" i="1"/>
  <c r="O3092" i="1"/>
  <c r="O3828" i="1"/>
  <c r="O2637" i="1"/>
  <c r="O805" i="1"/>
  <c r="O1167" i="1"/>
  <c r="O1198" i="1"/>
  <c r="O1506" i="1"/>
  <c r="O1534" i="1"/>
  <c r="O398" i="1"/>
  <c r="O3782" i="1"/>
  <c r="O2604" i="1"/>
  <c r="O520" i="1"/>
  <c r="O3825" i="1"/>
  <c r="O2579" i="1"/>
  <c r="O2051" i="1"/>
  <c r="O2803" i="1"/>
  <c r="O1066" i="1"/>
  <c r="O271" i="1"/>
  <c r="O3438" i="1"/>
  <c r="O2422" i="1"/>
  <c r="O3566" i="1"/>
  <c r="O303" i="1"/>
  <c r="O837" i="1"/>
  <c r="O2267" i="1"/>
  <c r="O3244" i="1"/>
  <c r="O364" i="1"/>
  <c r="O887" i="1"/>
  <c r="O1967" i="1"/>
  <c r="O2140" i="1"/>
  <c r="O1743" i="1"/>
  <c r="O3390" i="1"/>
  <c r="O976" i="1"/>
  <c r="O979" i="1"/>
  <c r="O2746" i="1"/>
  <c r="O2521" i="1"/>
  <c r="O2113" i="1"/>
  <c r="O1146" i="1"/>
  <c r="O3623" i="1"/>
  <c r="O1241" i="1"/>
  <c r="O363" i="1"/>
  <c r="O223" i="1"/>
  <c r="O3259" i="1"/>
  <c r="O2704" i="1"/>
  <c r="O1708" i="1"/>
  <c r="O1472" i="1"/>
  <c r="O3946" i="1"/>
  <c r="O934" i="1"/>
  <c r="O3726" i="1"/>
  <c r="O1853" i="1"/>
  <c r="O344" i="1"/>
  <c r="O667" i="1"/>
  <c r="O2048" i="1"/>
  <c r="O965" i="1"/>
  <c r="O1886" i="1"/>
  <c r="O146" i="1"/>
  <c r="O3944" i="1"/>
  <c r="O2193" i="1"/>
  <c r="O3680" i="1"/>
  <c r="O1849" i="1"/>
  <c r="O2116" i="1"/>
  <c r="O1662" i="1"/>
  <c r="O1101" i="1"/>
  <c r="O1432" i="1"/>
  <c r="O2544" i="1"/>
  <c r="O642" i="1"/>
  <c r="O1176" i="1"/>
  <c r="O2109" i="1"/>
  <c r="O1794" i="1"/>
  <c r="O225" i="1"/>
  <c r="O1871" i="1"/>
  <c r="O1374" i="1"/>
  <c r="O1933" i="1"/>
  <c r="O3576" i="1"/>
  <c r="O1147" i="1"/>
  <c r="O1403" i="1"/>
  <c r="O2032" i="1"/>
  <c r="O1539" i="1"/>
  <c r="O3838" i="1"/>
  <c r="O855" i="1"/>
  <c r="O419" i="1"/>
  <c r="O2641" i="1"/>
  <c r="O1079" i="1"/>
  <c r="O3660" i="1"/>
  <c r="O2860" i="1"/>
  <c r="O1022" i="1"/>
  <c r="O2418" i="1"/>
  <c r="O626" i="1"/>
  <c r="O3299" i="1"/>
  <c r="O2295" i="1"/>
  <c r="O924" i="1"/>
  <c r="O1989" i="1"/>
  <c r="O3060" i="1"/>
  <c r="O625" i="1"/>
  <c r="O1165" i="1"/>
  <c r="O3047" i="1"/>
  <c r="O623" i="1"/>
  <c r="O238" i="1"/>
  <c r="O375" i="1"/>
  <c r="O1315" i="1"/>
  <c r="O2437" i="1"/>
  <c r="O2523" i="1"/>
  <c r="O1166" i="1"/>
  <c r="O2335" i="1"/>
  <c r="O1657" i="1"/>
  <c r="O1033" i="1"/>
  <c r="O3001" i="1"/>
  <c r="O3446" i="1"/>
  <c r="O534" i="1"/>
  <c r="O1345" i="1"/>
  <c r="O900" i="1"/>
  <c r="O2030" i="1"/>
  <c r="O2875" i="1"/>
  <c r="O3433" i="1"/>
  <c r="O2371" i="1"/>
  <c r="O3207" i="1"/>
  <c r="O2090" i="1"/>
  <c r="O2200" i="1"/>
  <c r="O1237" i="1"/>
  <c r="O961" i="1"/>
  <c r="O2987" i="1"/>
  <c r="O3469" i="1"/>
  <c r="O2049" i="1"/>
  <c r="O3556" i="1"/>
  <c r="O1150" i="1"/>
  <c r="O1201" i="1"/>
  <c r="O3811" i="1"/>
  <c r="O1926" i="1"/>
  <c r="O193" i="1"/>
  <c r="O4103" i="1"/>
  <c r="O382" i="1"/>
  <c r="O284" i="1"/>
  <c r="O1772" i="1"/>
  <c r="O3592" i="1"/>
  <c r="O672" i="1"/>
  <c r="O760" i="1"/>
  <c r="O1959" i="1"/>
  <c r="O2492" i="1"/>
  <c r="O315" i="1"/>
  <c r="O966" i="1"/>
  <c r="O4057" i="1"/>
  <c r="O2280" i="1"/>
  <c r="O3320" i="1"/>
  <c r="O1918" i="1"/>
  <c r="O3371" i="1"/>
  <c r="O766" i="1"/>
  <c r="O2038" i="1"/>
  <c r="O859" i="1"/>
  <c r="O3499" i="1"/>
  <c r="O3314" i="1"/>
  <c r="O2806" i="1"/>
  <c r="O1168" i="1"/>
  <c r="O212" i="1"/>
  <c r="O2965" i="1"/>
  <c r="O1618" i="1"/>
  <c r="O2823" i="1"/>
  <c r="O784" i="1"/>
  <c r="O1352" i="1"/>
  <c r="O614" i="1"/>
  <c r="O751" i="1"/>
  <c r="O2707" i="1"/>
  <c r="O3404" i="1"/>
  <c r="O2747" i="1"/>
  <c r="O559" i="1"/>
  <c r="O1411" i="1"/>
  <c r="O1654" i="1"/>
  <c r="O1290" i="1"/>
  <c r="O2172" i="1"/>
  <c r="O3937" i="1"/>
  <c r="O1578" i="1"/>
  <c r="O227" i="1"/>
  <c r="O3663" i="1"/>
  <c r="O1229" i="1"/>
  <c r="O2535" i="1"/>
  <c r="O1445" i="1"/>
  <c r="O2773" i="1"/>
  <c r="O3192" i="1"/>
  <c r="O3890" i="1"/>
  <c r="O3794" i="1"/>
  <c r="O1962" i="1"/>
  <c r="O2888" i="1"/>
  <c r="O318" i="1"/>
  <c r="O1882" i="1"/>
  <c r="O1266" i="1"/>
  <c r="O3095" i="1"/>
  <c r="O245" i="1"/>
  <c r="O4053" i="1"/>
  <c r="O3443" i="1"/>
  <c r="O2404" i="1"/>
  <c r="O1393" i="1"/>
  <c r="O2110" i="1"/>
  <c r="O3034" i="1"/>
  <c r="O1721" i="1"/>
  <c r="O2653" i="1"/>
  <c r="O2672" i="1"/>
  <c r="O1286" i="1"/>
  <c r="O2814" i="1"/>
  <c r="O2386" i="1"/>
  <c r="O2039" i="1"/>
  <c r="O1672" i="1"/>
  <c r="O3296" i="1"/>
  <c r="O3401" i="1"/>
  <c r="O3470" i="1"/>
  <c r="O572" i="1"/>
  <c r="O938" i="1"/>
  <c r="O1414" i="1"/>
  <c r="O1346" i="1"/>
  <c r="O248" i="1"/>
  <c r="O1161" i="1"/>
  <c r="O1454" i="1"/>
  <c r="O1385" i="1"/>
  <c r="O891" i="1"/>
  <c r="O2326" i="1"/>
  <c r="O2702" i="1"/>
  <c r="O1450" i="1"/>
  <c r="O455" i="1"/>
  <c r="O2097" i="1"/>
  <c r="O1915" i="1"/>
  <c r="O174" i="1"/>
  <c r="O3525" i="1"/>
  <c r="O536" i="1"/>
  <c r="O3601" i="1"/>
  <c r="O2123" i="1"/>
  <c r="O2033" i="1"/>
  <c r="O700" i="1"/>
  <c r="O917" i="1"/>
  <c r="O4019" i="1"/>
  <c r="O585" i="1"/>
  <c r="O3179" i="1"/>
  <c r="O404" i="1"/>
  <c r="O2424" i="1"/>
  <c r="O3665" i="1"/>
  <c r="O4094" i="1"/>
  <c r="O1914" i="1"/>
  <c r="O3005" i="1"/>
  <c r="O2224" i="1"/>
  <c r="O357" i="1"/>
  <c r="O2155" i="1"/>
  <c r="O3727" i="1"/>
  <c r="O1169" i="1"/>
  <c r="O1649" i="1"/>
  <c r="O1557" i="1"/>
  <c r="O101" i="1"/>
  <c r="O933" i="1"/>
  <c r="O2192" i="1"/>
  <c r="O748" i="1"/>
  <c r="O3293" i="1"/>
  <c r="O3882" i="1"/>
  <c r="O995" i="1"/>
  <c r="O1359" i="1"/>
  <c r="O2517" i="1"/>
  <c r="O2069" i="1"/>
  <c r="O641" i="1"/>
  <c r="O2332" i="1"/>
  <c r="O3699" i="1"/>
  <c r="O3256" i="1"/>
  <c r="O3998" i="1"/>
  <c r="O170" i="1"/>
  <c r="O666" i="1"/>
  <c r="O219" i="1"/>
  <c r="O1141" i="1"/>
  <c r="O2790" i="1"/>
  <c r="O2902" i="1"/>
  <c r="O1694" i="1"/>
  <c r="O2718" i="1"/>
  <c r="O3021" i="1"/>
  <c r="O693" i="1"/>
  <c r="O2573" i="1"/>
  <c r="O1360" i="1"/>
  <c r="O4059" i="1"/>
  <c r="O1562" i="1"/>
  <c r="O280" i="1"/>
  <c r="O3399" i="1"/>
  <c r="O2663" i="1"/>
  <c r="O921" i="1"/>
  <c r="O3512" i="1"/>
  <c r="O2873" i="1"/>
  <c r="O2948" i="1"/>
  <c r="O3721" i="1"/>
  <c r="O1532" i="1"/>
  <c r="O2907" i="1"/>
  <c r="O1428" i="1"/>
  <c r="O2177" i="1"/>
  <c r="O410" i="1"/>
  <c r="O1158" i="1"/>
  <c r="O1448" i="1"/>
  <c r="O1197" i="1"/>
  <c r="O1940" i="1"/>
  <c r="O354" i="1"/>
  <c r="O2354" i="1"/>
  <c r="O1782" i="1"/>
  <c r="O3225" i="1"/>
  <c r="O252" i="1"/>
  <c r="O675" i="1"/>
  <c r="O3549" i="1"/>
  <c r="O1202" i="1"/>
  <c r="O826" i="1"/>
  <c r="O2620" i="1"/>
  <c r="O120" i="1"/>
  <c r="O695" i="1"/>
  <c r="O3292" i="1"/>
  <c r="O822" i="1"/>
  <c r="O3814" i="1"/>
  <c r="O650" i="1"/>
  <c r="O1598" i="1"/>
  <c r="O369" i="1"/>
  <c r="O3618" i="1"/>
  <c r="O1388" i="1"/>
  <c r="O1781" i="1"/>
  <c r="O1317" i="1"/>
  <c r="O2180" i="1"/>
  <c r="O577" i="1"/>
  <c r="O2859" i="1"/>
  <c r="O3772" i="1"/>
  <c r="O512" i="1"/>
  <c r="O2488" i="1"/>
  <c r="O2340" i="1"/>
  <c r="O774" i="1"/>
  <c r="O2793" i="1"/>
  <c r="O894" i="1"/>
  <c r="O1259" i="1"/>
  <c r="O291" i="1"/>
  <c r="O1265" i="1"/>
  <c r="O2432" i="1"/>
  <c r="O787" i="1"/>
  <c r="O1413" i="1"/>
  <c r="O3608" i="1"/>
  <c r="O3187" i="1"/>
  <c r="O367" i="1"/>
  <c r="O2159" i="1"/>
  <c r="O1769" i="1"/>
  <c r="O3645" i="1"/>
  <c r="O269" i="1"/>
  <c r="O3483" i="1"/>
  <c r="O2491" i="1"/>
  <c r="O3115" i="1"/>
  <c r="O2484" i="1"/>
  <c r="O1836" i="1"/>
  <c r="O1767" i="1"/>
  <c r="O3287" i="1"/>
  <c r="O2167" i="1"/>
  <c r="O54" i="1"/>
  <c r="O3158" i="1"/>
  <c r="O1761" i="1"/>
  <c r="O1068" i="1"/>
  <c r="O1531" i="1"/>
  <c r="O3427" i="1"/>
  <c r="O2023" i="1"/>
  <c r="O550" i="1"/>
  <c r="O391" i="1"/>
  <c r="O2387" i="1"/>
  <c r="O3806" i="1"/>
  <c r="O1955" i="1"/>
  <c r="O2617" i="1"/>
  <c r="O2554" i="1"/>
  <c r="O2282" i="1"/>
  <c r="O1931" i="1"/>
  <c r="O3850" i="1"/>
  <c r="O1207" i="1"/>
  <c r="O815" i="1"/>
  <c r="O68" i="1"/>
  <c r="O1626" i="1"/>
  <c r="O3784" i="1"/>
  <c r="O2290" i="1"/>
  <c r="O1789" i="1"/>
  <c r="O3099" i="1"/>
  <c r="O2471" i="1"/>
  <c r="O896" i="1"/>
  <c r="O1810" i="1"/>
  <c r="O19" i="1"/>
  <c r="O94" i="1"/>
  <c r="O1340" i="1"/>
  <c r="O1071" i="1"/>
  <c r="O56" i="1"/>
  <c r="O2770" i="1"/>
  <c r="O3625" i="1"/>
  <c r="O1319" i="1"/>
  <c r="O1126" i="1"/>
  <c r="O372" i="1"/>
  <c r="O352" i="1"/>
  <c r="O3375" i="1"/>
  <c r="O800" i="1"/>
  <c r="O74" i="1"/>
  <c r="O1745" i="1"/>
  <c r="O2813" i="1"/>
  <c r="O3191" i="1"/>
  <c r="O1076" i="1"/>
  <c r="O640" i="1"/>
  <c r="O1770" i="1"/>
  <c r="O705" i="1"/>
  <c r="O997" i="1"/>
  <c r="O3810" i="1"/>
  <c r="O1431" i="1"/>
  <c r="O2898" i="1"/>
  <c r="O1020" i="1"/>
  <c r="O1296" i="1"/>
  <c r="O2546" i="1"/>
  <c r="O1690" i="1"/>
  <c r="O3554" i="1"/>
  <c r="O1163" i="1"/>
  <c r="O3318" i="1"/>
  <c r="O1788" i="1"/>
  <c r="O3805" i="1"/>
  <c r="O1251" i="1"/>
  <c r="O749" i="1"/>
  <c r="O2955" i="1"/>
  <c r="O1888" i="1"/>
  <c r="O157" i="1"/>
  <c r="O2157" i="1"/>
  <c r="O2152" i="1"/>
  <c r="O3547" i="1"/>
  <c r="O209" i="1"/>
  <c r="O888" i="1"/>
  <c r="O4032" i="1"/>
  <c r="O3103" i="1"/>
  <c r="O1692" i="1"/>
  <c r="O3385" i="1"/>
  <c r="O1451" i="1"/>
  <c r="O1455" i="1"/>
  <c r="O1820" i="1"/>
  <c r="O2388" i="1"/>
  <c r="O3588" i="1"/>
  <c r="O1264" i="1"/>
  <c r="O4028" i="1"/>
  <c r="O3955" i="1"/>
  <c r="O1727" i="1"/>
  <c r="O1194" i="1"/>
  <c r="O2983" i="1"/>
  <c r="O3908" i="1"/>
  <c r="O2634" i="1"/>
  <c r="O2716" i="1"/>
  <c r="O2715" i="1"/>
  <c r="O1751" i="1"/>
  <c r="O2966" i="1"/>
  <c r="O2978" i="1"/>
  <c r="O2767" i="1"/>
  <c r="O2833" i="1"/>
  <c r="O699" i="1"/>
  <c r="O2187" i="1"/>
  <c r="O2628" i="1"/>
  <c r="O1707" i="1"/>
  <c r="O1486" i="1"/>
  <c r="O1790" i="1"/>
  <c r="O3630" i="1"/>
  <c r="O2210" i="1"/>
  <c r="O17" i="1"/>
  <c r="O2991" i="1"/>
  <c r="O1320" i="1"/>
  <c r="O3649" i="1"/>
  <c r="O1858" i="1"/>
  <c r="O1764" i="1"/>
  <c r="O3847" i="1"/>
  <c r="O2002" i="1"/>
  <c r="O1983" i="1"/>
  <c r="O2925" i="1"/>
  <c r="O762" i="1"/>
  <c r="O1863" i="1"/>
  <c r="O2725" i="1"/>
  <c r="O2874" i="1"/>
  <c r="O1051" i="1"/>
  <c r="O1321" i="1"/>
  <c r="O684" i="1"/>
  <c r="O3497" i="1"/>
  <c r="O61" i="1"/>
  <c r="O2963" i="1"/>
  <c r="O2453" i="1"/>
  <c r="O9" i="1"/>
  <c r="O2293" i="1"/>
  <c r="O3519" i="1"/>
  <c r="O2863" i="1"/>
  <c r="O3168" i="1"/>
  <c r="O3635" i="1"/>
  <c r="O2103" i="1"/>
  <c r="O2456" i="1"/>
  <c r="O3323" i="1"/>
  <c r="O2894" i="1"/>
  <c r="O53" i="1"/>
  <c r="O1615" i="1"/>
  <c r="O1848" i="1"/>
  <c r="O627" i="1"/>
  <c r="O1408" i="1"/>
  <c r="O1934" i="1"/>
  <c r="O3702" i="1"/>
  <c r="O1085" i="1"/>
  <c r="O119" i="1"/>
  <c r="O610" i="1"/>
  <c r="O3835" i="1"/>
  <c r="O477" i="1"/>
  <c r="O2763" i="1"/>
  <c r="O137" i="1"/>
  <c r="O1502" i="1"/>
  <c r="O1119" i="1"/>
  <c r="O1648" i="1"/>
  <c r="O250" i="1"/>
  <c r="O236" i="1"/>
  <c r="O4090" i="1"/>
  <c r="O1106" i="1"/>
  <c r="O260" i="1"/>
  <c r="O1410" i="1"/>
  <c r="O1713" i="1"/>
  <c r="O704" i="1"/>
  <c r="O1570" i="1"/>
  <c r="O2464" i="1"/>
  <c r="O2344" i="1"/>
  <c r="O1019" i="1"/>
  <c r="O2682" i="1"/>
  <c r="O3407" i="1"/>
  <c r="O436" i="1"/>
  <c r="O415" i="1"/>
  <c r="O232" i="1"/>
  <c r="O3605" i="1"/>
  <c r="O1978" i="1"/>
  <c r="O247" i="1"/>
  <c r="O2901" i="1"/>
  <c r="O3888" i="1"/>
  <c r="O1650" i="1"/>
  <c r="O411" i="1"/>
  <c r="O1998" i="1"/>
  <c r="O3324" i="1"/>
  <c r="O612" i="1"/>
  <c r="O2108" i="1"/>
  <c r="O3803" i="1"/>
  <c r="O2784" i="1"/>
  <c r="O2828" i="1"/>
  <c r="O2091" i="1"/>
  <c r="O3640" i="1"/>
  <c r="O1249" i="1"/>
  <c r="O923" i="1"/>
  <c r="O939" i="1"/>
  <c r="O794" i="1"/>
  <c r="O3859" i="1"/>
  <c r="O3824" i="1"/>
  <c r="O1447" i="1"/>
  <c r="O365" i="1"/>
  <c r="O566" i="1"/>
  <c r="O2357" i="1"/>
  <c r="O2272" i="1"/>
  <c r="O347" i="1"/>
  <c r="O679" i="1"/>
  <c r="O967" i="1"/>
  <c r="O2232" i="1"/>
  <c r="O3453" i="1"/>
  <c r="O2835" i="1"/>
  <c r="O26" i="1"/>
  <c r="O708" i="1"/>
  <c r="O867" i="1"/>
  <c r="O1731" i="1"/>
  <c r="O3212" i="1"/>
  <c r="O30" i="1"/>
  <c r="O491" i="1"/>
  <c r="O1368" i="1"/>
  <c r="O3669" i="1"/>
  <c r="O2520" i="1"/>
  <c r="O715" i="1"/>
  <c r="O1164" i="1"/>
  <c r="O2576" i="1"/>
  <c r="O1397" i="1"/>
  <c r="O3923" i="1"/>
  <c r="O3073" i="1"/>
  <c r="O374" i="1"/>
  <c r="O1899" i="1"/>
  <c r="O334" i="1"/>
  <c r="O1651" i="1"/>
  <c r="O177" i="1"/>
  <c r="O1624" i="1"/>
  <c r="O2199" i="1"/>
  <c r="O2070" i="1"/>
  <c r="O4098" i="1"/>
  <c r="O3969" i="1"/>
  <c r="O528" i="1"/>
  <c r="O547" i="1"/>
  <c r="O3278" i="1"/>
  <c r="O852" i="1"/>
  <c r="O2939" i="1"/>
  <c r="O2878" i="1"/>
  <c r="O1469" i="1"/>
  <c r="O3637" i="1"/>
  <c r="O2703" i="1"/>
  <c r="O2708" i="1"/>
  <c r="O3307" i="1"/>
  <c r="O1695" i="1"/>
  <c r="O3206" i="1"/>
  <c r="O1941" i="1"/>
  <c r="O319" i="1"/>
  <c r="O3363" i="1"/>
  <c r="O1056" i="1"/>
  <c r="O3869" i="1"/>
  <c r="O3927" i="1"/>
  <c r="O3559" i="1"/>
  <c r="O2073" i="1"/>
  <c r="O389" i="1"/>
  <c r="O144" i="1"/>
  <c r="O3749" i="1"/>
  <c r="O885" i="1"/>
  <c r="O494" i="1"/>
  <c r="O3087" i="1"/>
  <c r="O2834" i="1"/>
  <c r="O3258" i="1"/>
  <c r="O1827" i="1"/>
  <c r="O1387" i="1"/>
  <c r="O1575" i="1"/>
  <c r="O3268" i="1"/>
  <c r="O3823" i="1"/>
  <c r="O3230" i="1"/>
  <c r="O2166" i="1"/>
  <c r="O1538" i="1"/>
  <c r="O325" i="1"/>
  <c r="O90" i="1"/>
  <c r="O2950" i="1"/>
  <c r="O2946" i="1"/>
  <c r="O2659" i="1"/>
  <c r="O3634" i="1"/>
  <c r="O139" i="1"/>
  <c r="O3906" i="1"/>
  <c r="O297" i="1"/>
  <c r="O1887" i="1"/>
  <c r="O3466" i="1"/>
  <c r="O1206" i="1"/>
  <c r="O2810" i="1"/>
  <c r="O3676" i="1"/>
  <c r="O246" i="1"/>
  <c r="O1842" i="1"/>
  <c r="O1986" i="1"/>
  <c r="O1170" i="1"/>
  <c r="O3627" i="1"/>
  <c r="O113" i="1"/>
  <c r="O2756" i="1"/>
  <c r="O1921" i="1"/>
  <c r="O96" i="1"/>
  <c r="O1427" i="1"/>
  <c r="O1125" i="1"/>
  <c r="O2776" i="1"/>
  <c r="O233" i="1"/>
  <c r="O34" i="1"/>
  <c r="O2693" i="1"/>
  <c r="O2163" i="1"/>
  <c r="O1021" i="1"/>
  <c r="O3234" i="1"/>
  <c r="O2871" i="1"/>
  <c r="O3372" i="1"/>
  <c r="O333" i="1"/>
  <c r="O943" i="1"/>
  <c r="O3336" i="1"/>
  <c r="O791" i="1"/>
  <c r="O2114" i="1"/>
  <c r="O2919" i="1"/>
  <c r="O821" i="1"/>
  <c r="O874" i="1"/>
  <c r="O2262" i="1"/>
  <c r="O237" i="1"/>
  <c r="O692" i="1"/>
  <c r="O3982" i="1"/>
  <c r="O135" i="1"/>
  <c r="O1744" i="1"/>
  <c r="O2046" i="1"/>
  <c r="O1982" i="1"/>
  <c r="O161" i="1"/>
  <c r="O2900" i="1"/>
  <c r="O2984" i="1"/>
  <c r="O2112" i="1"/>
  <c r="O3924" i="1"/>
  <c r="O656" i="1"/>
  <c r="O535" i="1"/>
  <c r="O1703" i="1"/>
  <c r="O1883" i="1"/>
  <c r="O3288" i="1"/>
  <c r="O1515" i="1"/>
  <c r="O3698" i="1"/>
  <c r="O709" i="1"/>
  <c r="O3290" i="1"/>
  <c r="O1047" i="1"/>
  <c r="O3667" i="1"/>
  <c r="O500" i="1"/>
  <c r="O115" i="1"/>
  <c r="O3530" i="1"/>
  <c r="O1912" i="1"/>
  <c r="O1464" i="1"/>
  <c r="O740" i="1"/>
  <c r="O2652" i="1"/>
  <c r="O454" i="1"/>
  <c r="O3058" i="1"/>
  <c r="O2223" i="1"/>
  <c r="O2953" i="1"/>
  <c r="O3918" i="1"/>
  <c r="O3442" i="1"/>
  <c r="O380" i="1"/>
  <c r="O2792" i="1"/>
  <c r="O3254" i="1"/>
  <c r="O557" i="1"/>
  <c r="O2256" i="1"/>
  <c r="O1832" i="1"/>
  <c r="O447" i="1"/>
  <c r="O1252" i="1"/>
  <c r="O194" i="1"/>
  <c r="O1752" i="1"/>
  <c r="O1284" i="1"/>
  <c r="O3271" i="1"/>
  <c r="O2524" i="1"/>
  <c r="O355" i="1"/>
  <c r="O632" i="1"/>
  <c r="O1859" i="1"/>
  <c r="O3788" i="1"/>
  <c r="O1688" i="1"/>
  <c r="O3135" i="1"/>
  <c r="O2949" i="1"/>
  <c r="O3619" i="1"/>
  <c r="O1701" i="1"/>
  <c r="O770" i="1"/>
  <c r="O1678" i="1"/>
  <c r="O807" i="1"/>
  <c r="O2976" i="1"/>
  <c r="O2614" i="1"/>
  <c r="O1364" i="1"/>
  <c r="O1733" i="1"/>
  <c r="O1470" i="1"/>
  <c r="O752" i="1"/>
  <c r="O886" i="1"/>
  <c r="O1179" i="1"/>
  <c r="O3720" i="1"/>
  <c r="O3656" i="1"/>
  <c r="O4067" i="1"/>
  <c r="O3366" i="1"/>
  <c r="O3931" i="1"/>
  <c r="O2650" i="1"/>
  <c r="O1741" i="1"/>
  <c r="O659" i="1"/>
  <c r="O2347" i="1"/>
  <c r="O1876" i="1"/>
  <c r="O3123" i="1"/>
  <c r="O2459" i="1"/>
  <c r="O345" i="1"/>
  <c r="O522" i="1"/>
  <c r="O2568" i="1"/>
  <c r="O3306" i="1"/>
  <c r="O2151" i="1"/>
  <c r="O1590" i="1"/>
  <c r="O611" i="1"/>
  <c r="O2191" i="1"/>
  <c r="O3980" i="1"/>
  <c r="O736" i="1"/>
  <c r="O201" i="1"/>
  <c r="O4000" i="1"/>
  <c r="O3754" i="1"/>
  <c r="O3545" i="1"/>
  <c r="O2601" i="1"/>
  <c r="O2124" i="1"/>
  <c r="O4063" i="1"/>
  <c r="O2689" i="1"/>
  <c r="O1078" i="1"/>
  <c r="O754" i="1"/>
  <c r="O3078" i="1"/>
  <c r="O2596" i="1"/>
  <c r="O586" i="1"/>
  <c r="O3935" i="1"/>
  <c r="O2772" i="1"/>
  <c r="O3967" i="1"/>
  <c r="O3476" i="1"/>
  <c r="O931" i="1"/>
  <c r="O100" i="1"/>
  <c r="O3960" i="1"/>
  <c r="O2749" i="1"/>
  <c r="O444" i="1"/>
  <c r="O2331" i="1"/>
  <c r="O309" i="1"/>
  <c r="O915" i="1"/>
  <c r="O3126" i="1"/>
  <c r="O2896" i="1"/>
  <c r="O2031" i="1"/>
  <c r="O1489" i="1"/>
  <c r="O729" i="1"/>
  <c r="O3573" i="1"/>
  <c r="O1700" i="1"/>
  <c r="O3995" i="1"/>
  <c r="O3489" i="1"/>
  <c r="O2918" i="1"/>
  <c r="O186" i="1"/>
  <c r="O2644" i="1"/>
  <c r="O3816" i="1"/>
  <c r="O437" i="1"/>
  <c r="O1065" i="1"/>
  <c r="O3127" i="1"/>
  <c r="O1032" i="1"/>
  <c r="O1537" i="1"/>
  <c r="O321" i="1"/>
  <c r="O3276" i="1"/>
  <c r="O2139" i="1"/>
  <c r="O2169" i="1"/>
  <c r="O2194" i="1"/>
  <c r="O3746" i="1"/>
  <c r="O2841" i="1"/>
  <c r="O840" i="1"/>
  <c r="O3349" i="1"/>
  <c r="O3800" i="1"/>
  <c r="O2024" i="1"/>
  <c r="O3537" i="1"/>
  <c r="O268" i="1"/>
  <c r="O2769" i="1"/>
  <c r="O1396" i="1"/>
  <c r="O2448" i="1"/>
  <c r="O3008" i="1"/>
  <c r="O330" i="1"/>
  <c r="O2848" i="1"/>
  <c r="O2" i="1"/>
  <c r="O2041" i="1"/>
  <c r="O1244" i="1"/>
  <c r="O353" i="1"/>
  <c r="O1009" i="1"/>
  <c r="O2957" i="1"/>
  <c r="O2475" i="1"/>
  <c r="O2917" i="1"/>
  <c r="O3843" i="1"/>
  <c r="O2597" i="1"/>
  <c r="O2691" i="1"/>
  <c r="O123" i="1"/>
  <c r="O3518" i="1"/>
  <c r="O4066" i="1"/>
  <c r="O183" i="1"/>
  <c r="O421" i="1"/>
  <c r="O2389" i="1"/>
  <c r="O1442" i="1"/>
  <c r="O1239" i="1"/>
  <c r="O3870" i="1"/>
  <c r="O1443" i="1"/>
  <c r="O711" i="1"/>
  <c r="O683" i="1"/>
  <c r="O846" i="1"/>
  <c r="O2563" i="1"/>
  <c r="O25" i="1"/>
  <c r="O3111" i="1"/>
  <c r="O3468" i="1"/>
  <c r="O2855" i="1"/>
  <c r="O2071" i="1"/>
  <c r="O1433" i="1"/>
  <c r="O3584" i="1"/>
  <c r="O1177" i="1"/>
  <c r="O2279" i="1"/>
  <c r="O2329" i="1"/>
  <c r="O3902" i="1"/>
  <c r="O1121" i="1"/>
  <c r="O3325" i="1"/>
  <c r="O1404" i="1"/>
  <c r="O1608" i="1"/>
  <c r="O2818" i="1"/>
  <c r="O3851" i="1"/>
  <c r="O479" i="1"/>
  <c r="O1220" i="1"/>
  <c r="O11" i="1"/>
  <c r="O2824" i="1"/>
  <c r="O657" i="1"/>
  <c r="O2743" i="1"/>
  <c r="O1826" i="1"/>
  <c r="O263" i="1"/>
  <c r="O1398" i="1"/>
  <c r="O2768" i="1"/>
  <c r="O1527" i="1"/>
  <c r="O802" i="1"/>
  <c r="O3196" i="1"/>
  <c r="O158" i="1"/>
  <c r="O588" i="1"/>
  <c r="O3638" i="1"/>
  <c r="O4041" i="1"/>
  <c r="O661" i="1"/>
  <c r="O3176" i="1"/>
  <c r="O4043" i="1"/>
  <c r="O3150" i="1"/>
  <c r="O2981" i="1"/>
  <c r="O1850" i="1"/>
  <c r="O3492" i="1"/>
  <c r="O2899" i="1"/>
  <c r="O799" i="1"/>
  <c r="O1872" i="1"/>
  <c r="O2933" i="1"/>
  <c r="O3432" i="1"/>
  <c r="O3839" i="1"/>
  <c r="O1964" i="1"/>
  <c r="O3880" i="1"/>
  <c r="O2431" i="1"/>
  <c r="O2791" i="1"/>
  <c r="O3388" i="1"/>
  <c r="O3830" i="1"/>
  <c r="O1254" i="1"/>
  <c r="O471" i="1"/>
  <c r="O2128" i="1"/>
  <c r="O64" i="1"/>
  <c r="O3521" i="1"/>
  <c r="O3467" i="1"/>
  <c r="O1337" i="1"/>
  <c r="O2585" i="1"/>
  <c r="O624" i="1"/>
  <c r="O1406" i="1"/>
  <c r="O102" i="1"/>
  <c r="O1687" i="1"/>
  <c r="O3089" i="1"/>
  <c r="O2819" i="1"/>
  <c r="O2621" i="1"/>
  <c r="O2575" i="1"/>
  <c r="O2174" i="1"/>
  <c r="O4099" i="1"/>
  <c r="O3065" i="1"/>
  <c r="O3992" i="1"/>
  <c r="O2656" i="1"/>
  <c r="O2111" i="1"/>
  <c r="O1980" i="1"/>
  <c r="O3842" i="1"/>
  <c r="O1195" i="1"/>
  <c r="O2866" i="1"/>
  <c r="O868" i="1"/>
  <c r="O3583" i="1"/>
  <c r="O423" i="1"/>
  <c r="O3173" i="1"/>
  <c r="O3659" i="1"/>
  <c r="O2713" i="1"/>
  <c r="O2100" i="1"/>
  <c r="O3160" i="1"/>
  <c r="O674" i="1"/>
  <c r="O3961" i="1"/>
  <c r="O416" i="1"/>
  <c r="O1399" i="1"/>
  <c r="O3884" i="1"/>
  <c r="O2499" i="1"/>
  <c r="O2296" i="1"/>
  <c r="O2107" i="1"/>
  <c r="O1390" i="1"/>
  <c r="O3144" i="1"/>
  <c r="O2553" i="1"/>
  <c r="O3359" i="1"/>
  <c r="O3571" i="1"/>
  <c r="O1597" i="1"/>
  <c r="O820" i="1"/>
  <c r="O1258" i="1"/>
  <c r="O764" i="1"/>
  <c r="O1653" i="1"/>
  <c r="O2717" i="1"/>
  <c r="O2967" i="1"/>
  <c r="O1074" i="1"/>
  <c r="O3719" i="1"/>
  <c r="O180" i="1"/>
  <c r="O4083" i="1"/>
  <c r="O2247" i="1"/>
  <c r="O3735" i="1"/>
  <c r="O3577" i="1"/>
  <c r="O1200" i="1"/>
  <c r="O1620" i="1"/>
  <c r="O4021" i="1"/>
  <c r="O1499" i="1"/>
  <c r="O2584" i="1"/>
  <c r="O3804" i="1"/>
  <c r="O3774" i="1"/>
  <c r="O360" i="1"/>
  <c r="O2720" i="1"/>
  <c r="O3743" i="1"/>
  <c r="O2190" i="1"/>
  <c r="O189" i="1"/>
  <c r="O440" i="1"/>
  <c r="O3792" i="1"/>
  <c r="O3437" i="1"/>
  <c r="O2005" i="1"/>
  <c r="O2566" i="1"/>
  <c r="O1483" i="1"/>
  <c r="O2671" i="1"/>
  <c r="O1018" i="1"/>
  <c r="O2742" i="1"/>
  <c r="O92" i="1"/>
  <c r="O3903" i="1"/>
  <c r="O1225" i="1"/>
  <c r="O3094" i="1"/>
  <c r="O2037" i="1"/>
  <c r="O1607" i="1"/>
  <c r="O2382" i="1"/>
  <c r="O1504" i="1"/>
  <c r="O3917" i="1"/>
  <c r="O2797" i="1"/>
  <c r="O2514" i="1"/>
  <c r="O1884" i="1"/>
  <c r="O1342" i="1"/>
  <c r="O827" i="1"/>
  <c r="O2408" i="1"/>
  <c r="O432" i="1"/>
  <c r="O3190" i="1"/>
  <c r="O4035" i="1"/>
  <c r="O3678" i="1"/>
  <c r="O1318" i="1"/>
  <c r="O3973" i="1"/>
  <c r="O2294" i="1"/>
  <c r="O1819" i="1"/>
  <c r="O637" i="1"/>
  <c r="O3220" i="1"/>
  <c r="O1329" i="1"/>
  <c r="O2710" i="1"/>
  <c r="O349" i="1"/>
  <c r="O2230" i="1"/>
  <c r="O2754" i="1"/>
  <c r="O665" i="1"/>
  <c r="O2454" i="1"/>
  <c r="O3068" i="1"/>
  <c r="O2304" i="1"/>
  <c r="O1927" i="1"/>
  <c r="O1907" i="1"/>
  <c r="O1134" i="1"/>
  <c r="O1773" i="1"/>
  <c r="O1446" i="1"/>
  <c r="O346" i="1"/>
  <c r="O3086" i="1"/>
  <c r="O3084" i="1"/>
  <c r="O3289" i="1"/>
  <c r="O3013" i="1"/>
  <c r="O2730" i="1"/>
  <c r="O2943" i="1"/>
  <c r="O57" i="1"/>
  <c r="O2822" i="1"/>
  <c r="O949" i="1"/>
  <c r="O3378" i="1"/>
  <c r="O2867" i="1"/>
  <c r="O2510" i="1"/>
  <c r="O1571" i="1"/>
  <c r="O4031" i="1"/>
  <c r="O1306" i="1"/>
  <c r="O2854" i="1"/>
  <c r="O3303" i="1"/>
  <c r="O1851" i="1"/>
  <c r="O1015" i="1"/>
  <c r="O2781" i="1"/>
  <c r="O773" i="1"/>
  <c r="O2229" i="1"/>
  <c r="O1738" i="1"/>
  <c r="O489" i="1"/>
  <c r="O759" i="1"/>
  <c r="O2930" i="1"/>
  <c r="O1228" i="1"/>
  <c r="O4068" i="1"/>
  <c r="O1154" i="1"/>
  <c r="O1036" i="1"/>
  <c r="O2204" i="1"/>
  <c r="O1292" i="1"/>
  <c r="O713" i="1"/>
  <c r="O251" i="1"/>
  <c r="O1077" i="1"/>
  <c r="O2571" i="1"/>
  <c r="O3813" i="1"/>
  <c r="O880" i="1"/>
  <c r="O1325" i="1"/>
  <c r="O2593" i="1"/>
  <c r="O3894" i="1"/>
  <c r="O1837" i="1"/>
  <c r="O2738" i="1"/>
  <c r="O2299" i="1"/>
  <c r="O1341" i="1"/>
  <c r="O3629" i="1"/>
  <c r="O2605" i="1"/>
  <c r="O3716" i="1"/>
  <c r="O1630" i="1"/>
  <c r="O1312" i="1"/>
  <c r="O164" i="1"/>
  <c r="O595" i="1"/>
  <c r="O2706" i="1"/>
  <c r="O3153" i="1"/>
  <c r="O576" i="1"/>
  <c r="O2018" i="1"/>
  <c r="O2665" i="1"/>
  <c r="O446" i="1"/>
  <c r="O3896" i="1"/>
  <c r="O2612" i="1"/>
  <c r="O2063" i="1"/>
  <c r="O1488" i="1"/>
  <c r="O2064" i="1"/>
  <c r="O1131" i="1"/>
  <c r="O2083" i="1"/>
  <c r="O1803" i="1"/>
  <c r="O244" i="1"/>
  <c r="O2696" i="1"/>
  <c r="O1243" i="1"/>
  <c r="O4015" i="1"/>
  <c r="O241" i="1"/>
  <c r="O1143" i="1"/>
  <c r="O3885" i="1"/>
  <c r="O243" i="1"/>
  <c r="O4111" i="1"/>
  <c r="O3933" i="1"/>
  <c r="O3650" i="1"/>
  <c r="O1226" i="1"/>
  <c r="O1129" i="1"/>
  <c r="O373" i="1"/>
  <c r="O1333" i="1"/>
  <c r="O2234" i="1"/>
  <c r="O3028" i="1"/>
  <c r="O3766" i="1"/>
  <c r="O2156" i="1"/>
  <c r="O2336" i="1"/>
  <c r="O1569" i="1"/>
  <c r="O66" i="1"/>
  <c r="O2218" i="1"/>
  <c r="O3300" i="1"/>
  <c r="O3274" i="1"/>
  <c r="O308" i="1"/>
  <c r="O4102" i="1"/>
  <c r="O1513" i="1"/>
  <c r="O3074" i="1"/>
  <c r="O3853" i="1"/>
  <c r="O3506" i="1"/>
  <c r="O235" i="1"/>
  <c r="O3612" i="1"/>
  <c r="O301" i="1"/>
  <c r="O481" i="1"/>
  <c r="O3377" i="1"/>
  <c r="O2688" i="1"/>
  <c r="O563" i="1"/>
  <c r="O1901" i="1"/>
  <c r="O1970" i="1"/>
  <c r="O4086" i="1"/>
  <c r="O480" i="1"/>
  <c r="O439" i="1"/>
  <c r="O4044" i="1"/>
  <c r="O591" i="1"/>
  <c r="O1746" i="1"/>
  <c r="O3633" i="1"/>
  <c r="O2690" i="1"/>
  <c r="O3652" i="1"/>
  <c r="O3715" i="1"/>
  <c r="O298" i="1"/>
  <c r="O85" i="1"/>
  <c r="O2253" i="1"/>
  <c r="O3938" i="1"/>
  <c r="O3863" i="1"/>
  <c r="O3396" i="1"/>
  <c r="O1895" i="1"/>
  <c r="O1234" i="1"/>
  <c r="O1214" i="1"/>
  <c r="O2992" i="1"/>
  <c r="O2361" i="1"/>
  <c r="O1130" i="1"/>
  <c r="O2489" i="1"/>
  <c r="O998" i="1"/>
  <c r="O1347" i="1"/>
  <c r="O3214" i="1"/>
  <c r="O978" i="1"/>
  <c r="O1951" i="1"/>
  <c r="O466" i="1"/>
  <c r="O3113" i="1"/>
  <c r="O3198" i="1"/>
  <c r="O1880" i="1"/>
  <c r="O3526" i="1"/>
  <c r="O716" i="1"/>
  <c r="O2481" i="1"/>
  <c r="O3595" i="1"/>
  <c r="O331" i="1"/>
  <c r="O2739" i="1"/>
  <c r="O3752" i="1"/>
  <c r="O3570" i="1"/>
  <c r="O2846" i="1"/>
  <c r="O873" i="1"/>
  <c r="O872" i="1"/>
  <c r="O350" i="1"/>
  <c r="O2903" i="1"/>
  <c r="O907" i="1"/>
  <c r="O3704" i="1"/>
  <c r="O2812" i="1"/>
  <c r="O958" i="1"/>
  <c r="O1205" i="1"/>
  <c r="O4045" i="1"/>
  <c r="O171" i="1"/>
  <c r="O1992" i="1"/>
  <c r="O21" i="1"/>
  <c r="O527" i="1"/>
  <c r="O1784" i="1"/>
  <c r="O1280" i="1"/>
  <c r="O1898" i="1"/>
  <c r="O1952" i="1"/>
  <c r="O412" i="1"/>
  <c r="O3683" i="1"/>
  <c r="O636" i="1"/>
  <c r="O962" i="1"/>
  <c r="O1090" i="1"/>
  <c r="O3199" i="1"/>
  <c r="O281" i="1"/>
  <c r="O336" i="1"/>
  <c r="O906" i="1"/>
  <c r="O2631" i="1"/>
  <c r="O911" i="1"/>
  <c r="O3833" i="1"/>
  <c r="O3594" i="1"/>
  <c r="O812" i="1"/>
  <c r="O1040" i="1"/>
  <c r="O3277" i="1"/>
  <c r="O172" i="1"/>
  <c r="O824" i="1"/>
  <c r="O1603" i="1"/>
  <c r="O89" i="1"/>
  <c r="O3773" i="1"/>
  <c r="O1602" i="1"/>
  <c r="O1417" i="1"/>
  <c r="O1060" i="1"/>
  <c r="O2435" i="1"/>
  <c r="O1304" i="1"/>
  <c r="O1111" i="1"/>
  <c r="O2415" i="1"/>
  <c r="O1049" i="1"/>
  <c r="O3330" i="1"/>
  <c r="O1854" i="1"/>
  <c r="O830" i="1"/>
  <c r="O4025" i="1"/>
  <c r="O779" i="1"/>
  <c r="O1452" i="1"/>
  <c r="O2333" i="1"/>
  <c r="O2586" i="1"/>
  <c r="O600" i="1"/>
  <c r="O3901" i="1"/>
  <c r="O669" i="1"/>
  <c r="O2165" i="1"/>
  <c r="O2705" i="1"/>
  <c r="O2638" i="1"/>
  <c r="O4027" i="1"/>
  <c r="O1739" i="1"/>
  <c r="O2562" i="1"/>
  <c r="O1023" i="1"/>
  <c r="O2153" i="1"/>
  <c r="O2215" i="1"/>
  <c r="O897" i="1"/>
  <c r="O3282" i="1"/>
  <c r="O1523" i="1"/>
  <c r="O4105" i="1"/>
  <c r="O546" i="1"/>
  <c r="O3283" i="1"/>
  <c r="O781" i="1"/>
  <c r="O2714" i="1"/>
  <c r="O1908" i="1"/>
  <c r="O3694" i="1"/>
  <c r="O3786" i="1"/>
  <c r="O1082" i="1"/>
  <c r="O3202" i="1"/>
  <c r="O4097" i="1"/>
  <c r="O2927" i="1"/>
  <c r="O3373" i="1"/>
  <c r="O399" i="1"/>
  <c r="O3457" i="1"/>
  <c r="O862" i="1"/>
  <c r="O1889" i="1"/>
  <c r="O3951" i="1"/>
  <c r="O1824" i="1"/>
  <c r="O878" i="1"/>
  <c r="O2825" i="1"/>
  <c r="O3543" i="1"/>
  <c r="O4052" i="1"/>
  <c r="O1756" i="1"/>
  <c r="O3817" i="1"/>
  <c r="O3312" i="1"/>
  <c r="O2655" i="1"/>
  <c r="O2904" i="1"/>
  <c r="O3542" i="1"/>
  <c r="O2015" i="1"/>
  <c r="O4114" i="1"/>
  <c r="O3639" i="1"/>
  <c r="O3564" i="1"/>
  <c r="O1327" i="1"/>
  <c r="O3353" i="1"/>
  <c r="O1042" i="1"/>
  <c r="O2727" i="1"/>
  <c r="O1273" i="1"/>
  <c r="O2721" i="1"/>
  <c r="O3626" i="1"/>
  <c r="O3818" i="1"/>
  <c r="O392" i="1"/>
  <c r="O2511" i="1"/>
  <c r="O2286" i="1"/>
  <c r="O3252" i="1"/>
  <c r="O502" i="1"/>
  <c r="O3730" i="1"/>
  <c r="O2314" i="1"/>
  <c r="O3565" i="1"/>
  <c r="O730" i="1"/>
  <c r="O395" i="1"/>
  <c r="O1487" i="1"/>
  <c r="O2526" i="1"/>
  <c r="O3579" i="1"/>
  <c r="O1922" i="1"/>
  <c r="O1440" i="1"/>
  <c r="O3332" i="1"/>
  <c r="O3351" i="1"/>
  <c r="O1108" i="1"/>
  <c r="O3674" i="1"/>
  <c r="O3110" i="1"/>
  <c r="O2982" i="1"/>
  <c r="O2403" i="1"/>
  <c r="O1199" i="1"/>
  <c r="O143" i="1"/>
  <c r="O3606" i="1"/>
  <c r="O1856" i="1"/>
  <c r="O1645" i="1"/>
  <c r="O1016" i="1"/>
  <c r="O3717" i="1"/>
  <c r="O2764" i="1"/>
  <c r="O1057" i="1"/>
  <c r="O4039" i="1"/>
  <c r="O2796" i="1"/>
  <c r="O1055" i="1"/>
  <c r="O3563" i="1"/>
  <c r="O299" i="1"/>
  <c r="O3136" i="1"/>
  <c r="O2687" i="1"/>
  <c r="O216" i="1"/>
  <c r="O1083" i="1"/>
  <c r="O2799" i="1"/>
  <c r="O1878" i="1"/>
  <c r="O2581" i="1"/>
  <c r="O1658" i="1"/>
  <c r="O4079" i="1"/>
  <c r="O3369" i="1"/>
  <c r="O960" i="1"/>
  <c r="O3485" i="1"/>
  <c r="O3781" i="1"/>
  <c r="O1714" i="1"/>
  <c r="O617" i="1"/>
  <c r="O2203" i="1"/>
  <c r="O2800" i="1"/>
  <c r="O848" i="1"/>
  <c r="O98" i="1"/>
  <c r="O2545" i="1"/>
  <c r="O2595" i="1"/>
  <c r="O2670" i="1"/>
  <c r="O2887" i="1"/>
  <c r="O1069" i="1"/>
  <c r="O1929" i="1"/>
  <c r="O1522" i="1"/>
  <c r="O3491" i="1"/>
  <c r="O2275" i="1"/>
  <c r="O1263" i="1"/>
  <c r="O3538" i="1"/>
  <c r="O4048" i="1"/>
  <c r="O2081" i="1"/>
  <c r="O2182" i="1"/>
  <c r="O1686" i="1"/>
  <c r="O1232" i="1"/>
  <c r="O2606" i="1"/>
  <c r="O2622" i="1"/>
  <c r="O3129" i="1"/>
  <c r="O1830" i="1"/>
  <c r="O3983" i="1"/>
  <c r="O1550" i="1"/>
  <c r="O875" i="1"/>
  <c r="O786" i="1"/>
  <c r="O3125" i="1"/>
  <c r="O3343" i="1"/>
  <c r="O1429" i="1"/>
  <c r="O1339" i="1"/>
  <c r="O2723" i="1"/>
  <c r="O4001" i="1"/>
  <c r="O3017" i="1"/>
  <c r="O2758" i="1"/>
  <c r="O3335" i="1"/>
  <c r="O2270" i="1"/>
  <c r="O758" i="1"/>
  <c r="O1093" i="1"/>
  <c r="O2527" i="1"/>
  <c r="O1561" i="1"/>
  <c r="O1458" i="1"/>
  <c r="O3044" i="1"/>
  <c r="O3610" i="1"/>
  <c r="O3531" i="1"/>
  <c r="O1953" i="1"/>
  <c r="O984" i="1"/>
  <c r="O768" i="1"/>
  <c r="O2592" i="1"/>
  <c r="O1307" i="1"/>
  <c r="O1391" i="1"/>
  <c r="O4100" i="1"/>
  <c r="O952" i="1"/>
  <c r="O1247" i="1"/>
  <c r="O80" i="1"/>
  <c r="O3451" i="1"/>
  <c r="O1030" i="1"/>
  <c r="O971" i="1"/>
  <c r="O55" i="1"/>
  <c r="O6" i="1"/>
  <c r="O1718" i="1"/>
  <c r="O1622" i="1"/>
  <c r="O46" i="1"/>
  <c r="O1401" i="1"/>
  <c r="O407" i="1"/>
  <c r="O383" i="1"/>
  <c r="O1777" i="1"/>
  <c r="O2208" i="1"/>
  <c r="O1660" i="1"/>
  <c r="O1619" i="1"/>
  <c r="O1696" i="1"/>
  <c r="O3738" i="1"/>
  <c r="O1681" i="1"/>
  <c r="O2274" i="1"/>
  <c r="O743" i="1"/>
  <c r="O2421" i="1"/>
  <c r="O1896" i="1"/>
  <c r="O2183" i="1"/>
  <c r="O2449" i="1"/>
  <c r="O1191" i="1"/>
  <c r="O3912" i="1"/>
  <c r="O341" i="1"/>
  <c r="O3251" i="1"/>
  <c r="O3713" i="1"/>
  <c r="O255" i="1"/>
  <c r="O3798" i="1"/>
  <c r="O185" i="1"/>
  <c r="O1355" i="1"/>
  <c r="O1223" i="1"/>
  <c r="O1535" i="1"/>
  <c r="O1028" i="1"/>
  <c r="O210" i="1"/>
  <c r="O3750" i="1"/>
  <c r="O3120" i="1"/>
  <c r="O1475" i="1"/>
  <c r="O3849" i="1"/>
  <c r="O3487" i="1"/>
  <c r="O2926" i="1"/>
  <c r="O3919" i="1"/>
  <c r="O2320" i="1"/>
  <c r="O2795" i="1"/>
  <c r="O2719" i="1"/>
  <c r="O1748" i="1"/>
  <c r="O2095" i="1"/>
  <c r="O1421" i="1"/>
  <c r="O1357" i="1"/>
  <c r="O2486" i="1"/>
  <c r="O140" i="1"/>
  <c r="O29" i="1"/>
  <c r="O127" i="1"/>
  <c r="O3534" i="1"/>
  <c r="O2027" i="1"/>
  <c r="O1423" i="1"/>
  <c r="O987" i="1"/>
  <c r="O302" i="1"/>
  <c r="O3106" i="1"/>
  <c r="O3555" i="1"/>
  <c r="O2885" i="1"/>
  <c r="O2882" i="1"/>
  <c r="O1463" i="1"/>
  <c r="O4109" i="1"/>
  <c r="O1635" i="1"/>
  <c r="O2889" i="1"/>
  <c r="O1728" i="1"/>
  <c r="O942" i="1"/>
  <c r="O3197" i="1"/>
  <c r="O1075" i="1"/>
  <c r="O3860" i="1"/>
  <c r="O549" i="1"/>
  <c r="O3768" i="1"/>
  <c r="O3458" i="1"/>
  <c r="O2692" i="1"/>
  <c r="O1246" i="1"/>
  <c r="O3962" i="1"/>
  <c r="O1054" i="1"/>
  <c r="O70" i="1"/>
  <c r="O2658" i="1"/>
  <c r="O4084" i="1"/>
  <c r="O1581" i="1"/>
  <c r="O2494" i="1"/>
  <c r="O2266" i="1"/>
  <c r="O1817" i="1"/>
  <c r="O2580" i="1"/>
  <c r="O1334" i="1"/>
  <c r="O4020" i="1"/>
  <c r="O2505" i="1"/>
  <c r="O945" i="1"/>
  <c r="O1988" i="1"/>
  <c r="O264" i="1"/>
  <c r="O3958" i="1"/>
  <c r="O2206" i="1"/>
  <c r="O3756" i="1"/>
  <c r="O2106" i="1"/>
  <c r="O4062" i="1"/>
  <c r="O3653" i="1"/>
  <c r="O1281" i="1"/>
  <c r="O2359" i="1"/>
  <c r="O1753" i="1"/>
  <c r="O2674" i="1"/>
  <c r="O2076" i="1"/>
  <c r="O1580" i="1"/>
  <c r="O231" i="1"/>
  <c r="O2468" i="1"/>
  <c r="O2221" i="1"/>
  <c r="O3826" i="1"/>
  <c r="O3253" i="1"/>
  <c r="O293" i="1"/>
  <c r="O3856" i="1"/>
  <c r="O3553" i="1"/>
  <c r="O2084" i="1"/>
  <c r="O742" i="1"/>
  <c r="O3724" i="1"/>
  <c r="O384" i="1"/>
  <c r="O2010" i="1"/>
  <c r="O1294" i="1"/>
  <c r="O3994" i="1"/>
  <c r="O2119" i="1"/>
  <c r="O1644" i="1"/>
  <c r="O721" i="1"/>
  <c r="O359" i="1"/>
  <c r="O3233" i="1"/>
  <c r="O662" i="1"/>
  <c r="O3712" i="1"/>
  <c r="O985" i="1"/>
  <c r="O3836" i="1"/>
  <c r="O2664" i="1"/>
  <c r="O605" i="1"/>
  <c r="O3240" i="1"/>
  <c r="O856" i="1"/>
  <c r="O3587" i="1"/>
  <c r="O3785" i="1"/>
  <c r="O1816" i="1"/>
  <c r="O3769" i="1"/>
  <c r="O3392" i="1"/>
  <c r="O1682" i="1"/>
  <c r="O3661" i="1"/>
  <c r="O7" i="1"/>
  <c r="O3760" i="1"/>
  <c r="O3921" i="1"/>
  <c r="O1006" i="1"/>
  <c r="O531" i="1"/>
  <c r="O3042" i="1"/>
  <c r="O3771" i="1"/>
  <c r="O2954" i="1"/>
  <c r="O2455" i="1"/>
  <c r="O97" i="1"/>
  <c r="O1787" i="1"/>
  <c r="O3523" i="1"/>
  <c r="O3003" i="1"/>
  <c r="O3020" i="1"/>
  <c r="O386" i="1"/>
  <c r="O1087" i="1"/>
  <c r="O968" i="1"/>
  <c r="O1091" i="1"/>
  <c r="O2613" i="1"/>
  <c r="O1293" i="1"/>
  <c r="O2292" i="1"/>
  <c r="O393" i="1"/>
  <c r="O2450" i="1"/>
  <c r="O2618" i="1"/>
  <c r="O1833" i="1"/>
  <c r="O3575" i="1"/>
  <c r="O2678" i="1"/>
  <c r="O125" i="1"/>
  <c r="O1818" i="1"/>
  <c r="O3284" i="1"/>
  <c r="O1278" i="1"/>
  <c r="O3195" i="1"/>
  <c r="O1477" i="1"/>
  <c r="O2254" i="1"/>
  <c r="O1516" i="1"/>
  <c r="O1614" i="1"/>
  <c r="O3418" i="1"/>
  <c r="O4104" i="1"/>
  <c r="O1395" i="1"/>
  <c r="O2323" i="1"/>
  <c r="O1795" i="1"/>
  <c r="O819" i="1"/>
  <c r="O2443" i="1"/>
  <c r="O45" i="1"/>
  <c r="O2537" i="1"/>
  <c r="O575" i="1"/>
  <c r="O41" i="1"/>
  <c r="O130" i="1"/>
  <c r="O285" i="1"/>
  <c r="O2325" i="1"/>
  <c r="O3162" i="1"/>
  <c r="O3091" i="1"/>
  <c r="O356" i="1"/>
  <c r="O1500" i="1"/>
  <c r="O3036" i="1"/>
  <c r="O1467" i="1"/>
  <c r="O3548" i="1"/>
  <c r="O426" i="1"/>
  <c r="O2313" i="1"/>
  <c r="O728" i="1"/>
  <c r="O4008" i="1"/>
  <c r="O425" i="1"/>
  <c r="O3440" i="1"/>
  <c r="O3796" i="1"/>
  <c r="O4054" i="1"/>
  <c r="O460" i="1"/>
  <c r="O1659" i="1"/>
  <c r="O3386" i="1"/>
  <c r="O1551" i="1"/>
  <c r="O1709" i="1"/>
  <c r="O2244" i="1"/>
  <c r="O2748" i="1"/>
  <c r="O959" i="1"/>
  <c r="O468" i="1"/>
  <c r="O50" i="1"/>
  <c r="O753" i="1"/>
  <c r="O3031" i="1"/>
  <c r="O988" i="1"/>
  <c r="O258" i="1"/>
  <c r="O3122" i="1"/>
  <c r="O3821" i="1"/>
  <c r="O1011" i="1"/>
  <c r="O606" i="1"/>
  <c r="O2080" i="1"/>
  <c r="O62" i="1"/>
  <c r="O1324" i="1"/>
  <c r="O660" i="1"/>
  <c r="O1092" i="1"/>
  <c r="O851" i="1"/>
  <c r="O3867" i="1"/>
  <c r="O1937" i="1"/>
  <c r="O253" i="1"/>
  <c r="O1159" i="1"/>
  <c r="O4018" i="1"/>
  <c r="O2248" i="1"/>
  <c r="O316" i="1"/>
  <c r="O1969" i="1"/>
  <c r="O1860" i="1"/>
  <c r="O3990" i="1"/>
  <c r="O1473" i="1"/>
  <c r="O431" i="1"/>
  <c r="O3080" i="1"/>
  <c r="O443" i="1"/>
  <c r="O3431" i="1"/>
  <c r="O2685" i="1"/>
  <c r="O2661" i="1"/>
  <c r="O1370" i="1"/>
  <c r="O3030" i="1"/>
  <c r="O2558" i="1"/>
  <c r="O2067" i="1"/>
  <c r="O1048" i="1"/>
  <c r="O3223" i="1"/>
  <c r="O2009" i="1"/>
  <c r="O2378" i="1"/>
  <c r="O1685" i="1"/>
  <c r="O1835" i="1"/>
  <c r="O813" i="1"/>
  <c r="O1530" i="1"/>
  <c r="O3488" i="1"/>
  <c r="O1993" i="1"/>
  <c r="O1328" i="1"/>
  <c r="O741" i="1"/>
  <c r="O385" i="1"/>
  <c r="O525" i="1"/>
  <c r="O1911" i="1"/>
  <c r="O1674" i="1"/>
  <c r="O895" i="1"/>
  <c r="O1625" i="1"/>
  <c r="O801" i="1"/>
  <c r="O3260" i="1"/>
  <c r="O1041" i="1"/>
  <c r="O579" i="1"/>
  <c r="O3235" i="1"/>
  <c r="O214" i="1"/>
  <c r="O4070" i="1"/>
  <c r="O2135" i="1"/>
  <c r="O3100" i="1"/>
  <c r="O3238" i="1"/>
  <c r="O858" i="1"/>
  <c r="O1490" i="1"/>
  <c r="O687" i="1"/>
  <c r="O3751" i="1"/>
  <c r="O487" i="1"/>
  <c r="O2434" i="1"/>
  <c r="O619" i="1"/>
  <c r="O179" i="1"/>
  <c r="O1757" i="1"/>
  <c r="O2096" i="1"/>
  <c r="O1699" i="1"/>
  <c r="O3914" i="1"/>
  <c r="O3266" i="1"/>
  <c r="O47" i="1"/>
  <c r="O1797" i="1"/>
  <c r="O1916" i="1"/>
  <c r="O3255" i="1"/>
  <c r="O1517" i="1"/>
  <c r="O3243" i="1"/>
  <c r="O87" i="1"/>
  <c r="O3145" i="1"/>
  <c r="O3426" i="1"/>
  <c r="O469" i="1"/>
  <c r="O2897" i="1"/>
  <c r="O1636" i="1"/>
  <c r="O850" i="1"/>
  <c r="O1712" i="1"/>
  <c r="O3696" i="1"/>
  <c r="O2170" i="1"/>
  <c r="O217" i="1"/>
  <c r="O541" i="1"/>
  <c r="O1995" i="1"/>
  <c r="O2552" i="1"/>
  <c r="O2589" i="1"/>
  <c r="O2624" i="1"/>
  <c r="O3963" i="1"/>
  <c r="O4078" i="1"/>
  <c r="O2132" i="1"/>
  <c r="O2891" i="1"/>
  <c r="O266" i="1"/>
  <c r="O2531" i="1"/>
  <c r="O442" i="1"/>
  <c r="O2840" i="1"/>
  <c r="O1976" i="1"/>
  <c r="O3929" i="1"/>
  <c r="O3228" i="1"/>
  <c r="O583" i="1"/>
  <c r="O1267" i="1"/>
  <c r="O2540" i="1"/>
  <c r="O3662" i="1"/>
  <c r="O142" i="1"/>
  <c r="O3159" i="1"/>
  <c r="O2985" i="1"/>
  <c r="O1178" i="1"/>
  <c r="O2667" i="1"/>
  <c r="O3430" i="1"/>
  <c r="O2915" i="1"/>
  <c r="O503" i="1"/>
  <c r="O2149" i="1"/>
  <c r="O3832" i="1"/>
  <c r="O3615" i="1"/>
  <c r="O1481" i="1"/>
  <c r="O2305" i="1"/>
  <c r="O1968" i="1"/>
  <c r="O999" i="1"/>
  <c r="O160" i="1"/>
  <c r="O3391" i="1"/>
  <c r="O2161" i="1"/>
  <c r="O1434" i="1"/>
  <c r="O2036" i="1"/>
  <c r="O2506" i="1"/>
  <c r="O3620" i="1"/>
  <c r="O3121" i="1"/>
  <c r="O2085" i="1"/>
  <c r="O2765" i="1"/>
  <c r="O4093" i="1"/>
  <c r="O3112" i="1"/>
  <c r="O3406" i="1"/>
  <c r="O1843" i="1"/>
  <c r="O2865" i="1"/>
  <c r="O3339" i="1"/>
  <c r="O3221" i="1"/>
  <c r="O1283" i="1"/>
  <c r="O3365" i="1"/>
  <c r="O2368" i="1"/>
  <c r="O1724" i="1"/>
  <c r="O3132" i="1"/>
  <c r="O3777" i="1"/>
  <c r="O3873" i="1"/>
  <c r="O1775" i="1"/>
  <c r="O3624" i="1"/>
  <c r="O1881" i="1"/>
  <c r="O951" i="1"/>
  <c r="O3737" i="1"/>
  <c r="O964" i="1"/>
  <c r="O476" i="1"/>
  <c r="O3311" i="1"/>
  <c r="O2640" i="1"/>
  <c r="O3473" i="1"/>
  <c r="O596" i="1"/>
  <c r="O3673" i="1"/>
  <c r="O3591" i="1"/>
  <c r="O2941" i="1"/>
  <c r="O2047" i="1"/>
  <c r="O3922" i="1"/>
  <c r="O3886" i="1"/>
  <c r="O3304" i="1"/>
  <c r="O3854" i="1"/>
  <c r="O989" i="1"/>
  <c r="O3425" i="1"/>
  <c r="O3968" i="1"/>
  <c r="O1606" i="1"/>
  <c r="O414" i="1"/>
  <c r="O1546" i="1"/>
  <c r="O932" i="1"/>
  <c r="O1242" i="1"/>
  <c r="O3422" i="1"/>
  <c r="O335" i="1"/>
  <c r="O1436" i="1"/>
  <c r="O1621" i="1"/>
  <c r="O1514" i="1"/>
  <c r="O3876" i="1"/>
  <c r="O3079" i="1"/>
  <c r="O1855" i="1"/>
  <c r="O3858" i="1"/>
  <c r="O922" i="1"/>
  <c r="O211" i="1"/>
  <c r="O362" i="1"/>
  <c r="O688" i="1"/>
  <c r="O2821" i="1"/>
  <c r="O2485" i="1"/>
  <c r="O167" i="1"/>
  <c r="O112" i="1"/>
  <c r="O2780" i="1"/>
  <c r="O1189" i="1"/>
  <c r="O13" i="1"/>
  <c r="O3801" i="1"/>
  <c r="O1589" i="1"/>
  <c r="O88" i="1"/>
  <c r="O2146" i="1"/>
  <c r="O1633" i="1"/>
  <c r="O1193" i="1"/>
  <c r="O1376" i="1"/>
  <c r="O1367" i="1"/>
  <c r="O3546" i="1"/>
  <c r="O106" i="1"/>
  <c r="O3827" i="1"/>
  <c r="O2635" i="1"/>
  <c r="O3514" i="1"/>
  <c r="O3189" i="1"/>
  <c r="O3000" i="1"/>
  <c r="O1647" i="1"/>
  <c r="O3403" i="1"/>
  <c r="O2805" i="1"/>
  <c r="O3561" i="1"/>
  <c r="O2961" i="1"/>
  <c r="O2115" i="1"/>
  <c r="O2522" i="1"/>
  <c r="O1459" i="1"/>
  <c r="O2099" i="1"/>
  <c r="O3875" i="1"/>
  <c r="O2836" i="1"/>
  <c r="O3776" i="1"/>
  <c r="O3940" i="1"/>
  <c r="O2993" i="1"/>
  <c r="O2518" i="1"/>
  <c r="O3965" i="1"/>
  <c r="O3250" i="1"/>
  <c r="O3015" i="1"/>
  <c r="O403" i="1"/>
  <c r="O108" i="1"/>
  <c r="O2798" i="1"/>
  <c r="O3471" i="1"/>
  <c r="O3143" i="1"/>
  <c r="O2651" i="1"/>
  <c r="O2847" i="1"/>
  <c r="O523" i="1"/>
  <c r="O3063" i="1"/>
  <c r="O2726" i="1"/>
  <c r="O2380" i="1"/>
  <c r="O337" i="1"/>
  <c r="O2127" i="1"/>
  <c r="O3023" i="1"/>
  <c r="O1311" i="1"/>
  <c r="O3007" i="1"/>
  <c r="O388" i="1"/>
  <c r="O3420" i="1"/>
  <c r="O1961" i="1"/>
  <c r="O2052" i="1"/>
  <c r="O2217" i="1"/>
  <c r="O2906" i="1"/>
  <c r="O1774" i="1"/>
  <c r="O3988" i="1"/>
  <c r="O706" i="1"/>
  <c r="O3338" i="1"/>
  <c r="O3219" i="1"/>
  <c r="O4061" i="1"/>
  <c r="O1012" i="1"/>
  <c r="O2602" i="1"/>
  <c r="O475" i="1"/>
  <c r="O1844" i="1"/>
  <c r="O3916" i="1"/>
  <c r="O18" i="1"/>
  <c r="O2273" i="1"/>
  <c r="O1478" i="1"/>
  <c r="O3297" i="1"/>
  <c r="O3744" i="1"/>
  <c r="O578" i="1"/>
  <c r="O2365" i="1"/>
  <c r="O3541" i="1"/>
  <c r="O697" i="1"/>
  <c r="O1984" i="1"/>
  <c r="O2890" i="1"/>
  <c r="O3881" i="1"/>
  <c r="O1418" i="1"/>
  <c r="O2367" i="1"/>
  <c r="O2164" i="1"/>
  <c r="O2079" i="1"/>
  <c r="O1212" i="1"/>
  <c r="O2310" i="1"/>
  <c r="O2061" i="1"/>
  <c r="O835" i="1"/>
  <c r="O314" i="1"/>
  <c r="O647" i="1"/>
  <c r="O3210" i="1"/>
  <c r="O288" i="1"/>
  <c r="O3758" i="1"/>
  <c r="O2490" i="1"/>
  <c r="O2642" i="1"/>
  <c r="O616" i="1"/>
  <c r="O1564" i="1"/>
  <c r="O2184" i="1"/>
  <c r="O2250" i="1"/>
  <c r="O2409" i="1"/>
  <c r="O4050" i="1"/>
  <c r="O1652" i="1"/>
  <c r="O2307" i="1"/>
  <c r="O3734" i="1"/>
  <c r="O3905" i="1"/>
  <c r="O332" i="1"/>
  <c r="O2969" i="1"/>
  <c r="O2853" i="1"/>
</calcChain>
</file>

<file path=xl/sharedStrings.xml><?xml version="1.0" encoding="utf-8"?>
<sst xmlns="http://schemas.openxmlformats.org/spreadsheetml/2006/main" count="38413" uniqueCount="8410">
  <si>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</si>
  <si>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</si>
  <si>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</si>
  <si>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</si>
  <si>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</si>
  <si>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</si>
  <si>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</si>
  <si>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</si>
  <si>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</si>
  <si>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</si>
  <si>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</si>
  <si>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</si>
  <si>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</si>
  <si>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</si>
  <si>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</si>
  <si>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</si>
  <si>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</si>
  <si>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</si>
  <si>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</si>
  <si>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</si>
  <si>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</si>
  <si>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</si>
  <si>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</si>
  <si>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</si>
  <si>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</si>
  <si>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</si>
  <si>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</si>
  <si>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</si>
  <si>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</si>
  <si>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</si>
  <si>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</si>
  <si>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</si>
  <si>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</si>
  <si>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</si>
  <si>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</si>
  <si>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</si>
  <si>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</si>
  <si>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</si>
  <si>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</si>
  <si>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</si>
  <si>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</si>
  <si>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</si>
  <si>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</si>
  <si>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</si>
  <si>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</si>
  <si>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</si>
  <si>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</si>
  <si>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</si>
  <si>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</si>
  <si>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</si>
  <si>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</si>
  <si>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</si>
  <si>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</si>
  <si>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</si>
  <si>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</si>
  <si>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</si>
  <si>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</si>
  <si>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</si>
  <si>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</si>
  <si>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</si>
  <si>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</si>
  <si>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</si>
  <si>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</si>
  <si>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</si>
  <si>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</si>
  <si>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</si>
  <si>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</si>
  <si>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</si>
  <si>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</si>
  <si>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</si>
  <si>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</si>
  <si>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</si>
  <si>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</si>
  <si>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</si>
  <si>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</si>
  <si>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</si>
  <si>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</si>
  <si>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</si>
  <si>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</si>
  <si>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</si>
  <si>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</si>
  <si>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</si>
  <si>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</si>
  <si>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</si>
  <si>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</si>
  <si>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</si>
  <si>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</si>
  <si>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</si>
  <si>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</si>
  <si>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</si>
  <si>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</si>
  <si>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</si>
  <si>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</si>
  <si>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</si>
  <si>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</si>
  <si>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</si>
  <si>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</si>
  <si>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</si>
  <si>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</si>
  <si>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</si>
  <si>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</si>
  <si>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</si>
  <si>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</si>
  <si>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</si>
  <si>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</si>
  <si>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</si>
  <si>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</si>
  <si>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</si>
  <si>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</si>
  <si>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</si>
  <si>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</si>
  <si>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</si>
  <si>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</si>
  <si>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</si>
  <si>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</si>
  <si>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</si>
  <si>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</si>
  <si>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</si>
  <si>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</si>
  <si>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</si>
  <si>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</si>
  <si>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</si>
  <si>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</si>
  <si>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</si>
  <si>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</si>
  <si>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</si>
  <si>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</si>
  <si>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</si>
  <si>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</si>
  <si>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</si>
  <si>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</si>
  <si>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</si>
  <si>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</si>
  <si>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</si>
  <si>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</si>
  <si>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</si>
  <si>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</si>
  <si>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</si>
  <si>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</si>
  <si>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</si>
  <si>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</si>
  <si>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</si>
  <si>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</si>
  <si>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</si>
  <si>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</si>
  <si>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</si>
  <si>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</si>
  <si>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</si>
  <si>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</si>
  <si>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</si>
  <si>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</si>
  <si>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</si>
  <si>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</si>
  <si>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</si>
  <si>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</si>
  <si>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</si>
  <si>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</si>
  <si>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</si>
  <si>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</si>
  <si>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</si>
  <si>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</si>
  <si>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</si>
  <si>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</si>
  <si>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</si>
  <si>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</si>
  <si>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</si>
  <si>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</si>
  <si>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</si>
  <si>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</si>
  <si>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</si>
  <si>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</si>
  <si>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</si>
  <si>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</si>
  <si>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</si>
  <si>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</si>
  <si>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</si>
  <si>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</si>
  <si>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</si>
  <si>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</si>
  <si>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</si>
  <si>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</si>
  <si>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</si>
  <si>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</si>
  <si>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</si>
  <si>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</si>
  <si>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</si>
  <si>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</si>
  <si>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</si>
  <si>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</si>
  <si>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</si>
  <si>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</si>
  <si>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</si>
  <si>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</si>
  <si>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</si>
  <si>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</si>
  <si>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</si>
  <si>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</si>
  <si>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</si>
  <si>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</si>
  <si>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</si>
  <si>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</si>
  <si>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</si>
  <si>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</si>
  <si>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</si>
  <si>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</si>
  <si>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</si>
  <si>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</si>
  <si>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</si>
  <si>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</si>
  <si>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</si>
  <si>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</si>
  <si>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</si>
  <si>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</si>
  <si>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</si>
  <si>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</si>
  <si>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</si>
  <si>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</si>
  <si>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</si>
  <si>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</si>
  <si>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</si>
  <si>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</si>
  <si>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</si>
  <si>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</si>
  <si>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</si>
  <si>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</si>
  <si>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</si>
  <si>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</si>
  <si>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</si>
  <si>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</si>
  <si>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</si>
  <si>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</si>
  <si>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</si>
  <si>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</si>
  <si>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</si>
  <si>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</si>
  <si>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</si>
  <si>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</si>
  <si>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</si>
  <si>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</si>
  <si>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</si>
  <si>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</si>
  <si>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</si>
  <si>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</si>
  <si>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</si>
  <si>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</si>
  <si>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</si>
  <si>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</si>
  <si>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</si>
  <si>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</si>
  <si>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</si>
  <si>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</si>
  <si>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</si>
  <si>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</si>
  <si>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</si>
  <si>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</si>
  <si>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</si>
  <si>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</si>
  <si>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</si>
  <si>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</si>
  <si>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</si>
  <si>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</si>
  <si>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</si>
  <si>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</si>
  <si>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</si>
  <si>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</si>
  <si>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</si>
  <si>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</si>
  <si>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</si>
  <si>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</si>
  <si>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</si>
  <si>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</si>
  <si>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</si>
  <si>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</si>
  <si>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</si>
  <si>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</si>
  <si>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</si>
  <si>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</si>
  <si>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</si>
  <si>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</si>
  <si>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</si>
  <si>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</si>
  <si>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</si>
  <si>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</si>
  <si>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</si>
  <si>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</si>
  <si>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</si>
  <si>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</si>
  <si>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</si>
  <si>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</si>
  <si>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</si>
  <si>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</si>
  <si>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</si>
  <si>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</si>
  <si>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</si>
  <si>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</si>
  <si>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</si>
  <si>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</si>
  <si>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</si>
  <si>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</si>
  <si>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</si>
  <si>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</si>
  <si>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</si>
  <si>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</si>
  <si>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</si>
  <si>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</si>
  <si>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</si>
  <si>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</si>
  <si>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</si>
  <si>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</si>
  <si>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</si>
  <si>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</si>
  <si>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</si>
  <si>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</si>
  <si>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</si>
  <si>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</si>
  <si>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</si>
  <si>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</si>
  <si>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</si>
  <si>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</si>
  <si>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</si>
  <si>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</si>
  <si>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</si>
  <si>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</si>
  <si>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</si>
  <si>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</si>
  <si>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</si>
  <si>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</si>
  <si>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</si>
  <si>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</si>
  <si>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</si>
  <si>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</si>
  <si>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</si>
  <si>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</si>
  <si>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</si>
  <si>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</si>
  <si>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</si>
  <si>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</si>
  <si>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</si>
  <si>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</si>
  <si>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</si>
  <si>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</si>
  <si>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</si>
  <si>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</si>
  <si>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</si>
  <si>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</si>
  <si>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</si>
  <si>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</si>
  <si>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</si>
  <si>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</si>
  <si>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</si>
  <si>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</si>
  <si>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</si>
  <si>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</si>
  <si>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</si>
  <si>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</si>
  <si>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</si>
  <si>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</si>
  <si>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</si>
  <si>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</si>
  <si>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</si>
  <si>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</si>
  <si>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</si>
  <si>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</si>
  <si>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</si>
  <si>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</si>
  <si>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</si>
  <si>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</si>
  <si>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</si>
  <si>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</si>
  <si>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</si>
  <si>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</si>
  <si>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</si>
  <si>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</si>
  <si>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</si>
  <si>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</si>
  <si>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</si>
  <si>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</si>
  <si>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</si>
  <si>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</si>
  <si>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</si>
  <si>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</si>
  <si>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</si>
  <si>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</si>
  <si>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</si>
  <si>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</si>
  <si>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</si>
  <si>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</si>
  <si>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</si>
  <si>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</si>
  <si>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</si>
  <si>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</si>
  <si>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</si>
  <si>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</si>
  <si>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</si>
  <si>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</si>
  <si>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</si>
  <si>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</si>
  <si>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</si>
  <si>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</si>
  <si>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</si>
  <si>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</si>
  <si>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</si>
  <si>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</si>
  <si>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</si>
  <si>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</si>
  <si>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</si>
  <si>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</si>
  <si>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</si>
  <si>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</si>
  <si>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</si>
  <si>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</si>
  <si>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</si>
  <si>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</si>
  <si>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</si>
  <si>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</si>
  <si>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</si>
  <si>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</si>
  <si>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</si>
  <si>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</si>
  <si>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</si>
  <si>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</si>
  <si>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</si>
  <si>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</si>
  <si>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</si>
  <si>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</si>
  <si>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</si>
  <si>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</si>
  <si>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</si>
  <si>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</si>
  <si>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</si>
  <si>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</si>
  <si>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</si>
  <si>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</si>
  <si>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</si>
  <si>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</si>
  <si>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</si>
  <si>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</si>
  <si>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</si>
  <si>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</si>
  <si>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</si>
  <si>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</si>
  <si>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</si>
  <si>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</si>
  <si>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</si>
  <si>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</si>
  <si>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</si>
  <si>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</si>
  <si>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</si>
  <si>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</si>
  <si>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</si>
  <si>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</si>
  <si>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</si>
  <si>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</si>
  <si>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</si>
  <si>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</si>
  <si>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</si>
  <si>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</si>
  <si>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</si>
  <si>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</si>
  <si>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</si>
  <si>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</si>
  <si>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</si>
  <si>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</si>
  <si>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</si>
  <si>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</si>
  <si>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</si>
  <si>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</si>
  <si>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</si>
  <si>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</si>
  <si>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</si>
  <si>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</si>
  <si>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</si>
  <si>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</si>
  <si>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</si>
  <si>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</si>
  <si>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</si>
  <si>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</si>
  <si>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</si>
  <si>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</si>
  <si>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</si>
  <si>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</si>
  <si>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</si>
  <si>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</si>
  <si>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</si>
  <si>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</si>
  <si>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</si>
  <si>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</si>
  <si>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</si>
  <si>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</si>
  <si>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</si>
  <si>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</si>
  <si>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</si>
  <si>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</si>
  <si>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</si>
  <si>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</si>
  <si>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</si>
  <si>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</si>
  <si>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</si>
  <si>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</si>
  <si>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</si>
  <si>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</si>
  <si>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</si>
  <si>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</si>
  <si>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</si>
  <si>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</si>
  <si>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</si>
  <si>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</si>
  <si>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</si>
  <si>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</si>
  <si>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</si>
  <si>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</si>
  <si>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</si>
  <si>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</si>
  <si>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</si>
  <si>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</si>
  <si>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</si>
  <si>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</si>
  <si>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</si>
  <si>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</si>
  <si>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</si>
  <si>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</si>
  <si>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</si>
  <si>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</si>
  <si>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</si>
  <si>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</si>
  <si>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</si>
  <si>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</si>
  <si>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</si>
  <si>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</si>
  <si>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</si>
  <si>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</si>
  <si>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</si>
  <si>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</si>
  <si>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</si>
  <si>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</si>
  <si>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</si>
  <si>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</si>
  <si>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</si>
  <si>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</si>
  <si>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</si>
  <si>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</si>
  <si>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</si>
  <si>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</si>
  <si>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</si>
  <si>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</si>
  <si>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</si>
  <si>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</si>
  <si>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</si>
  <si>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</si>
  <si>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</si>
  <si>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</si>
  <si>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</si>
  <si>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</si>
  <si>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</si>
  <si>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</si>
  <si>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</si>
  <si>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</si>
  <si>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</si>
  <si>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</si>
  <si>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</si>
  <si>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</si>
  <si>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</si>
  <si>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</si>
  <si>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</si>
  <si>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</si>
  <si>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</si>
  <si>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</si>
  <si>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</si>
  <si>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</si>
  <si>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</si>
  <si>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</si>
  <si>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</si>
  <si>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</si>
  <si>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</si>
  <si>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</si>
  <si>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</si>
  <si>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</si>
  <si>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</si>
  <si>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</si>
  <si>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</si>
  <si>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</si>
  <si>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</si>
  <si>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</si>
  <si>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</si>
  <si>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</si>
  <si>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</si>
  <si>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</si>
  <si>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</si>
  <si>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</si>
  <si>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</si>
  <si>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</si>
  <si>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</si>
  <si>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</si>
  <si>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</si>
  <si>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</si>
  <si>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</si>
  <si>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</si>
  <si>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</si>
  <si>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</si>
  <si>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</si>
  <si>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</si>
  <si>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</si>
  <si>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</si>
  <si>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</si>
  <si>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</si>
  <si>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</si>
  <si>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</si>
  <si>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</si>
  <si>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</si>
  <si>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</si>
  <si>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</si>
  <si>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</si>
  <si>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</si>
  <si>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</si>
  <si>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</si>
  <si>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</si>
  <si>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</si>
  <si>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</si>
  <si>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</si>
  <si>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</si>
  <si>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</si>
  <si>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</si>
  <si>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</si>
  <si>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</si>
  <si>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</si>
  <si>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</si>
  <si>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</si>
  <si>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</si>
  <si>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</si>
  <si>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</si>
  <si>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</si>
  <si>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</si>
  <si>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</si>
  <si>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</si>
  <si>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</si>
  <si>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</si>
  <si>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</si>
  <si>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</si>
  <si>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</si>
  <si>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</si>
  <si>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</si>
  <si>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</si>
  <si>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</si>
  <si>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</si>
  <si>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</si>
  <si>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</si>
  <si>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</si>
  <si>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</si>
  <si>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</si>
  <si>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</si>
  <si>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</si>
  <si>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</si>
  <si>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</si>
  <si>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</si>
  <si>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</si>
  <si>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</si>
  <si>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</si>
  <si>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</si>
  <si>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</si>
  <si>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</si>
  <si>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</si>
  <si>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</si>
  <si>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</si>
  <si>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</si>
  <si>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</si>
  <si>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</si>
  <si>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</si>
  <si>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</si>
  <si>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</si>
  <si>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</si>
  <si>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</si>
  <si>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</si>
  <si>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</si>
  <si>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</si>
  <si>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</si>
  <si>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</si>
  <si>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</si>
  <si>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</si>
  <si>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</si>
  <si>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</si>
  <si>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</si>
  <si>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</si>
  <si>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</si>
  <si>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</si>
  <si>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</si>
  <si>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</si>
  <si>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</si>
  <si>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</si>
  <si>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</si>
  <si>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</si>
  <si>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</si>
  <si>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</si>
  <si>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</si>
  <si>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</si>
  <si>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</si>
  <si>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</si>
  <si>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</si>
  <si>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</si>
  <si>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</si>
  <si>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</si>
  <si>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</si>
  <si>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</si>
  <si>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</si>
  <si>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</si>
  <si>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</si>
  <si>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</si>
  <si>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</si>
  <si>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</si>
  <si>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</si>
  <si>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</si>
  <si>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</si>
  <si>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</si>
  <si>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</si>
  <si>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</si>
  <si>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</si>
  <si>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</si>
  <si>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</si>
  <si>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</si>
  <si>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</si>
  <si>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</si>
  <si>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</si>
  <si>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</si>
  <si>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</si>
  <si>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</si>
  <si>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</si>
  <si>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</si>
  <si>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</si>
  <si>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</si>
  <si>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</si>
  <si>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</si>
  <si>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</si>
  <si>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</si>
  <si>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</si>
  <si>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</si>
  <si>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</si>
  <si>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</si>
  <si>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</si>
  <si>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</si>
  <si>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</si>
  <si>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</si>
  <si>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</si>
  <si>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</si>
  <si>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</si>
  <si>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</si>
  <si>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</si>
  <si>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</si>
  <si>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</si>
  <si>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</si>
  <si>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</si>
  <si>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</si>
  <si>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</si>
  <si>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</si>
  <si>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</si>
  <si>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</si>
  <si>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</si>
  <si>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</si>
  <si>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</si>
  <si>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</si>
  <si>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</si>
  <si>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</si>
  <si>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</si>
  <si>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</si>
  <si>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</si>
  <si>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</si>
  <si>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</si>
  <si>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</si>
  <si>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</si>
  <si>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</si>
  <si>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</si>
  <si>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</si>
  <si>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</si>
  <si>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</si>
  <si>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</si>
  <si>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</si>
  <si>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</si>
  <si>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</si>
  <si>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</si>
  <si>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</si>
  <si>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</si>
  <si>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</si>
  <si>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</si>
  <si>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</si>
  <si>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</si>
  <si>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</si>
  <si>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</si>
  <si>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</si>
  <si>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</si>
  <si>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</si>
  <si>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</si>
  <si>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</si>
  <si>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</si>
  <si>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</si>
  <si>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</si>
  <si>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</si>
  <si>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</si>
  <si>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</si>
  <si>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</si>
  <si>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</si>
  <si>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</si>
  <si>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</si>
  <si>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</si>
  <si>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</si>
  <si>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</si>
  <si>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</si>
  <si>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</si>
  <si>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</si>
  <si>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</si>
  <si>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</si>
  <si>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</si>
  <si>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</si>
  <si>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</si>
  <si>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</si>
  <si>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</si>
  <si>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</si>
  <si>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</si>
  <si>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</si>
  <si>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</si>
  <si>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</si>
  <si>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</si>
  <si>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</si>
  <si>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</si>
  <si>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</si>
  <si>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</si>
  <si>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</si>
  <si>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</si>
  <si>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</si>
  <si>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</si>
  <si>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</si>
  <si>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</si>
  <si>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</si>
  <si>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</si>
  <si>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</si>
  <si>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</si>
  <si>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</si>
  <si>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</si>
  <si>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</si>
  <si>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</si>
  <si>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</si>
  <si>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</si>
  <si>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</si>
  <si>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</si>
  <si>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</si>
  <si>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</si>
  <si>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</si>
  <si>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</si>
  <si>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</si>
  <si>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</si>
  <si>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</si>
  <si>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</si>
  <si>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</si>
  <si>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</si>
  <si>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</si>
  <si>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</si>
  <si>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</si>
  <si>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</si>
  <si>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</si>
  <si>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</si>
  <si>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</si>
  <si>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</si>
  <si>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</si>
  <si>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</si>
  <si>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</si>
  <si>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</si>
  <si>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</si>
  <si>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</si>
  <si>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</si>
  <si>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</si>
  <si>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</si>
  <si>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</si>
  <si>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</si>
  <si>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</si>
  <si>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</si>
  <si>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</si>
  <si>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</si>
  <si>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</si>
  <si>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</si>
  <si>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</si>
  <si>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</si>
  <si>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</si>
  <si>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</si>
  <si>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</si>
  <si>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</si>
  <si>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</si>
  <si>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</si>
  <si>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</si>
  <si>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</si>
  <si>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</si>
  <si>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</si>
  <si>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</si>
  <si>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</si>
  <si>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</si>
  <si>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</si>
  <si>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</si>
  <si>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</si>
  <si>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</si>
  <si>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</si>
  <si>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</si>
  <si>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</si>
  <si>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</si>
  <si>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</si>
  <si>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</si>
  <si>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</si>
  <si>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</si>
  <si>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</si>
  <si>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</si>
  <si>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</si>
  <si>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</si>
  <si>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</si>
  <si>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</si>
  <si>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</si>
  <si>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</si>
  <si>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</si>
  <si>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</si>
  <si>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</si>
  <si>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</si>
  <si>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</si>
  <si>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</si>
  <si>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</si>
  <si>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</si>
  <si>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</si>
  <si>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</si>
  <si>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</si>
  <si>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</si>
  <si>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</si>
  <si>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</si>
  <si>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</si>
  <si>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</si>
  <si>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</si>
  <si>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</si>
  <si>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</si>
  <si>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</si>
  <si>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</si>
  <si>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</si>
  <si>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</si>
  <si>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</si>
  <si>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</si>
  <si>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</si>
  <si>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</si>
  <si>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</si>
  <si>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</si>
  <si>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</si>
  <si>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</si>
  <si>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</si>
  <si>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</si>
  <si>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</si>
  <si>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</si>
  <si>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</si>
  <si>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</si>
  <si>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</si>
  <si>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</si>
  <si>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</si>
  <si>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</si>
  <si>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</si>
  <si>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</si>
  <si>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</si>
  <si>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</si>
  <si>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</si>
  <si>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</si>
  <si>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</si>
  <si>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</si>
  <si>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</si>
  <si>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</si>
  <si>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</si>
  <si>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</si>
  <si>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</si>
  <si>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</si>
  <si>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</si>
  <si>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</si>
  <si>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</si>
  <si>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</si>
  <si>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</si>
  <si>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</si>
  <si>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</si>
  <si>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</si>
  <si>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</si>
  <si>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</si>
  <si>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</si>
  <si>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</si>
  <si>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</si>
  <si>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</si>
  <si>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</si>
  <si>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</si>
  <si>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</si>
  <si>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</si>
  <si>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</si>
  <si>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</si>
  <si>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</si>
  <si>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</si>
  <si>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</si>
  <si>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</si>
  <si>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</si>
  <si>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</si>
  <si>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</si>
  <si>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</si>
  <si>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</si>
  <si>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</si>
  <si>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</si>
  <si>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</si>
  <si>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</si>
  <si>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</si>
  <si>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</si>
  <si>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</si>
  <si>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</si>
  <si>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</si>
  <si>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</si>
  <si>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</si>
  <si>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</si>
  <si>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</si>
  <si>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</si>
  <si>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</si>
  <si>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</si>
  <si>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</si>
  <si>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</si>
  <si>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</si>
  <si>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</si>
  <si>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</si>
  <si>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</si>
  <si>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</si>
  <si>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</si>
  <si>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</si>
  <si>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</si>
  <si>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</si>
  <si>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</si>
  <si>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</si>
  <si>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</si>
  <si>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</si>
  <si>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</si>
  <si>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</si>
  <si>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</si>
  <si>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</si>
  <si>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</si>
  <si>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</si>
  <si>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</si>
  <si>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</si>
  <si>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</si>
  <si>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</si>
  <si>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</si>
  <si>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</si>
  <si>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</si>
  <si>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</si>
  <si>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</si>
  <si>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</si>
  <si>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</si>
  <si>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</si>
  <si>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</si>
  <si>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</si>
  <si>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</si>
  <si>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</si>
  <si>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</si>
  <si>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</si>
  <si>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</si>
  <si>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</si>
  <si>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</si>
  <si>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</si>
  <si>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</si>
  <si>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</si>
  <si>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</si>
  <si>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</si>
  <si>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</si>
  <si>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</si>
  <si>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</si>
  <si>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</si>
  <si>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</si>
  <si>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</si>
  <si>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</si>
  <si>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</si>
  <si>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</si>
  <si>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</si>
  <si>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</si>
  <si>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</si>
  <si>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</si>
  <si>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</si>
  <si>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</si>
  <si>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</si>
  <si>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</si>
  <si>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</si>
  <si>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</si>
  <si>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</si>
  <si>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</si>
  <si>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</si>
  <si>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</si>
  <si>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</si>
  <si>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</si>
  <si>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</si>
  <si>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</si>
  <si>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</si>
  <si>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</si>
  <si>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</si>
  <si>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</si>
  <si>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</si>
  <si>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</si>
  <si>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</si>
  <si>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</si>
  <si>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</si>
  <si>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</si>
  <si>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</si>
  <si>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</si>
  <si>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</si>
  <si>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</si>
  <si>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</si>
  <si>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</si>
  <si>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</si>
  <si>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</si>
  <si>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</si>
  <si>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</si>
  <si>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</si>
  <si>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</si>
  <si>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</si>
  <si>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</si>
  <si>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</si>
  <si>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</si>
  <si>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</si>
  <si>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</si>
  <si>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</si>
  <si>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</si>
  <si>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</si>
  <si>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</si>
  <si>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</si>
  <si>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</si>
  <si>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</si>
  <si>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</si>
  <si>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</si>
  <si>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</si>
  <si>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</si>
  <si>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</si>
  <si>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</si>
  <si>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</si>
  <si>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</si>
  <si>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</si>
  <si>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</si>
  <si>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</si>
  <si>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</si>
  <si>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</si>
  <si>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</si>
  <si>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</si>
  <si>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</si>
  <si>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</si>
  <si>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</si>
  <si>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</si>
  <si>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</si>
  <si>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</si>
  <si>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</si>
  <si>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</si>
  <si>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</si>
  <si>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</si>
  <si>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</si>
  <si>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</si>
  <si>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</si>
  <si>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</si>
  <si>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</si>
  <si>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</si>
  <si>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</si>
  <si>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</si>
  <si>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</si>
  <si>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</si>
  <si>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</si>
  <si>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</si>
  <si>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</si>
  <si>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</si>
  <si>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</si>
  <si>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</si>
  <si>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</si>
  <si>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</si>
  <si>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</si>
  <si>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</si>
  <si>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</si>
  <si>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</si>
  <si>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</si>
  <si>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</si>
  <si>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</si>
  <si>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</si>
  <si>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</si>
  <si>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</si>
  <si>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</si>
  <si>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</si>
  <si>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</si>
  <si>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</si>
  <si>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</si>
  <si>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</si>
  <si>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</si>
  <si>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</si>
  <si>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</si>
  <si>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</si>
  <si>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</si>
  <si>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</si>
  <si>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</si>
  <si>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</si>
  <si>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</si>
  <si>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</si>
  <si>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</si>
  <si>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</si>
  <si>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</si>
  <si>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</si>
  <si>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</si>
  <si>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</si>
  <si>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</si>
  <si>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</si>
  <si>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</si>
  <si>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</si>
  <si>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</si>
  <si>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</si>
  <si>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</si>
  <si>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</si>
  <si>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</si>
  <si>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</si>
  <si>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</si>
  <si>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</si>
  <si>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</si>
  <si>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</si>
  <si>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</si>
  <si>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</si>
  <si>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</si>
  <si>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</si>
  <si>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</si>
  <si>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</si>
  <si>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</si>
  <si>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</si>
  <si>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</si>
  <si>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</si>
  <si>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</si>
  <si>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</si>
  <si>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</si>
  <si>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</si>
  <si>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</si>
  <si>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</si>
  <si>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</si>
  <si>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</si>
  <si>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</si>
  <si>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</si>
  <si>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</si>
  <si>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</si>
  <si>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</si>
  <si>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</si>
  <si>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</si>
  <si>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</si>
  <si>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</si>
  <si>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</si>
  <si>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</si>
  <si>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</si>
  <si>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</si>
  <si>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</si>
  <si>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</si>
  <si>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</si>
  <si>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</si>
  <si>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</si>
  <si>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</si>
  <si>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</si>
  <si>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</si>
  <si>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</si>
  <si>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</si>
  <si>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</si>
  <si>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</si>
  <si>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</si>
  <si>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</si>
  <si>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</si>
  <si>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</si>
  <si>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</si>
  <si>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</si>
  <si>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</si>
  <si>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</si>
  <si>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</si>
  <si>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</si>
  <si>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</si>
  <si>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</si>
  <si>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</si>
  <si>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</si>
  <si>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</si>
  <si>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</si>
  <si>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</si>
  <si>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</si>
  <si>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</si>
  <si>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</si>
  <si>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</si>
  <si>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</si>
  <si>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</si>
  <si>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</si>
  <si>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</si>
  <si>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</si>
  <si>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</si>
  <si>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</si>
  <si>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</si>
  <si>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</si>
  <si>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</si>
  <si>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</si>
  <si>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</si>
  <si>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</si>
  <si>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</si>
  <si>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</si>
  <si>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</si>
  <si>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</si>
  <si>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</si>
  <si>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</si>
  <si>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</si>
  <si>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</si>
  <si>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</si>
  <si>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</si>
  <si>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</si>
  <si>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</si>
  <si>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</si>
  <si>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</si>
  <si>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</si>
  <si>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</si>
  <si>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</si>
  <si>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</si>
  <si>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</si>
  <si>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</si>
  <si>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</si>
  <si>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</si>
  <si>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</si>
  <si>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</si>
  <si>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</si>
  <si>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</si>
  <si>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</si>
  <si>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</si>
  <si>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</si>
  <si>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</si>
  <si>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</si>
  <si>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</si>
  <si>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</si>
  <si>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</si>
  <si>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</si>
  <si>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</si>
  <si>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</si>
  <si>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</si>
  <si>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</si>
  <si>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</si>
  <si>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</si>
  <si>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</si>
  <si>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</si>
  <si>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</si>
  <si>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</si>
  <si>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</si>
  <si>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</si>
  <si>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</si>
  <si>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</si>
  <si>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</si>
  <si>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</si>
  <si>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</si>
  <si>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</si>
  <si>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</si>
  <si>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</si>
  <si>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</si>
  <si>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</si>
  <si>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</si>
  <si>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</si>
  <si>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</si>
  <si>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</si>
  <si>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</si>
  <si>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</si>
  <si>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</si>
  <si>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</si>
  <si>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</si>
  <si>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</si>
  <si>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</si>
  <si>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</si>
  <si>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</si>
  <si>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</si>
  <si>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</si>
  <si>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</si>
  <si>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</si>
  <si>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</si>
  <si>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</si>
  <si>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</si>
  <si>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</si>
  <si>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</si>
  <si>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</si>
  <si>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</si>
  <si>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</si>
  <si>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</si>
  <si>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</si>
  <si>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</si>
  <si>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</si>
  <si>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</si>
  <si>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</si>
  <si>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</si>
  <si>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</si>
  <si>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</si>
  <si>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</si>
  <si>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</si>
  <si>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</si>
  <si>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</si>
  <si>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</si>
  <si>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</si>
  <si>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</si>
  <si>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</si>
  <si>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</si>
  <si>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</si>
  <si>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</si>
  <si>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</si>
  <si>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</si>
  <si>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</si>
  <si>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</si>
  <si>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</si>
  <si>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</si>
  <si>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</si>
  <si>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</si>
  <si>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</si>
  <si>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</si>
  <si>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</si>
  <si>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</si>
  <si>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</si>
  <si>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</si>
  <si>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</si>
  <si>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</si>
  <si>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</si>
  <si>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</si>
  <si>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</si>
  <si>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</si>
  <si>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</si>
  <si>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</si>
  <si>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</si>
  <si>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</si>
  <si>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</si>
  <si>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</si>
  <si>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</si>
  <si>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</si>
  <si>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</si>
  <si>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</si>
  <si>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</si>
  <si>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</si>
  <si>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</si>
  <si>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</si>
  <si>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</si>
  <si>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</si>
  <si>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</si>
  <si>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</si>
  <si>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</si>
  <si>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</si>
  <si>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</si>
  <si>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</si>
  <si>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</si>
  <si>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</si>
  <si>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</si>
  <si>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</si>
  <si>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</si>
  <si>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</si>
  <si>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</si>
  <si>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</si>
  <si>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</si>
  <si>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</si>
  <si>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</si>
  <si>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</si>
  <si>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</si>
  <si>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</si>
  <si>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</si>
  <si>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</si>
  <si>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</si>
  <si>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</si>
  <si>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</si>
  <si>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</si>
  <si>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</si>
  <si>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</si>
  <si>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</si>
  <si>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</si>
  <si>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</si>
  <si>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</si>
  <si>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</si>
  <si>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</si>
  <si>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</si>
  <si>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</si>
  <si>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</si>
  <si>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</si>
  <si>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</si>
  <si>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</si>
  <si>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</si>
  <si>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</si>
  <si>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</si>
  <si>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</si>
  <si>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</si>
  <si>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</si>
  <si>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</si>
  <si>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</si>
  <si>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</si>
  <si>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</si>
  <si>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</si>
  <si>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</si>
  <si>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</si>
  <si>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</si>
  <si>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</si>
  <si>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</si>
  <si>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</si>
  <si>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</si>
  <si>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</si>
  <si>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</si>
  <si>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</si>
  <si>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</si>
  <si>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</si>
  <si>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</si>
  <si>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</si>
  <si>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</si>
  <si>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</si>
  <si>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</si>
  <si>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</si>
  <si>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</si>
  <si>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</si>
  <si>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</si>
  <si>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</si>
  <si>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</si>
  <si>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</si>
  <si>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</si>
  <si>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</si>
  <si>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</si>
  <si>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</si>
  <si>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</si>
  <si>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</si>
  <si>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</si>
  <si>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</si>
  <si>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</si>
  <si>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</si>
  <si>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</si>
  <si>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</si>
  <si>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</si>
  <si>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</si>
  <si>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</si>
  <si>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</si>
  <si>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</si>
  <si>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</si>
  <si>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</si>
  <si>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</si>
  <si>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</si>
  <si>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</si>
  <si>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</si>
  <si>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</si>
  <si>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</si>
  <si>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</si>
  <si>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</si>
  <si>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</si>
  <si>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</si>
  <si>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</si>
  <si>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</si>
  <si>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</si>
  <si>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</si>
  <si>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</si>
  <si>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</si>
  <si>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</si>
  <si>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</si>
  <si>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</si>
  <si>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</si>
  <si>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</si>
  <si>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</si>
  <si>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</si>
  <si>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</si>
  <si>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</si>
  <si>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</si>
  <si>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</si>
  <si>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</si>
  <si>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</si>
  <si>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</si>
  <si>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</si>
  <si>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</si>
  <si>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</si>
  <si>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</si>
  <si>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</si>
  <si>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</si>
  <si>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</si>
  <si>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</si>
  <si>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</si>
  <si>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</si>
  <si>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</si>
  <si>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</si>
  <si>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</si>
  <si>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</si>
  <si>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</si>
  <si>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</si>
  <si>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</si>
  <si>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</si>
  <si>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</si>
  <si>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</si>
  <si>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</si>
  <si>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</si>
  <si>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</si>
  <si>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</si>
  <si>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</si>
  <si>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</si>
  <si>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</si>
  <si>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</si>
  <si>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</si>
  <si>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</si>
  <si>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</si>
  <si>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</si>
  <si>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</si>
  <si>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</si>
  <si>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</si>
  <si>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</si>
  <si>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</si>
  <si>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</si>
  <si>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</si>
  <si>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</si>
  <si>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</si>
  <si>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</si>
  <si>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</si>
  <si>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</si>
  <si>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</si>
  <si>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</si>
  <si>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</si>
  <si>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</si>
  <si>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</si>
  <si>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</si>
  <si>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</si>
  <si>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</si>
  <si>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</si>
  <si>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</si>
  <si>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</si>
  <si>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</si>
  <si>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</si>
  <si>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</si>
  <si>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</si>
  <si>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</si>
  <si>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</si>
  <si>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</si>
  <si>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</si>
  <si>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</si>
  <si>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</si>
  <si>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</si>
  <si>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</si>
  <si>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</si>
  <si>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</si>
  <si>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</si>
  <si>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</si>
  <si>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</si>
  <si>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</si>
  <si>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</si>
  <si>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</si>
  <si>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</si>
  <si>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</si>
  <si>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</si>
  <si>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</si>
  <si>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</si>
  <si>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</si>
  <si>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</si>
  <si>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</si>
  <si>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</si>
  <si>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</si>
  <si>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</si>
  <si>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</si>
  <si>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</si>
  <si>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</si>
  <si>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</si>
  <si>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</si>
  <si>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</si>
  <si>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</si>
  <si>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</si>
  <si>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</si>
  <si>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</si>
  <si>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</si>
  <si>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</si>
  <si>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</si>
  <si>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</si>
  <si>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</si>
  <si>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</si>
  <si>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</si>
  <si>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</si>
  <si>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</si>
  <si>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</si>
  <si>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</si>
  <si>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</si>
  <si>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</si>
  <si>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</si>
  <si>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</si>
  <si>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</si>
  <si>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</si>
  <si>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</si>
  <si>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</si>
  <si>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</si>
  <si>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</si>
  <si>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</si>
  <si>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</si>
  <si>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</si>
  <si>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</si>
  <si>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</si>
  <si>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</si>
  <si>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</si>
  <si>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</si>
  <si>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</si>
  <si>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</si>
  <si>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</si>
  <si>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</si>
  <si>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</si>
  <si>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</si>
  <si>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</si>
  <si>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</si>
  <si>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</si>
  <si>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</si>
  <si>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</si>
  <si>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</si>
  <si>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</si>
  <si>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</si>
  <si>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</si>
  <si>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</si>
  <si>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</si>
  <si>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</si>
  <si>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</si>
  <si>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</si>
  <si>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</si>
  <si>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</si>
  <si>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</si>
  <si>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</si>
  <si>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</si>
  <si>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</si>
  <si>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</si>
  <si>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</si>
  <si>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</si>
  <si>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</si>
  <si>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</si>
  <si>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</si>
  <si>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</si>
  <si>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</si>
  <si>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</si>
  <si>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</si>
  <si>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</si>
  <si>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</si>
  <si>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</si>
  <si>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</si>
  <si>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</si>
  <si>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</si>
  <si>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</si>
  <si>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</si>
  <si>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</si>
  <si>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</si>
  <si>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</si>
  <si>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</si>
  <si>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</si>
  <si>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</si>
  <si>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</si>
  <si>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</si>
  <si>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</si>
  <si>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</si>
  <si>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</si>
  <si>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</si>
  <si>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</si>
  <si>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</si>
  <si>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</si>
  <si>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</si>
  <si>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</si>
  <si>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</si>
  <si>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</si>
  <si>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</si>
  <si>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</si>
  <si>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</si>
  <si>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</si>
  <si>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</si>
  <si>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</si>
  <si>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</si>
  <si>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</si>
  <si>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</si>
  <si>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</si>
  <si>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</si>
  <si>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</si>
  <si>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</si>
  <si>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</si>
  <si>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</si>
  <si>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</si>
  <si>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</si>
  <si>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</si>
  <si>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</si>
  <si>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</si>
  <si>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</si>
  <si>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</si>
  <si>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</si>
  <si>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</si>
  <si>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</si>
  <si>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</si>
  <si>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</si>
  <si>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</si>
  <si>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</si>
  <si>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</si>
  <si>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</si>
  <si>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</si>
  <si>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</si>
  <si>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</si>
  <si>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</si>
  <si>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</si>
  <si>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</si>
  <si>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</si>
  <si>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</si>
  <si>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</si>
  <si>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</si>
  <si>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</si>
  <si>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</si>
  <si>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</si>
  <si>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</si>
  <si>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</si>
  <si>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</si>
  <si>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</si>
  <si>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</si>
  <si>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</si>
  <si>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</si>
  <si>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</si>
  <si>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</si>
  <si>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</si>
  <si>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</si>
  <si>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</si>
  <si>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</si>
  <si>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</si>
  <si>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</si>
  <si>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</si>
  <si>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</si>
  <si>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</si>
  <si>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</si>
  <si>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</si>
  <si>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</si>
  <si>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</si>
  <si>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</si>
  <si>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</si>
  <si>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</si>
  <si>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</si>
  <si>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</si>
  <si>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</si>
  <si>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</si>
  <si>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</si>
  <si>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</si>
  <si>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</si>
  <si>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</si>
  <si>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</si>
  <si>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</si>
  <si>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</si>
  <si>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</si>
  <si>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</si>
  <si>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</si>
  <si>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</si>
  <si>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</si>
  <si>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</si>
  <si>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</si>
  <si>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</si>
  <si>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</si>
  <si>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</si>
  <si>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</si>
  <si>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</si>
  <si>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</si>
  <si>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</si>
  <si>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</si>
  <si>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</si>
  <si>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</si>
  <si>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</si>
  <si>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</si>
  <si>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</si>
  <si>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</si>
  <si>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</si>
  <si>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</si>
  <si>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</si>
  <si>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</si>
  <si>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</si>
  <si>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</si>
  <si>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</si>
  <si>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</si>
  <si>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</si>
  <si>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</si>
  <si>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</si>
  <si>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</si>
  <si>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</si>
  <si>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</si>
  <si>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</si>
  <si>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</si>
  <si>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</si>
  <si>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</si>
  <si>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</si>
  <si>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</si>
  <si>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</si>
  <si>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</si>
  <si>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</si>
  <si>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</si>
  <si>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</si>
  <si>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</si>
  <si>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</si>
  <si>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</si>
  <si>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</si>
  <si>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</si>
  <si>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</si>
  <si>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</si>
  <si>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</si>
  <si>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</si>
  <si>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</si>
  <si>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</si>
  <si>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</si>
  <si>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</si>
  <si>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</si>
  <si>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</si>
  <si>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</si>
  <si>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</si>
  <si>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</si>
  <si>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</si>
  <si>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</si>
  <si>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</si>
  <si>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</si>
  <si>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</si>
  <si>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</si>
  <si>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</si>
  <si>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</si>
  <si>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</si>
  <si>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</si>
  <si>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</si>
  <si>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</si>
  <si>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</si>
  <si>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</si>
  <si>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</si>
  <si>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</si>
  <si>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</si>
  <si>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</si>
  <si>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</si>
  <si>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</si>
  <si>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</si>
  <si>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</si>
  <si>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</si>
  <si>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</si>
  <si>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</si>
  <si>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</si>
  <si>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</si>
  <si>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</si>
  <si>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</si>
  <si>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</si>
  <si>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</si>
  <si>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</si>
  <si>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</si>
  <si>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</si>
  <si>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</si>
  <si>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</si>
  <si>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</si>
  <si>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</si>
  <si>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</si>
  <si>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</si>
  <si>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</si>
  <si>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</si>
  <si>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</si>
  <si>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</si>
  <si>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</si>
  <si>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</si>
  <si>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</si>
  <si>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</si>
  <si>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</si>
  <si>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</si>
  <si>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</si>
  <si>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</si>
  <si>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</si>
  <si>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</si>
  <si>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</si>
  <si>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</si>
  <si>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</si>
  <si>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</si>
  <si>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</si>
  <si>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</si>
  <si>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</si>
  <si>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</si>
  <si>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</si>
  <si>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</si>
  <si>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</si>
  <si>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</si>
  <si>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</si>
  <si>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</si>
  <si>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</si>
  <si>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</si>
  <si>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</si>
  <si>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</si>
  <si>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</si>
  <si>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</si>
  <si>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</si>
  <si>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</si>
  <si>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</si>
  <si>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</si>
  <si>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</si>
  <si>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</si>
  <si>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</si>
  <si>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</si>
  <si>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</si>
  <si>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</si>
  <si>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</si>
  <si>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</si>
  <si>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</si>
  <si>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</si>
  <si>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</si>
  <si>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</si>
  <si>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</si>
  <si>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</si>
  <si>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</si>
  <si>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</si>
  <si>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</si>
  <si>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</si>
  <si>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</si>
  <si>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</si>
  <si>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</si>
  <si>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</si>
  <si>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</si>
  <si>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</si>
  <si>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</si>
  <si>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</si>
  <si>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</si>
  <si>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</si>
  <si>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</si>
  <si>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</si>
  <si>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</si>
  <si>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</si>
  <si>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</si>
  <si>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</si>
  <si>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</si>
  <si>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</si>
  <si>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</si>
  <si>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</si>
  <si>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</si>
  <si>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</si>
  <si>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</si>
  <si>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</si>
  <si>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</si>
  <si>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</si>
  <si>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</si>
  <si>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</si>
  <si>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</si>
  <si>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</si>
  <si>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</si>
  <si>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</si>
  <si>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</si>
  <si>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</si>
  <si>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</si>
  <si>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</si>
  <si>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</si>
  <si>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</si>
  <si>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</si>
  <si>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</si>
  <si>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</si>
  <si>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</si>
  <si>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</si>
  <si>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</si>
  <si>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</si>
  <si>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</si>
  <si>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</si>
  <si>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</si>
  <si>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</si>
  <si>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</si>
  <si>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</si>
  <si>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</si>
  <si>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</si>
  <si>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</si>
  <si>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</si>
  <si>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</si>
  <si>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</si>
  <si>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</si>
  <si>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</si>
  <si>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</si>
  <si>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</si>
  <si>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</si>
  <si>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</si>
  <si>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</si>
  <si>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</si>
  <si>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</si>
  <si>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</si>
  <si>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</si>
  <si>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</si>
  <si>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</si>
  <si>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</si>
  <si>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</si>
  <si>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</si>
  <si>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</si>
  <si>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</si>
  <si>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</si>
  <si>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</si>
  <si>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</si>
  <si>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</si>
  <si>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</si>
  <si>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</si>
  <si>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</si>
  <si>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</si>
  <si>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</si>
  <si>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</si>
  <si>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</si>
  <si>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</si>
  <si>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</si>
  <si>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</si>
  <si>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</si>
  <si>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</si>
  <si>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</si>
  <si>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</si>
  <si>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</si>
  <si>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</si>
  <si>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</si>
  <si>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</si>
  <si>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</si>
  <si>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</si>
  <si>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</si>
  <si>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</si>
  <si>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</si>
  <si>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</si>
  <si>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</si>
  <si>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</si>
  <si>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</si>
  <si>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</si>
  <si>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</si>
  <si>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</si>
  <si>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</si>
  <si>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</si>
  <si>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</si>
  <si>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</si>
  <si>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</si>
  <si>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</si>
  <si>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</si>
  <si>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</si>
  <si>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</si>
  <si>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</si>
  <si>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</si>
  <si>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</si>
  <si>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</si>
  <si>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</si>
  <si>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</si>
  <si>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</si>
  <si>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</si>
  <si>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</si>
  <si>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</si>
  <si>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</si>
  <si>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</si>
  <si>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</si>
  <si>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</si>
  <si>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</si>
  <si>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</si>
  <si>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</si>
  <si>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</si>
  <si>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</si>
  <si>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</si>
  <si>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</si>
  <si>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</si>
  <si>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</si>
  <si>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</si>
  <si>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</si>
  <si>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</si>
  <si>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</si>
  <si>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</si>
  <si>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</si>
  <si>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</si>
  <si>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</si>
  <si>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</si>
  <si>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</si>
  <si>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</si>
  <si>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</si>
  <si>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</si>
  <si>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</si>
  <si>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</si>
  <si>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</si>
  <si>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</si>
  <si>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</si>
  <si>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</si>
  <si>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</si>
  <si>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</si>
  <si>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</si>
  <si>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</si>
  <si>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</si>
  <si>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</si>
  <si>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</si>
  <si>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</si>
  <si>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</si>
  <si>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</si>
  <si>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</si>
  <si>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</si>
  <si>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</si>
  <si>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</si>
  <si>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</si>
  <si>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</si>
  <si>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</si>
  <si>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</si>
  <si>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</si>
  <si>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</si>
  <si>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</si>
  <si>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</si>
  <si>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</si>
  <si>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</si>
  <si>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</si>
  <si>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</si>
  <si>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</si>
  <si>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</si>
  <si>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</si>
  <si>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</si>
  <si>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</si>
  <si>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</si>
  <si>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</si>
  <si>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</si>
  <si>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</si>
  <si>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</si>
  <si>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</si>
  <si>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</si>
  <si>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</si>
  <si>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</si>
  <si>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</si>
  <si>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</si>
  <si>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</si>
  <si>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</si>
  <si>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</si>
  <si>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</si>
  <si>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</si>
  <si>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</si>
  <si>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</si>
  <si>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</si>
  <si>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</si>
  <si>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</si>
  <si>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</si>
  <si>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</si>
  <si>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</si>
  <si>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</si>
  <si>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</si>
  <si>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</si>
  <si>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</si>
  <si>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</si>
  <si>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</si>
  <si>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</si>
  <si>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</si>
  <si>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</si>
  <si>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</si>
  <si>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</si>
  <si>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</si>
  <si>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</si>
  <si>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</si>
  <si>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</si>
  <si>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</si>
  <si>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</si>
  <si>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</si>
  <si>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</si>
  <si>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</si>
  <si>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</si>
  <si>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</si>
  <si>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</si>
  <si>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</si>
  <si>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</si>
  <si>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</si>
  <si>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</si>
  <si>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</si>
  <si>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</si>
  <si>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</si>
  <si>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</si>
  <si>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</si>
  <si>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</si>
  <si>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</si>
  <si>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</si>
  <si>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</si>
  <si>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</si>
  <si>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</si>
  <si>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</si>
  <si>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</si>
  <si>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</si>
  <si>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</si>
  <si>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</si>
  <si>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</si>
  <si>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</si>
  <si>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</si>
  <si>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</si>
  <si>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</si>
  <si>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</si>
  <si>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</si>
  <si>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</si>
  <si>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</si>
  <si>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</si>
  <si>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</si>
  <si>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</si>
  <si>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</si>
  <si>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</si>
  <si>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</si>
  <si>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</si>
  <si>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</si>
  <si>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</si>
  <si>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</si>
  <si>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</si>
  <si>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</si>
  <si>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</si>
  <si>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</si>
  <si>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</si>
  <si>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</si>
  <si>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</si>
  <si>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</si>
  <si>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</si>
  <si>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</si>
  <si>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</si>
  <si>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</si>
  <si>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</si>
  <si>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</si>
  <si>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</si>
  <si>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</si>
  <si>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</si>
  <si>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</si>
  <si>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</si>
  <si>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</si>
  <si>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</si>
  <si>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</si>
  <si>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</si>
  <si>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</si>
  <si>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</si>
  <si>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</si>
  <si>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</si>
  <si>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</si>
  <si>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</si>
  <si>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</si>
  <si>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</si>
  <si>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</si>
  <si>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</si>
  <si>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</si>
  <si>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</si>
  <si>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</si>
  <si>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</si>
  <si>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</si>
  <si>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</si>
  <si>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</si>
  <si>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</si>
  <si>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</si>
  <si>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</si>
  <si>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</si>
  <si>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</si>
  <si>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</si>
  <si>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</si>
  <si>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</si>
  <si>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</si>
  <si>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</si>
  <si>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</si>
  <si>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</si>
  <si>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</si>
  <si>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</si>
  <si>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</si>
  <si>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</si>
  <si>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</si>
  <si>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</si>
  <si>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</si>
  <si>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</si>
  <si>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</si>
  <si>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</si>
  <si>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</si>
  <si>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</si>
  <si>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</si>
  <si>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</si>
  <si>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</si>
  <si>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</si>
  <si>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</si>
  <si>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</si>
  <si>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</si>
  <si>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</si>
  <si>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</si>
  <si>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</si>
  <si>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</si>
  <si>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</si>
  <si>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</si>
  <si>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</si>
  <si>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</si>
  <si>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</si>
  <si>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</si>
  <si>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</si>
  <si>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</si>
  <si>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</si>
  <si>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</si>
  <si>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</si>
  <si>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</si>
  <si>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</si>
  <si>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</si>
  <si>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</si>
  <si>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</si>
  <si>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</si>
  <si>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</si>
  <si>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</si>
  <si>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</si>
  <si>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</si>
  <si>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</si>
  <si>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</si>
  <si>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</si>
  <si>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</si>
  <si>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</si>
  <si>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</si>
  <si>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</si>
  <si>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</si>
  <si>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</si>
  <si>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</si>
  <si>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</si>
  <si>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</si>
  <si>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</si>
  <si>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</si>
  <si>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</si>
  <si>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</si>
  <si>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</si>
  <si>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</si>
  <si>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</si>
  <si>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</si>
  <si>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</si>
  <si>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</si>
  <si>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</si>
  <si>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</si>
  <si>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</si>
  <si>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</si>
  <si>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</si>
  <si>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</si>
  <si>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</si>
  <si>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</si>
  <si>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</si>
  <si>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</si>
  <si>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</si>
  <si>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</si>
  <si>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</si>
  <si>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</si>
  <si>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</si>
  <si>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</si>
  <si>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</si>
  <si>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</si>
  <si>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</si>
  <si>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</si>
  <si>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</si>
  <si>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</si>
  <si>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</si>
  <si>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</si>
  <si>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</si>
  <si>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</si>
  <si>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</si>
  <si>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</si>
  <si>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</si>
  <si>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</si>
  <si>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</si>
  <si>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</si>
  <si>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</si>
  <si>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</si>
  <si>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</si>
  <si>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</si>
  <si>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</si>
  <si>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</si>
  <si>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</si>
  <si>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</si>
  <si>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</si>
  <si>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</si>
  <si>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</si>
  <si>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</si>
  <si>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</si>
  <si>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</si>
  <si>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</si>
  <si>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</si>
  <si>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</si>
  <si>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</si>
  <si>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</si>
  <si>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</si>
  <si>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</si>
  <si>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</si>
  <si>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</si>
  <si>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</si>
  <si>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</si>
  <si>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</si>
  <si>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</si>
  <si>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</si>
  <si>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</si>
  <si>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</si>
  <si>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</si>
  <si>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</si>
  <si>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</si>
  <si>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</si>
  <si>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</si>
  <si>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</si>
  <si>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</si>
  <si>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</si>
  <si>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</si>
  <si>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</si>
  <si>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</si>
  <si>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</si>
  <si>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</si>
  <si>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</si>
  <si>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</si>
  <si>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</si>
  <si>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</si>
  <si>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</si>
  <si>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</si>
  <si>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</si>
  <si>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</si>
  <si>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</si>
  <si>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</si>
  <si>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</si>
  <si>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</si>
  <si>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</si>
  <si>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</si>
  <si>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</si>
  <si>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</si>
  <si>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</si>
  <si>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</si>
  <si>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</si>
  <si>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</si>
  <si>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</si>
  <si>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</si>
  <si>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</si>
  <si>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</si>
  <si>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</si>
  <si>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</si>
  <si>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</si>
  <si>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</si>
  <si>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</si>
  <si>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</si>
  <si>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</si>
  <si>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</si>
  <si>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</si>
  <si>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</si>
  <si>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</si>
  <si>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</si>
  <si>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</si>
  <si>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</si>
  <si>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</si>
  <si>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</si>
  <si>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</si>
  <si>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</si>
  <si>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</si>
  <si>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</si>
  <si>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</si>
  <si>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</si>
  <si>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</si>
  <si>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</si>
  <si>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</si>
  <si>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</si>
  <si>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</si>
  <si>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</si>
  <si>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</si>
  <si>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</si>
  <si>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</si>
  <si>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</si>
  <si>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</si>
  <si>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</si>
  <si>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</si>
  <si>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</si>
  <si>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</si>
  <si>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</si>
  <si>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</si>
  <si>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</si>
  <si>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</si>
  <si>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</si>
  <si>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</si>
  <si>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</si>
  <si>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</si>
  <si>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</si>
  <si>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</si>
  <si>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</si>
  <si>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</si>
  <si>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</si>
  <si>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</si>
  <si>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</si>
  <si>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</si>
  <si>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</si>
  <si>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</si>
  <si>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</si>
  <si>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</si>
  <si>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</si>
  <si>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</si>
  <si>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</si>
  <si>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</si>
  <si>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</si>
  <si>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</si>
  <si>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</si>
  <si>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</si>
  <si>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</si>
  <si>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</si>
  <si>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</si>
  <si>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</si>
  <si>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</si>
  <si>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</si>
  <si>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</si>
  <si>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</si>
  <si>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</si>
  <si>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</si>
  <si>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</si>
  <si>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</si>
  <si>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</si>
  <si>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</si>
  <si>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</si>
  <si>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</si>
  <si>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</si>
  <si>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</si>
  <si>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</si>
  <si>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</si>
  <si>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</si>
  <si>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</si>
  <si>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</si>
  <si>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</si>
  <si>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</si>
  <si>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</si>
  <si>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</si>
  <si>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</si>
  <si>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</si>
  <si>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</si>
  <si>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</si>
  <si>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</si>
  <si>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</si>
  <si>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</si>
  <si>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</si>
  <si>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</si>
  <si>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</si>
  <si>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</si>
  <si>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</si>
  <si>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</si>
  <si>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</si>
  <si>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</si>
  <si>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</si>
  <si>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</si>
  <si>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</si>
  <si>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</si>
  <si>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</si>
  <si>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</si>
  <si>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</si>
  <si>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</si>
  <si>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</si>
  <si>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</si>
  <si>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</si>
  <si>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</si>
  <si>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</si>
  <si>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</si>
  <si>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</si>
  <si>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</si>
  <si>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</si>
  <si>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</si>
  <si>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</si>
  <si>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</si>
  <si>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</si>
  <si>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</si>
  <si>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</si>
  <si>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</si>
  <si>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</si>
  <si>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</si>
  <si>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</si>
  <si>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</si>
  <si>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</si>
  <si>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</si>
  <si>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</si>
  <si>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</si>
  <si>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</si>
  <si>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</si>
  <si>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</si>
  <si>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</si>
  <si>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</si>
  <si>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</si>
  <si>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</si>
  <si>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</si>
  <si>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</si>
  <si>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</si>
  <si>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</si>
  <si>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</si>
  <si>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</si>
  <si>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</si>
  <si>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</si>
  <si>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</si>
  <si>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</si>
  <si>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</si>
  <si>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</si>
  <si>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</si>
  <si>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</si>
  <si>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</si>
  <si>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</si>
  <si>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</si>
  <si>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</si>
  <si>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</si>
  <si>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</si>
  <si>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</si>
  <si>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</si>
  <si>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</si>
  <si>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</si>
  <si>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</si>
  <si>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</si>
  <si>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</si>
  <si>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</si>
  <si>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</si>
  <si>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</si>
  <si>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</si>
  <si>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</si>
  <si>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</si>
  <si>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</si>
  <si>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</si>
  <si>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</si>
  <si>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</si>
  <si>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</si>
  <si>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</si>
  <si>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</si>
  <si>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</si>
  <si>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</si>
  <si>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</si>
  <si>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</si>
  <si>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</si>
  <si>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</si>
  <si>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</si>
  <si>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</si>
  <si>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</si>
  <si>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</si>
  <si>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</si>
  <si>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</si>
  <si>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</si>
  <si>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</si>
  <si>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</si>
  <si>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</si>
  <si>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</si>
  <si>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</si>
  <si>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</si>
  <si>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</si>
  <si>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</si>
  <si>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</si>
  <si>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</si>
  <si>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</si>
  <si>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</si>
  <si>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</si>
  <si>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</si>
  <si>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</si>
  <si>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</si>
  <si>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</si>
  <si>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</si>
  <si>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</si>
  <si>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</si>
  <si>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</si>
  <si>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</si>
  <si>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</si>
  <si>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</si>
  <si>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</si>
  <si>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</si>
  <si>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</si>
  <si>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</si>
  <si>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</si>
  <si>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</si>
  <si>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</si>
  <si>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</si>
  <si>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</si>
  <si>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</si>
  <si>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</si>
  <si>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</si>
  <si>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</si>
  <si>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</si>
  <si>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</si>
  <si>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</si>
  <si>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</si>
  <si>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</si>
  <si>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</si>
  <si>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</si>
  <si>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</si>
  <si>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</si>
  <si>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</si>
  <si>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</si>
  <si>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</si>
  <si>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</si>
  <si>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</si>
  <si>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</si>
  <si>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</si>
  <si>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</si>
  <si>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</si>
  <si>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</si>
  <si>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</si>
  <si>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</si>
  <si>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</si>
  <si>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</si>
  <si>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</si>
  <si>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</si>
  <si>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</si>
  <si>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</si>
  <si>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</si>
  <si>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</si>
  <si>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</si>
  <si>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</si>
  <si>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</si>
  <si>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</si>
  <si>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</si>
  <si>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</si>
  <si>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</si>
  <si>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</si>
  <si>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</si>
  <si>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</si>
  <si>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</si>
  <si>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</si>
  <si>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</si>
  <si>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</si>
  <si>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</si>
  <si>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</si>
  <si>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</si>
  <si>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</si>
  <si>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</si>
  <si>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</si>
  <si>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</si>
  <si>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</si>
  <si>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</si>
  <si>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</si>
  <si>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</si>
  <si>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</si>
  <si>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</si>
  <si>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</si>
  <si>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</si>
  <si>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</si>
  <si>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</si>
  <si>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</si>
  <si>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</si>
  <si>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</si>
  <si>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</si>
  <si>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</si>
  <si>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</si>
  <si>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</si>
  <si>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</si>
  <si>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</si>
  <si>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</si>
  <si>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</si>
  <si>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</si>
  <si>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</si>
  <si>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</si>
  <si>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</si>
  <si>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</si>
  <si>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</si>
  <si>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</si>
  <si>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</si>
  <si>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</si>
  <si>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</si>
  <si>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</si>
  <si>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</si>
  <si>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</si>
  <si>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</si>
  <si>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</si>
  <si>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</si>
  <si>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</si>
  <si>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</si>
  <si>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</si>
  <si>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</si>
  <si>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</si>
  <si>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</si>
  <si>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</si>
  <si>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</si>
  <si>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</si>
  <si>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</si>
  <si>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</si>
  <si>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</si>
  <si>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</si>
  <si>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</si>
  <si>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</si>
  <si>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</si>
  <si>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</si>
  <si>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</si>
  <si>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</si>
  <si>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</si>
  <si>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</si>
  <si>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</si>
  <si>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</si>
  <si>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</si>
  <si>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</si>
  <si>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</si>
  <si>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</si>
  <si>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</si>
  <si>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</si>
  <si>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</si>
  <si>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</si>
  <si>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</si>
  <si>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</si>
  <si>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</si>
  <si>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</si>
  <si>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</si>
  <si>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</si>
  <si>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</si>
  <si>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</si>
  <si>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</si>
  <si>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</si>
  <si>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</si>
  <si>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</si>
  <si>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</si>
  <si>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</si>
  <si>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</si>
  <si>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</si>
  <si>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</si>
  <si>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</si>
  <si>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</si>
  <si>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</si>
  <si>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</si>
  <si>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</si>
  <si>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</si>
  <si>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</si>
  <si>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</si>
  <si>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</si>
  <si>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</si>
  <si>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</si>
  <si>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</si>
  <si>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</si>
  <si>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</si>
  <si>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</si>
  <si>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</si>
  <si>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</si>
  <si>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</si>
  <si>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</si>
  <si>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</si>
  <si>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</si>
  <si>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</si>
  <si>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</si>
  <si>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</si>
  <si>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</si>
  <si>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</si>
  <si>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</si>
  <si>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</si>
  <si>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</si>
  <si>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</si>
  <si>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</si>
  <si>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</si>
  <si>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</si>
  <si>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</si>
  <si>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</si>
  <si>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</si>
  <si>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</si>
  <si>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</si>
  <si>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</si>
  <si>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</si>
  <si>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</si>
  <si>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</si>
  <si>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</si>
  <si>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</si>
  <si>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</si>
  <si>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</si>
  <si>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</si>
  <si>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</si>
  <si>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</si>
  <si>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</si>
  <si>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</si>
  <si>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</si>
  <si>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</si>
  <si>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</si>
  <si>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</si>
  <si>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</si>
  <si>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</si>
  <si>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</si>
  <si>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</si>
  <si>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</si>
  <si>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</si>
  <si>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</si>
  <si>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</si>
  <si>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</si>
  <si>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</si>
  <si>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</si>
  <si>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</si>
  <si>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</si>
  <si>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</si>
  <si>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</si>
  <si>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</si>
  <si>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</si>
  <si>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</si>
  <si>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</si>
  <si>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</si>
  <si>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</si>
  <si>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</si>
  <si>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</si>
  <si>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</si>
  <si>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</si>
  <si>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</si>
  <si>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</si>
  <si>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</si>
  <si>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</si>
  <si>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</si>
  <si>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</si>
  <si>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</si>
  <si>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</si>
  <si>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</si>
  <si>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</si>
  <si>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</si>
  <si>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</si>
  <si>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</si>
  <si>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</si>
  <si>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</si>
  <si>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</si>
  <si>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</si>
  <si>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</si>
  <si>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</si>
  <si>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</si>
  <si>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</si>
  <si>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</si>
  <si>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</si>
  <si>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</si>
  <si>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</si>
  <si>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</si>
  <si>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</si>
  <si>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</si>
  <si>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</si>
  <si>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</si>
  <si>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</si>
  <si>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</si>
  <si>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</si>
  <si>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</si>
  <si>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</si>
  <si>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</si>
  <si>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</si>
  <si>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</si>
  <si>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</si>
  <si>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</si>
  <si>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</si>
  <si>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</si>
  <si>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</si>
  <si>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</si>
  <si>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</si>
  <si>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</si>
  <si>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</si>
  <si>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</si>
  <si>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</si>
  <si>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</si>
  <si>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</si>
  <si>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</si>
  <si>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</si>
  <si>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</si>
  <si>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</si>
  <si>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</si>
  <si>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</si>
  <si>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</si>
  <si>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</si>
  <si>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</si>
  <si>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</si>
  <si>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</si>
  <si>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</si>
  <si>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</si>
  <si>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</si>
  <si>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</si>
  <si>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</si>
  <si>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</si>
  <si>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</si>
  <si>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</si>
  <si>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</si>
  <si>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</si>
  <si>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</si>
  <si>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</si>
  <si>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</si>
  <si>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</si>
  <si>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</si>
  <si>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</si>
  <si>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</si>
  <si>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</si>
  <si>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</si>
  <si>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</si>
  <si>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</si>
  <si>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</si>
  <si>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</si>
  <si>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</si>
  <si>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</si>
  <si>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</si>
  <si>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</si>
  <si>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</si>
  <si>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</si>
  <si>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</si>
  <si>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</si>
  <si>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</si>
  <si>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</si>
  <si>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</si>
  <si>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</si>
  <si>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</si>
  <si>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</si>
  <si>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</si>
  <si>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</si>
  <si>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</si>
  <si>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</si>
  <si>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</si>
  <si>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</si>
  <si>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</si>
  <si>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</si>
  <si>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</si>
  <si>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</si>
  <si>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</si>
  <si>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</si>
  <si>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</si>
  <si>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</si>
  <si>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</si>
  <si>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</si>
  <si>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</si>
  <si>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</si>
  <si>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</si>
  <si>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</si>
  <si>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</si>
  <si>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</si>
  <si>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</si>
  <si>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</si>
  <si>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</si>
  <si>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</si>
  <si>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</si>
  <si>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</si>
  <si>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</si>
  <si>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</si>
  <si>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</si>
  <si>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</si>
  <si>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</si>
  <si>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</si>
  <si>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</si>
  <si>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</si>
  <si>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</si>
  <si>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</si>
  <si>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</si>
  <si>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</si>
  <si>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</si>
  <si>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</si>
  <si>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</si>
  <si>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</si>
  <si>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</si>
  <si>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</si>
  <si>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</si>
  <si>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</si>
  <si>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</si>
  <si>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</si>
  <si>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</si>
  <si>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</si>
  <si>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</si>
  <si>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</si>
  <si>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</si>
  <si>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</si>
  <si>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</si>
  <si>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</si>
  <si>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</si>
  <si>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</si>
  <si>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</si>
  <si>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</si>
  <si>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</si>
  <si>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</si>
  <si>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</si>
  <si>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</si>
  <si>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</si>
  <si>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</si>
  <si>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</si>
  <si>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</si>
  <si>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</si>
  <si>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</si>
  <si>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</si>
  <si>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</si>
  <si>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</si>
  <si>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</si>
  <si>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</si>
  <si>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</si>
  <si>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</si>
  <si>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</si>
  <si>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</si>
  <si>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</si>
  <si>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</si>
  <si>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</si>
  <si>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</si>
  <si>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</si>
  <si>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</si>
  <si>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</si>
  <si>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</si>
  <si>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</si>
  <si>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</si>
  <si>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</si>
  <si>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</si>
  <si>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</si>
  <si>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</si>
  <si>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</si>
  <si>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</si>
  <si>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</si>
  <si>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</si>
  <si>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</si>
  <si>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</si>
  <si>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</si>
  <si>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</si>
  <si>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</si>
  <si>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</si>
  <si>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</si>
  <si>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</si>
  <si>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</si>
  <si>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</si>
  <si>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</si>
  <si>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</si>
  <si>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</si>
  <si>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</si>
  <si>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</si>
  <si>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</si>
  <si>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</si>
  <si>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</si>
  <si>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</si>
  <si>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</si>
  <si>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</si>
  <si>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</si>
  <si>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</si>
  <si>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</si>
  <si>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</si>
  <si>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</si>
  <si>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</si>
  <si>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</si>
  <si>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</si>
  <si>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</si>
  <si>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</si>
  <si>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</si>
  <si>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</si>
  <si>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</si>
  <si>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</si>
  <si>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</si>
  <si>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</si>
  <si>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</si>
  <si>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</si>
  <si>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</si>
  <si>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</si>
  <si>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</si>
  <si>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</si>
  <si>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</si>
  <si>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</si>
  <si>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</si>
  <si>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</si>
  <si>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</si>
  <si>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</si>
  <si>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</si>
  <si>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</si>
  <si>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</si>
  <si>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</si>
  <si>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</si>
  <si>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</si>
  <si>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</si>
  <si>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</si>
  <si>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</si>
  <si>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</si>
  <si>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</si>
  <si>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</si>
  <si>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</si>
  <si>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</si>
  <si>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</si>
  <si>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</si>
  <si>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</si>
  <si>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</si>
  <si>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</si>
  <si>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</si>
  <si>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</si>
  <si>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</si>
  <si>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</si>
  <si>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</si>
  <si>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</si>
  <si>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</si>
  <si>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</si>
  <si>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</si>
  <si>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</si>
  <si>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</si>
  <si>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</si>
  <si>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</si>
  <si>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</si>
  <si>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</si>
  <si>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</si>
  <si>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</si>
  <si>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</si>
  <si>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</si>
  <si>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</si>
  <si>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</si>
  <si>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</si>
  <si>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</si>
  <si>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</si>
  <si>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</si>
  <si>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</si>
  <si>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</si>
  <si>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</si>
  <si>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</si>
  <si>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</si>
  <si>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</si>
  <si>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</si>
  <si>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</si>
  <si>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</si>
  <si>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</si>
  <si>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</si>
  <si>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</si>
  <si>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</si>
  <si>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</si>
  <si>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</si>
  <si>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</si>
  <si>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</si>
  <si>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</si>
  <si>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</si>
  <si>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</si>
  <si>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</si>
  <si>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</si>
  <si>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</si>
  <si>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</si>
  <si>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</si>
  <si>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</si>
  <si>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</si>
  <si>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</si>
  <si>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</si>
  <si>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</si>
  <si>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</si>
  <si>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</si>
  <si>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</si>
  <si>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</si>
  <si>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</si>
  <si>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</si>
  <si>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</si>
  <si>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</si>
  <si>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</si>
  <si>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</si>
  <si>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</si>
  <si>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</si>
  <si>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</si>
  <si>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</si>
  <si>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</si>
  <si>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</si>
  <si>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</si>
  <si>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</si>
  <si>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</si>
  <si>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</si>
  <si>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</si>
  <si>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</si>
  <si>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</si>
  <si>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</si>
  <si>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</si>
  <si>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</si>
  <si>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</si>
  <si>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</si>
  <si>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</si>
  <si>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</si>
  <si>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</si>
  <si>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</si>
  <si>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</si>
  <si>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</si>
  <si>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</si>
  <si>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</si>
  <si>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</si>
  <si>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</si>
  <si>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</si>
  <si>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</si>
  <si>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</si>
  <si>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</si>
  <si>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</si>
  <si>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</si>
  <si>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</si>
  <si>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</si>
  <si>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</si>
  <si>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</si>
  <si>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</si>
  <si>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</si>
  <si>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</si>
  <si>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</si>
  <si>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</si>
  <si>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</si>
  <si>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</si>
  <si>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</si>
  <si>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</si>
  <si>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</si>
  <si>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</si>
  <si>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</si>
  <si>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</si>
  <si>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</si>
  <si>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</si>
  <si>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</si>
  <si>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</si>
  <si>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</si>
  <si>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</si>
  <si>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</si>
  <si>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</si>
  <si>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</si>
  <si>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</si>
  <si>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</si>
  <si>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</si>
  <si>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</si>
  <si>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</si>
  <si>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</si>
  <si>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</si>
  <si>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</si>
  <si>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</si>
  <si>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</si>
  <si>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</si>
  <si>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</si>
  <si>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</si>
  <si>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</si>
  <si>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</si>
  <si>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</si>
  <si>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</si>
  <si>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</si>
  <si>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</si>
  <si>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</si>
  <si>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</si>
  <si>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</si>
  <si>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</si>
  <si>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</si>
  <si>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</si>
  <si>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</si>
  <si>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</si>
  <si>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</si>
  <si>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</si>
  <si>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</si>
  <si>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</si>
  <si>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</si>
  <si>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</si>
  <si>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</si>
  <si>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</si>
  <si>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</si>
  <si>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</si>
  <si>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</si>
  <si>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</si>
  <si>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</si>
  <si>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</si>
  <si>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</si>
  <si>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</si>
  <si>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</si>
  <si>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</si>
  <si>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</si>
  <si>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</si>
  <si>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</si>
  <si>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</si>
  <si>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</si>
  <si>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</si>
  <si>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</si>
  <si>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</si>
  <si>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</si>
  <si>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</si>
  <si>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</si>
  <si>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</si>
  <si>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</si>
  <si>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</si>
  <si>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</si>
  <si>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</si>
  <si>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</si>
  <si>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</si>
  <si>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</si>
  <si>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</si>
  <si>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</si>
  <si>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</si>
  <si>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</si>
  <si>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</si>
  <si>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</si>
  <si>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</si>
  <si>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</si>
  <si>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</si>
  <si>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</si>
  <si>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</si>
  <si>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</si>
  <si>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</si>
  <si>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</si>
  <si>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</si>
  <si>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</si>
  <si>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</si>
  <si>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</si>
  <si>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</si>
  <si>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</si>
  <si>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</si>
  <si>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</si>
  <si>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</si>
  <si>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</si>
  <si>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</si>
  <si>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</si>
  <si>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</si>
  <si>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</si>
  <si>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</si>
  <si>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</si>
  <si>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</si>
  <si>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</si>
  <si>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</si>
  <si>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</si>
  <si>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</si>
  <si>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</si>
  <si>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</si>
  <si>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</si>
  <si>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</si>
  <si>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</si>
  <si>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</si>
  <si>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</si>
  <si>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</si>
  <si>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</si>
  <si>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</si>
  <si>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</si>
  <si>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</si>
  <si>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</si>
  <si>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</si>
  <si>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</si>
  <si>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</si>
  <si>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</si>
  <si>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</si>
  <si>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</si>
  <si>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</si>
  <si>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</si>
  <si>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</si>
  <si>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</si>
  <si>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</si>
  <si>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</si>
  <si>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</si>
  <si>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</si>
  <si>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</si>
  <si>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</si>
  <si>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</si>
  <si>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</si>
  <si>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</si>
  <si>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</si>
  <si>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</si>
  <si>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</si>
  <si>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</si>
  <si>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</si>
  <si>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</si>
  <si>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</si>
  <si>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</si>
  <si>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</si>
  <si>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</si>
  <si>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</si>
  <si>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</si>
  <si>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</si>
  <si>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</si>
  <si>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</si>
  <si>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</si>
  <si>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</si>
  <si>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</si>
  <si>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</si>
  <si>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</si>
  <si>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</si>
  <si>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</si>
  <si>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</si>
  <si>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</si>
  <si>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</si>
  <si>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</si>
  <si>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</si>
  <si>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</si>
  <si>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</si>
  <si>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</si>
  <si>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</si>
  <si>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</si>
  <si>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</si>
  <si>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</si>
  <si>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</si>
  <si>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</si>
  <si>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</si>
  <si>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</si>
  <si>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</si>
  <si>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</si>
  <si>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</si>
  <si>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</si>
  <si>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</si>
  <si>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</si>
  <si>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</si>
  <si>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</si>
  <si>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</si>
  <si>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</si>
  <si>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</si>
  <si>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</si>
  <si>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</si>
  <si>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</si>
  <si>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</si>
  <si>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</si>
  <si>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</si>
  <si>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</si>
  <si>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</si>
  <si>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</si>
  <si>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</si>
  <si>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</si>
  <si>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</si>
  <si>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</si>
  <si>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</si>
  <si>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</si>
  <si>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</si>
  <si>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</si>
  <si>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</si>
  <si>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</si>
  <si>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</si>
  <si>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</si>
  <si>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</si>
  <si>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</si>
  <si>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</si>
  <si>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</si>
  <si>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</si>
  <si>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</si>
  <si>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</si>
  <si>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</si>
  <si>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</si>
  <si>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</si>
  <si>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</si>
  <si>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</si>
  <si>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</si>
  <si>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</si>
  <si>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</si>
  <si>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</si>
  <si>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</si>
  <si>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</si>
  <si>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</si>
  <si>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</si>
  <si>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</si>
  <si>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</si>
  <si>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</si>
  <si>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</si>
  <si>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</si>
  <si>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</si>
  <si>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</si>
  <si>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</si>
  <si>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</si>
  <si>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</si>
  <si>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</si>
  <si>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</si>
  <si>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</si>
  <si>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</si>
  <si>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</si>
  <si>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</si>
  <si>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</si>
  <si>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</si>
  <si>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</si>
  <si>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</si>
  <si>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</si>
  <si>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</si>
  <si>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</si>
  <si>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</si>
  <si>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</si>
  <si>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</si>
  <si>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</si>
  <si>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</si>
  <si>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</si>
  <si>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</si>
  <si>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</si>
  <si>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</si>
  <si>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</si>
  <si>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</si>
  <si>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</si>
  <si>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</si>
  <si>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</si>
  <si>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</si>
  <si>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</si>
  <si>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</si>
  <si>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</si>
  <si>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</si>
  <si>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</si>
  <si>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</si>
  <si>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</si>
  <si>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</si>
  <si>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</si>
  <si>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</si>
  <si>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</si>
  <si>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</si>
  <si>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</si>
  <si>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</si>
  <si>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</si>
  <si>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</si>
  <si>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</si>
  <si>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</si>
  <si>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</si>
  <si>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</si>
  <si>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</si>
  <si>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</si>
  <si>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</si>
  <si>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</si>
  <si>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</si>
  <si>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</si>
  <si>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</si>
  <si>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</si>
  <si>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</si>
  <si>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</si>
  <si>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</si>
  <si>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</si>
  <si>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</si>
  <si>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</si>
  <si>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</si>
  <si>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</si>
  <si>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</si>
  <si>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</si>
  <si>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</si>
  <si>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</si>
  <si>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</si>
  <si>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</si>
  <si>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</si>
  <si>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</si>
  <si>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</si>
  <si>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</si>
  <si>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</si>
  <si>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</si>
  <si>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</si>
  <si>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</si>
  <si>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</si>
  <si>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</si>
  <si>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</si>
  <si>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</si>
  <si>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</si>
  <si>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</si>
  <si>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</si>
  <si>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</si>
  <si>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</si>
  <si>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</si>
  <si>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</si>
  <si>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</si>
  <si>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</si>
  <si>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</si>
  <si>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</si>
  <si>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</si>
  <si>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</si>
  <si>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</si>
  <si>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</si>
  <si>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</si>
  <si>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</si>
  <si>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</si>
  <si>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</si>
  <si>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</si>
  <si>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</si>
  <si>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</si>
  <si>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</si>
  <si>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</si>
  <si>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</si>
  <si>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</si>
  <si>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</si>
  <si>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</si>
  <si>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</si>
  <si>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</si>
  <si>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</si>
  <si>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</si>
  <si>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</si>
  <si>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</si>
  <si>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</si>
  <si>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</si>
  <si>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</si>
  <si>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</si>
  <si>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</si>
  <si>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</si>
  <si>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</si>
  <si>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</si>
  <si>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</si>
  <si>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</si>
  <si>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</si>
  <si>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</si>
  <si>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</si>
  <si>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</si>
  <si>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</si>
  <si>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</si>
  <si>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</si>
  <si>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</si>
  <si>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</si>
  <si>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</si>
  <si>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</si>
  <si>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</si>
  <si>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</si>
  <si>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</si>
  <si>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</si>
  <si>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</si>
  <si>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</si>
  <si>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</si>
  <si>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</si>
  <si>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</si>
  <si>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</si>
  <si>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</si>
  <si>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</si>
  <si>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</si>
  <si>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</si>
  <si>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</si>
  <si>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</si>
  <si>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</si>
  <si>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</si>
  <si>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</si>
  <si>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</si>
  <si>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</si>
  <si>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</si>
  <si>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</si>
  <si>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</si>
  <si>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</si>
  <si>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</si>
  <si>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</si>
  <si>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</si>
  <si>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</si>
  <si>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</si>
  <si>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</si>
  <si>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</si>
  <si>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</si>
  <si>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</si>
  <si>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</si>
  <si>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</si>
  <si>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</si>
  <si>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</si>
  <si>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</si>
  <si>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</si>
  <si>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</si>
  <si>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</si>
  <si>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</si>
  <si>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</si>
  <si>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</si>
  <si>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</si>
  <si>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</si>
  <si>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</si>
  <si>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</si>
  <si>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</si>
  <si>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</si>
  <si>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</si>
  <si>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</si>
  <si>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</si>
  <si>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</si>
  <si>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</si>
  <si>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</si>
  <si>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</si>
  <si>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</si>
  <si>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</si>
  <si>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</si>
  <si>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</si>
  <si>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</si>
  <si>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</si>
  <si>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</si>
  <si>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</si>
  <si>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</si>
  <si>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</si>
  <si>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</si>
  <si>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</si>
  <si>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</si>
  <si>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</si>
  <si>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</si>
  <si>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</si>
  <si>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</si>
  <si>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</si>
  <si>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</si>
  <si>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</si>
  <si>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</si>
  <si>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</si>
  <si>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</si>
  <si>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</si>
  <si>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</si>
  <si>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</si>
  <si>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</si>
  <si>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</si>
  <si>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</si>
  <si>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</si>
  <si>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</si>
  <si>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</si>
  <si>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</si>
  <si>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</si>
  <si>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</si>
  <si>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</si>
  <si>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</si>
  <si>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</si>
  <si>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</si>
  <si>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</si>
  <si>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</si>
  <si>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</si>
  <si>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</si>
  <si>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</si>
  <si>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</si>
  <si>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</si>
  <si>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</si>
  <si>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</si>
  <si>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</si>
  <si>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</si>
  <si>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</si>
  <si>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</si>
  <si>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</si>
  <si>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</si>
  <si>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</si>
  <si>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</si>
  <si>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</si>
  <si>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</si>
  <si>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</si>
  <si>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</si>
  <si>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</si>
  <si>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</si>
  <si>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</si>
  <si>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</si>
  <si>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</si>
  <si>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</si>
  <si>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</si>
  <si>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</si>
  <si>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</si>
  <si>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</si>
  <si>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</si>
  <si>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</si>
  <si>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</si>
  <si>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</si>
  <si>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</si>
  <si>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</si>
  <si>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</si>
  <si>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</si>
  <si>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</si>
  <si>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</si>
  <si>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</si>
  <si>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</si>
  <si>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</si>
  <si>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</si>
  <si>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</si>
  <si>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</si>
  <si>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</si>
  <si>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</si>
  <si>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</si>
  <si>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</si>
  <si>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</si>
  <si>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</si>
  <si>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</si>
  <si>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</si>
  <si>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</si>
  <si>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</si>
  <si>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</si>
  <si>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</si>
  <si>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</si>
  <si>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</si>
  <si>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</si>
  <si>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</si>
  <si>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</si>
  <si>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</si>
  <si>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</si>
  <si>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</si>
  <si>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</si>
  <si>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</si>
  <si>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</si>
  <si>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</si>
  <si>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</si>
  <si>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</si>
  <si>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</si>
  <si>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</si>
  <si>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</si>
  <si>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</si>
  <si>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</si>
  <si>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</si>
  <si>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</si>
  <si>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</si>
  <si>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</si>
  <si>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</si>
  <si>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</si>
  <si>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</si>
  <si>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</si>
  <si>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</si>
  <si>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</si>
  <si>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</si>
  <si>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</si>
  <si>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</si>
  <si>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</si>
  <si>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</si>
  <si>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</si>
  <si>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</si>
  <si>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</si>
  <si>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</si>
  <si>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</si>
  <si>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</si>
  <si>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</si>
  <si>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</si>
  <si>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</si>
  <si>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</si>
  <si>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</si>
  <si>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</si>
  <si>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</si>
  <si>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</si>
  <si>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</si>
  <si>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</si>
  <si>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</si>
  <si>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</si>
  <si>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</si>
  <si>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</si>
  <si>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</si>
  <si>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</si>
  <si>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</si>
  <si>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</si>
  <si>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</si>
  <si>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</si>
  <si>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</si>
  <si>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</si>
  <si>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</si>
  <si>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</si>
  <si>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</si>
  <si>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</si>
  <si>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</si>
  <si>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</si>
  <si>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</si>
  <si>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</si>
  <si>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</si>
  <si>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</si>
  <si>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</si>
  <si>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</si>
  <si>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</si>
  <si>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</si>
  <si>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</si>
  <si>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</si>
  <si>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</si>
  <si>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</si>
  <si>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</si>
  <si>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</si>
  <si>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</si>
  <si>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</si>
  <si>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</si>
  <si>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</si>
  <si>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</si>
  <si>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</si>
  <si>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</si>
  <si>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</si>
  <si>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</si>
  <si>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</si>
  <si>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</si>
  <si>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</si>
  <si>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</si>
  <si>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</si>
  <si>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</si>
  <si>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</si>
  <si>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</si>
  <si>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</si>
  <si>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</si>
  <si>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</si>
  <si>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</si>
  <si>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</si>
  <si>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</si>
  <si>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</si>
  <si>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</si>
  <si>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</si>
  <si>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</si>
  <si>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</si>
  <si>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</si>
  <si>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</si>
  <si>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</si>
  <si>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</si>
  <si>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</si>
  <si>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</si>
  <si>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</si>
  <si>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</si>
  <si>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</si>
  <si>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</si>
  <si>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</si>
  <si>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</si>
  <si>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</si>
  <si>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</si>
  <si>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</si>
  <si>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</si>
  <si>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</si>
  <si>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</si>
  <si>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</si>
  <si>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</si>
  <si>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</si>
  <si>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</si>
  <si>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</si>
  <si>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</si>
  <si>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</si>
  <si>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</si>
  <si>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</si>
  <si>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</si>
  <si>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</si>
  <si>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</si>
  <si>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</si>
  <si>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</si>
  <si>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</si>
  <si>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</si>
  <si>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</si>
  <si>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</si>
  <si>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</si>
  <si>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</si>
  <si>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</si>
  <si>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</si>
  <si>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</si>
  <si>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</si>
  <si>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</si>
  <si>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</si>
  <si>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</si>
  <si>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</si>
  <si>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</si>
  <si>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</si>
  <si>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</si>
  <si>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</si>
  <si>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</si>
  <si>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</si>
  <si>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</si>
  <si>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</si>
  <si>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</si>
  <si>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</si>
  <si>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</si>
  <si>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</si>
  <si>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</si>
  <si>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</si>
  <si>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</si>
  <si>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</si>
  <si>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</si>
  <si>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</si>
  <si>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</si>
  <si>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</si>
  <si>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</si>
  <si>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</si>
  <si>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</si>
  <si>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</si>
  <si>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</si>
  <si>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</si>
  <si>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</si>
  <si>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</si>
  <si>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</si>
  <si>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</si>
  <si>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</si>
  <si>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</si>
  <si>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</si>
  <si>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</si>
  <si>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</si>
  <si>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</si>
  <si>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</si>
  <si>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</si>
  <si>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</si>
  <si>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</si>
  <si>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</si>
  <si>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</si>
  <si>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</si>
  <si>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</si>
  <si>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</si>
  <si>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</si>
  <si>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</si>
  <si>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</si>
  <si>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</si>
  <si>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</si>
  <si>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</si>
  <si>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</si>
  <si>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</si>
  <si>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</si>
  <si>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</si>
  <si>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</si>
  <si>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</si>
  <si>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</si>
  <si>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</si>
  <si>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</si>
  <si>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</si>
  <si>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</si>
  <si>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</si>
  <si>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</si>
  <si>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</si>
  <si>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</si>
  <si>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</si>
  <si>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</si>
  <si>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</si>
  <si>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</si>
  <si>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</si>
  <si>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</si>
  <si>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</si>
  <si>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</si>
  <si>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</si>
  <si>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</si>
  <si>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</si>
  <si>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</si>
  <si>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</si>
  <si>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</si>
  <si>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</si>
  <si>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</si>
  <si>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</si>
  <si>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</si>
  <si>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</si>
  <si>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</si>
  <si>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</si>
  <si>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</si>
  <si>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</si>
  <si>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</si>
  <si>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</si>
  <si>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</si>
  <si>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</si>
  <si>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</si>
  <si>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</si>
  <si>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</si>
  <si>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</si>
  <si>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</si>
  <si>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</si>
  <si>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</si>
  <si>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</si>
  <si>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</si>
  <si>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</si>
  <si>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</si>
  <si>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</si>
  <si>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</si>
  <si>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</si>
  <si>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</si>
  <si>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</si>
  <si>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</si>
  <si>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</si>
  <si>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</si>
  <si>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</si>
  <si>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</si>
  <si>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</si>
  <si>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</si>
  <si>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</si>
  <si>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</si>
  <si>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</si>
  <si>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</si>
  <si>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</si>
  <si>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</si>
  <si>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</si>
  <si>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</si>
  <si>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</si>
  <si>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</si>
  <si>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</si>
  <si>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</si>
  <si>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</si>
  <si>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</si>
  <si>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</si>
  <si>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</si>
  <si>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</si>
  <si>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</si>
  <si>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</si>
  <si>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</si>
  <si>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</si>
  <si>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</si>
  <si>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</si>
  <si>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</si>
  <si>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</si>
  <si>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</si>
  <si>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</si>
  <si>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</si>
  <si>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</si>
  <si>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</si>
  <si>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</si>
  <si>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</si>
  <si>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</si>
  <si>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</si>
  <si>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</si>
  <si>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</si>
  <si>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</si>
  <si>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</si>
  <si>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</si>
  <si>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</si>
  <si>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</si>
  <si>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</si>
  <si>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</si>
  <si>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</si>
  <si>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</si>
  <si>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</si>
  <si>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</si>
  <si>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</si>
  <si>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</si>
  <si>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</si>
  <si>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</si>
  <si>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</si>
  <si>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</si>
  <si>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</si>
  <si>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</si>
  <si>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</si>
  <si>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</si>
  <si>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</si>
  <si>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</si>
  <si>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</si>
  <si>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</si>
  <si>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</si>
  <si>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</si>
  <si>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</si>
  <si>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</si>
  <si>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</si>
  <si>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</si>
  <si>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</si>
  <si>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</si>
  <si>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</si>
  <si>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</si>
  <si>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</si>
  <si>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</si>
  <si>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</si>
  <si>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</si>
  <si>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</si>
  <si>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</si>
  <si>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</si>
  <si>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</si>
  <si>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</si>
  <si>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</si>
  <si>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</si>
  <si>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</si>
  <si>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</si>
  <si>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</si>
  <si>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</si>
  <si>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</si>
  <si>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</si>
  <si>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</si>
  <si>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</si>
  <si>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</si>
  <si>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</si>
  <si>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</si>
  <si>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</si>
  <si>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</si>
  <si>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</si>
  <si>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</si>
  <si>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</si>
  <si>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</si>
  <si>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</si>
  <si>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</si>
  <si>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</si>
  <si>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</si>
  <si>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</si>
  <si>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</si>
  <si>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</si>
  <si>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</si>
  <si>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</si>
  <si>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</si>
  <si>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</si>
  <si>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</si>
  <si>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</si>
  <si>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</si>
  <si>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</si>
  <si>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</si>
  <si>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</si>
  <si>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</si>
  <si>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</si>
  <si>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</si>
  <si>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</si>
  <si>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</si>
  <si>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</si>
  <si>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</si>
  <si>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</si>
  <si>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</si>
  <si>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</si>
  <si>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</si>
  <si>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</si>
  <si>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</si>
  <si>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</si>
  <si>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</si>
  <si>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</si>
  <si>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</si>
  <si>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</si>
  <si>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</si>
  <si>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</si>
  <si>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</si>
  <si>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</si>
  <si>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</si>
  <si>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</si>
  <si>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</si>
  <si>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</si>
  <si>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</si>
  <si>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</si>
  <si>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</si>
  <si>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</si>
  <si>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</si>
  <si>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</si>
  <si>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</si>
  <si>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</si>
  <si>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</si>
  <si>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</si>
  <si>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</si>
  <si>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</si>
  <si>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</si>
  <si>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</si>
  <si>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</si>
  <si>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</si>
  <si>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</si>
  <si>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</si>
  <si>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</si>
  <si>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</si>
  <si>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</si>
  <si>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</si>
  <si>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</si>
  <si>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</si>
  <si>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</si>
  <si>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</si>
  <si>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</si>
  <si>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</si>
  <si>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</si>
  <si>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</si>
  <si>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</si>
  <si>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</si>
  <si>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</si>
  <si>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</si>
  <si>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</si>
  <si>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</si>
  <si>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</si>
  <si>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</si>
  <si>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</si>
  <si>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</si>
  <si>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</si>
  <si>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</si>
  <si>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</si>
  <si>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</si>
  <si>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</si>
  <si>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</si>
  <si>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</si>
  <si>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</si>
  <si>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</si>
  <si>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</si>
  <si>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</si>
  <si>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</si>
  <si>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</si>
  <si>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</si>
  <si>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</si>
  <si>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</si>
  <si>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</si>
  <si>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</si>
  <si>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</si>
  <si>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</si>
  <si>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</si>
  <si>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</si>
  <si>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</si>
  <si>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</si>
  <si>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</si>
  <si>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</si>
  <si>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</si>
  <si>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</si>
  <si>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</si>
  <si>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</si>
  <si>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</si>
  <si>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</si>
  <si>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</si>
  <si>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</si>
  <si>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</si>
  <si>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</si>
  <si>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</si>
  <si>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</si>
  <si>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</si>
  <si>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</si>
  <si>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</si>
  <si>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</si>
  <si>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</si>
  <si>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</si>
  <si>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</si>
  <si>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</si>
  <si>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</si>
  <si>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</si>
  <si>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</si>
  <si>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</si>
  <si>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</si>
  <si>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</si>
  <si>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</si>
  <si>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</si>
  <si>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</si>
  <si>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</si>
  <si>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</si>
  <si>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</si>
  <si>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</si>
  <si>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</si>
  <si>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</si>
  <si>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</si>
  <si>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</si>
  <si>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</si>
  <si>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</si>
  <si>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</si>
  <si>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</si>
  <si>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</si>
  <si>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</si>
  <si>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</si>
  <si>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</si>
  <si>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</si>
  <si>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</si>
  <si>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</si>
  <si>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</si>
  <si>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</si>
  <si>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</si>
  <si>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</si>
  <si>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</si>
  <si>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</si>
  <si>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</si>
  <si>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</si>
  <si>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</si>
  <si>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</si>
  <si>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</si>
  <si>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</si>
  <si>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</si>
  <si>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</si>
  <si>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</si>
  <si>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</si>
  <si>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</si>
  <si>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</si>
  <si>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</si>
  <si>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</si>
  <si>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</si>
  <si>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</si>
  <si>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</si>
  <si>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</si>
  <si>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</si>
  <si>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</si>
  <si>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</si>
  <si>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</si>
  <si>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</si>
  <si>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</si>
  <si>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</si>
  <si>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</si>
  <si>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</si>
  <si>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</si>
  <si>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</si>
  <si>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</si>
  <si>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</si>
  <si>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</si>
  <si>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</si>
  <si>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</si>
  <si>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</si>
  <si>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</si>
  <si>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</si>
  <si>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</si>
  <si>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</si>
  <si>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</si>
  <si>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</si>
  <si>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</si>
  <si>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</si>
  <si>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</si>
  <si>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</si>
  <si>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</si>
  <si>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</si>
  <si>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</si>
  <si>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</si>
  <si>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</si>
  <si>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</si>
  <si>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</si>
  <si>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</si>
  <si>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</si>
  <si>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</si>
  <si>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</si>
  <si>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</si>
  <si>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</si>
  <si>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</si>
  <si>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</si>
  <si>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</si>
  <si>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</si>
  <si>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</si>
  <si>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</si>
  <si>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</si>
  <si>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</si>
  <si>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</si>
  <si>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</si>
  <si>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</si>
  <si>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</si>
  <si>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</si>
  <si>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</si>
  <si>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</si>
  <si>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</si>
  <si>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</si>
  <si>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</si>
  <si>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</si>
  <si>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</si>
  <si>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</si>
  <si>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</si>
  <si>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</si>
  <si>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</si>
  <si>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</si>
  <si>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</si>
  <si>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</si>
  <si>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</si>
  <si>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</si>
  <si>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</si>
  <si>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</si>
  <si>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</si>
  <si>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</si>
  <si>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</si>
  <si>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</si>
  <si>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</si>
  <si>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</si>
  <si>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</si>
  <si>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</si>
  <si>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</si>
  <si>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</si>
  <si>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</si>
  <si>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</si>
  <si>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</si>
  <si>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</si>
  <si>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</si>
  <si>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</si>
  <si>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</si>
  <si>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</si>
  <si>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</si>
  <si>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</si>
  <si>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</si>
  <si>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</si>
  <si>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</si>
  <si>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</si>
  <si>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</si>
  <si>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</si>
  <si>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</si>
  <si>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</si>
  <si>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</si>
  <si>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</si>
  <si>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</si>
  <si>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</si>
  <si>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</si>
  <si>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</si>
  <si>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</si>
  <si>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</si>
  <si>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</si>
  <si>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</si>
  <si>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</si>
  <si>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</si>
  <si>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</si>
  <si>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</si>
  <si>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</si>
  <si>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</si>
  <si>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</si>
  <si>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</si>
  <si>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</si>
  <si>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</si>
  <si>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</si>
  <si>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</si>
  <si>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</si>
  <si>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</si>
  <si>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</si>
  <si>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</si>
  <si>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</si>
  <si>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</si>
  <si>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</si>
  <si>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</si>
  <si>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</si>
  <si>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</si>
  <si>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</si>
  <si>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</si>
  <si>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</si>
  <si>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</si>
  <si>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</si>
  <si>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</si>
  <si>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</si>
  <si>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</si>
  <si>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</si>
  <si>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</si>
  <si>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</si>
  <si>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</si>
  <si>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</si>
  <si>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</si>
  <si>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</si>
  <si>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</si>
  <si>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</si>
  <si>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</si>
  <si>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</si>
  <si>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</si>
  <si>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</si>
  <si>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</si>
  <si>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</si>
  <si>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</si>
  <si>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</si>
  <si>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</si>
  <si>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</si>
  <si>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</si>
  <si>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</si>
  <si>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</si>
  <si>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</si>
  <si>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</si>
  <si>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</si>
  <si>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</si>
  <si>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</si>
  <si>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</si>
  <si>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</si>
  <si>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</si>
  <si>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</si>
  <si>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</si>
  <si>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</si>
  <si>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</si>
  <si>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</si>
  <si>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</si>
  <si>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</si>
  <si>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</si>
  <si>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</si>
  <si>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</si>
  <si>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</si>
  <si>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</si>
  <si>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</si>
  <si>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</si>
  <si>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</si>
  <si>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</si>
  <si>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</si>
  <si>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</si>
  <si>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</si>
  <si>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</si>
  <si>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</si>
  <si>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</si>
  <si>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</si>
  <si>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</si>
  <si>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</si>
  <si>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</si>
  <si>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</si>
  <si>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</si>
  <si>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</si>
  <si>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</si>
  <si>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</si>
  <si>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</si>
  <si>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</si>
  <si>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</si>
  <si>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</si>
  <si>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</si>
  <si>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</si>
  <si>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</si>
  <si>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</si>
  <si>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</si>
  <si>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</si>
  <si>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</si>
  <si>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</si>
  <si>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</si>
  <si>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</si>
  <si>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</si>
  <si>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</si>
  <si>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</si>
  <si>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</si>
  <si>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</si>
  <si>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</si>
  <si>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</si>
  <si>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</si>
  <si>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</si>
  <si>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</si>
  <si>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</si>
  <si>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</si>
  <si>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</si>
  <si>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</si>
  <si>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</si>
  <si>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</si>
  <si>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</si>
  <si>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</si>
  <si>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</si>
  <si>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</si>
  <si>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</si>
  <si>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</si>
  <si>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</si>
  <si>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</si>
  <si>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</si>
  <si>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</si>
  <si>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</si>
  <si>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</si>
  <si>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</si>
  <si>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</si>
  <si>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</si>
  <si>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</si>
  <si>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</si>
  <si>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</si>
  <si>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</si>
  <si>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</si>
  <si>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</si>
  <si>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</si>
  <si>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</si>
  <si>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</si>
  <si>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</si>
  <si>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</si>
  <si>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</si>
  <si>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</si>
  <si>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</si>
  <si>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</si>
  <si>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</si>
  <si>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</si>
  <si>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</si>
  <si>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</si>
  <si>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</si>
  <si>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</si>
  <si>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</si>
  <si>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</si>
  <si>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</si>
  <si>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</si>
  <si>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</si>
  <si>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</si>
  <si>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</si>
  <si>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</si>
  <si>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</si>
  <si>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</si>
  <si>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</si>
  <si>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</si>
  <si>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</si>
  <si>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</si>
  <si>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</si>
  <si>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</si>
  <si>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</si>
  <si>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</si>
  <si>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</si>
  <si>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</si>
  <si>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</si>
  <si>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</si>
  <si>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</si>
  <si>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</si>
  <si>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</si>
  <si>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</si>
  <si>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</si>
  <si>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</si>
  <si>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</si>
  <si>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</si>
  <si>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</si>
  <si>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</si>
  <si>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</si>
  <si>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</si>
  <si>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</si>
  <si>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</si>
  <si>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</si>
  <si>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</si>
  <si>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</si>
  <si>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</si>
  <si>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</si>
  <si>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</si>
  <si>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</si>
  <si>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</si>
  <si>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</si>
  <si>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</si>
  <si>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</si>
  <si>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</si>
  <si>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</si>
  <si>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</si>
  <si>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</si>
  <si>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</si>
  <si>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</si>
  <si>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</si>
  <si>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</si>
  <si>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</si>
  <si>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</si>
  <si>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</si>
  <si>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</si>
  <si>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</si>
  <si>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</si>
  <si>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</si>
  <si>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</si>
  <si>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</si>
  <si>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</si>
  <si>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</si>
  <si>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</si>
  <si>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</si>
  <si>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</si>
  <si>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</si>
  <si>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</si>
  <si>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</si>
  <si>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</si>
  <si>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</si>
  <si>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</si>
  <si>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</si>
  <si>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</si>
  <si>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</si>
  <si>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</si>
  <si>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</si>
  <si>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</si>
  <si>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</si>
  <si>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</si>
  <si>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</si>
  <si>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</si>
  <si>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</si>
  <si>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</si>
  <si>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</si>
  <si>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</si>
  <si>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</si>
  <si>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</si>
  <si>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</si>
  <si>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</si>
  <si>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</si>
  <si>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</si>
  <si>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</si>
  <si>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</si>
  <si>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</si>
  <si>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</si>
  <si>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</si>
  <si>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</si>
  <si>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</si>
  <si>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</si>
  <si>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</si>
  <si>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</si>
  <si>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</si>
  <si>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</si>
  <si>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</si>
  <si>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</si>
  <si>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</si>
  <si>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</si>
  <si>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</si>
  <si>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</si>
  <si>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</si>
  <si>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</si>
  <si>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</si>
  <si>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</si>
  <si>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</si>
  <si>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</si>
  <si>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</si>
  <si>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</si>
  <si>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</si>
  <si>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</si>
  <si>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</si>
  <si>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</si>
  <si>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</si>
  <si>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</si>
  <si>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</si>
  <si>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</si>
  <si>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</si>
  <si>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</si>
  <si>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</si>
  <si>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</si>
  <si>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</si>
  <si>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</si>
  <si>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</si>
  <si>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</si>
  <si>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</si>
  <si>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</si>
  <si>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</si>
  <si>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</si>
  <si>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</si>
  <si>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</si>
  <si>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</si>
  <si>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</si>
  <si>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</si>
  <si>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</si>
  <si>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</si>
  <si>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</si>
  <si>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</si>
  <si>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</si>
  <si>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</si>
  <si>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</si>
  <si>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</si>
  <si>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</si>
  <si>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</si>
  <si>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</si>
  <si>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</si>
  <si>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</si>
  <si>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</si>
  <si>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</si>
  <si>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</si>
  <si>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</si>
  <si>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</si>
  <si>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</si>
  <si>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</si>
  <si>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</si>
  <si>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</si>
  <si>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</si>
  <si>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</si>
  <si>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</si>
  <si>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</si>
  <si>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</si>
  <si>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</si>
  <si>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</si>
  <si>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</si>
  <si>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</si>
  <si>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</si>
  <si>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</si>
  <si>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</si>
  <si>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</si>
  <si>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</si>
  <si>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</si>
  <si>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</si>
  <si>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</si>
  <si>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</si>
  <si>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</si>
  <si>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</si>
  <si>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</si>
  <si>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</si>
  <si>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</si>
  <si>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</si>
  <si>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</si>
  <si>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</si>
  <si>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</si>
  <si>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</si>
  <si>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</si>
  <si>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</si>
  <si>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</si>
  <si>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</si>
  <si>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</si>
  <si>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</si>
  <si>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</si>
  <si>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</si>
  <si>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</si>
  <si>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</si>
  <si>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</si>
  <si>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</si>
  <si>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</si>
  <si>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</si>
  <si>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</si>
  <si>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</si>
  <si>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</si>
  <si>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</si>
  <si>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</si>
  <si>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</si>
  <si>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</si>
  <si>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</si>
  <si>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</si>
  <si>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</si>
  <si>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</si>
  <si>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</si>
  <si>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</si>
  <si>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</si>
  <si>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</si>
  <si>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</si>
  <si>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</si>
  <si>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</si>
  <si>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</si>
  <si>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</si>
  <si>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</si>
  <si>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</si>
  <si>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</si>
  <si>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</si>
  <si>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</si>
  <si>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</si>
  <si>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</si>
  <si>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</si>
  <si>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</si>
  <si>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</si>
  <si>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</si>
  <si>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</si>
  <si>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</si>
  <si>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</si>
  <si>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</si>
  <si>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</si>
  <si>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</si>
  <si>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</si>
  <si>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</si>
  <si>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</si>
  <si>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</si>
  <si>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</si>
  <si>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</si>
  <si>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</si>
  <si>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</si>
  <si>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</si>
  <si>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</si>
  <si>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</si>
  <si>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</si>
  <si>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</si>
  <si>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</si>
  <si>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</si>
  <si>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</si>
  <si>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</si>
  <si>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</si>
  <si>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</si>
  <si>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</si>
  <si>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</si>
  <si>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</si>
  <si>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</si>
  <si>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</si>
  <si>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</si>
  <si>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</si>
  <si>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</si>
  <si>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</si>
  <si>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</si>
  <si>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</si>
  <si>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</si>
  <si>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</si>
  <si>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</si>
  <si>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</si>
  <si>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</si>
  <si>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</si>
  <si>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</si>
  <si>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</si>
  <si>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</si>
  <si>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</si>
  <si>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</si>
  <si>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</si>
  <si>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</si>
  <si>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</si>
  <si>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</si>
  <si>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</si>
  <si>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</si>
  <si>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</si>
  <si>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</si>
  <si>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</si>
  <si>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</si>
  <si>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</si>
  <si>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</si>
  <si>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</si>
  <si>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</si>
  <si>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</si>
  <si>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</si>
  <si>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</si>
  <si>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</si>
  <si>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</si>
  <si>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</si>
  <si>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</si>
  <si>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</si>
  <si>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</si>
  <si>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</si>
  <si>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</si>
  <si>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</si>
  <si>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</si>
  <si>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</si>
  <si>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</si>
  <si>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</si>
  <si>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</si>
  <si>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</si>
  <si>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</si>
  <si>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</si>
  <si>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</si>
  <si>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</si>
  <si>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</si>
  <si>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</si>
  <si>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</si>
  <si>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</si>
  <si>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</si>
  <si>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</si>
  <si>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</si>
  <si>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</si>
  <si>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</si>
  <si>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</si>
  <si>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</si>
  <si>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</si>
  <si>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</si>
  <si>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</si>
  <si>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</si>
  <si>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</si>
  <si>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</si>
  <si>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</si>
  <si>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</si>
  <si>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</si>
  <si>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</si>
  <si>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</si>
  <si>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</si>
  <si>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</si>
  <si>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</si>
  <si>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</si>
  <si>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</si>
  <si>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</si>
  <si>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</si>
  <si>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</si>
  <si>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</si>
  <si>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</si>
  <si>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</si>
  <si>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</si>
  <si>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</si>
  <si>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</si>
  <si>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</si>
  <si>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</si>
  <si>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</si>
  <si>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</si>
  <si>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</si>
  <si>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</si>
  <si>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</si>
  <si>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</si>
  <si>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</si>
  <si>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</si>
  <si>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</si>
  <si>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</si>
  <si>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</si>
  <si>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</si>
  <si>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</si>
  <si>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</si>
  <si>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</si>
  <si>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</si>
  <si>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</si>
  <si>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</si>
  <si>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</si>
  <si>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</si>
  <si>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</si>
  <si>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</si>
  <si>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</si>
  <si>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</si>
  <si>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</si>
  <si>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</si>
  <si>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</si>
  <si>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</si>
  <si>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</si>
  <si>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</si>
  <si>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</si>
  <si>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</si>
  <si>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</si>
  <si>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</si>
  <si>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</si>
  <si>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</si>
  <si>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</si>
  <si>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</si>
  <si>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</si>
  <si>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</si>
  <si>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</si>
  <si>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</si>
  <si>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</si>
  <si>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</si>
  <si>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</si>
  <si>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</si>
  <si>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</si>
  <si>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</si>
  <si>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</si>
  <si>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</si>
  <si>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</si>
  <si>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</si>
  <si>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</si>
  <si>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</si>
  <si>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</si>
  <si>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</si>
  <si>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</si>
  <si>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</si>
  <si>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</si>
  <si>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</si>
  <si>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</si>
  <si>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</si>
  <si>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</si>
  <si>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</si>
  <si>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</si>
  <si>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</si>
  <si>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</si>
  <si>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</si>
  <si>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</si>
  <si>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</si>
  <si>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</si>
  <si>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</si>
  <si>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</si>
  <si>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</si>
  <si>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</si>
  <si>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</si>
  <si>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</si>
  <si>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</si>
  <si>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</si>
  <si>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</si>
  <si>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</si>
  <si>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</si>
  <si>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</si>
  <si>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</si>
  <si>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</si>
  <si>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</si>
  <si>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</si>
  <si>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</si>
  <si>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</si>
  <si>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</si>
  <si>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</si>
  <si>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</si>
  <si>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</si>
  <si>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</si>
  <si>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</si>
  <si>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</si>
  <si>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</si>
  <si>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</si>
  <si>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</si>
  <si>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</si>
  <si>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</si>
  <si>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</si>
  <si>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</si>
  <si>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</si>
  <si>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</si>
  <si>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</si>
  <si>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</si>
  <si>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</si>
  <si>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</si>
  <si>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</si>
  <si>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</si>
  <si>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</si>
  <si>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</si>
  <si>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</si>
  <si>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</si>
  <si>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</si>
  <si>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</si>
  <si>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</si>
  <si>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</si>
  <si>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</si>
  <si>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</si>
  <si>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</si>
  <si>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</si>
  <si>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</si>
  <si>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</si>
  <si>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</si>
  <si>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</si>
  <si>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</si>
  <si>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</si>
  <si>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</si>
  <si>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</si>
  <si>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</si>
  <si>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</si>
  <si>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</si>
  <si>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</si>
  <si>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</si>
  <si>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</si>
  <si>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</si>
  <si>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</si>
  <si>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</si>
  <si>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</si>
  <si>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</si>
  <si>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</si>
  <si>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</si>
  <si>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</si>
  <si>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</si>
  <si>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</si>
  <si>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</si>
  <si>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</si>
  <si>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</si>
  <si>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</si>
  <si>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</si>
  <si>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</si>
  <si>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</si>
  <si>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</si>
  <si>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</si>
  <si>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</si>
  <si>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</si>
  <si>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</si>
  <si>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</si>
  <si>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</si>
  <si>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</si>
  <si>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</si>
  <si>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</si>
  <si>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</si>
  <si>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</si>
  <si>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</si>
  <si>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</si>
  <si>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</si>
  <si>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</si>
  <si>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</si>
  <si>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</si>
  <si>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</si>
  <si>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</si>
  <si>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</si>
  <si>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</si>
  <si>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</si>
  <si>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</si>
  <si>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</si>
  <si>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</si>
  <si>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</si>
  <si>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</si>
  <si>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</si>
  <si>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</si>
  <si>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</si>
  <si>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</si>
  <si>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</si>
  <si>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</si>
  <si>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</si>
  <si>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</si>
  <si>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</si>
  <si>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</si>
  <si>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</si>
  <si>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</si>
  <si>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</si>
  <si>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</si>
  <si>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</si>
  <si>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</si>
  <si>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</si>
  <si>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</si>
  <si>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</si>
  <si>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</si>
  <si>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</si>
  <si>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</si>
  <si>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</si>
  <si>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</si>
  <si>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</si>
  <si>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</si>
  <si>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</si>
  <si>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</si>
  <si>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</si>
  <si>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</si>
  <si>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</si>
  <si>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</si>
  <si>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</si>
  <si>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</si>
  <si>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</si>
  <si>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</si>
  <si>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</si>
  <si>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</si>
  <si>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</si>
  <si>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</si>
  <si>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</si>
  <si>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</si>
  <si>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</si>
  <si>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</si>
  <si>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</si>
  <si>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</si>
  <si>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</si>
  <si>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</si>
  <si>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</si>
  <si>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</si>
  <si>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</si>
  <si>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</si>
  <si>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</si>
  <si>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</si>
  <si>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</si>
  <si>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</si>
  <si>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</si>
  <si>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</si>
  <si>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</si>
  <si>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</si>
  <si>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</si>
  <si>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</si>
  <si>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</si>
  <si>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</si>
  <si>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</si>
  <si>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</si>
  <si>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</si>
  <si>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</si>
  <si>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</si>
  <si>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</si>
  <si>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</si>
  <si>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</si>
  <si>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</si>
  <si>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</si>
  <si>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</si>
  <si>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</si>
  <si>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</si>
  <si>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</si>
  <si>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</si>
  <si>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</si>
  <si>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</si>
  <si>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</si>
  <si>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</si>
  <si>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</si>
  <si>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</si>
  <si>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</si>
  <si>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</si>
  <si>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</si>
  <si>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</si>
  <si>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</si>
  <si>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</si>
  <si>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</si>
  <si>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</si>
  <si>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</si>
  <si>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</si>
  <si>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</si>
  <si>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</si>
  <si>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</si>
  <si>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</si>
  <si>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</si>
  <si>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</si>
  <si>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</si>
  <si>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</si>
  <si>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</si>
  <si>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</si>
  <si>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</si>
  <si>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</si>
  <si>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</si>
  <si>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</si>
  <si>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</si>
  <si>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</si>
  <si>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</si>
  <si>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</si>
  <si>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</si>
  <si>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</si>
  <si>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</si>
  <si>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</si>
  <si>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</si>
  <si>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</si>
  <si>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</si>
  <si>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</si>
  <si>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</si>
  <si>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</si>
  <si>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</si>
  <si>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</si>
  <si>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</si>
  <si>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</si>
  <si>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</si>
  <si>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</si>
  <si>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</si>
  <si>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</si>
  <si>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</si>
  <si>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</si>
  <si>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</si>
  <si>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</si>
  <si>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</si>
  <si>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</si>
  <si>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</si>
  <si>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</si>
  <si>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</si>
  <si>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</si>
  <si>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</si>
  <si>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</si>
  <si>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</si>
  <si>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</si>
  <si>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</si>
  <si>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</si>
  <si>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</si>
  <si>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</si>
  <si>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</si>
  <si>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</si>
  <si>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</si>
  <si>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</si>
  <si>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</si>
  <si>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</si>
  <si>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</si>
  <si>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</si>
  <si>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</si>
  <si>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</si>
  <si>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</si>
  <si>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</si>
  <si>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</si>
  <si>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</si>
  <si>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</si>
  <si>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</si>
  <si>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</si>
  <si>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</si>
  <si>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</si>
  <si>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</si>
  <si>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</si>
  <si>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</si>
  <si>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</si>
  <si>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</si>
  <si>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</si>
  <si>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</si>
  <si>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</si>
  <si>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</si>
  <si>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</si>
  <si>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</si>
  <si>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</si>
  <si>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</si>
  <si>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</si>
  <si>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</si>
  <si>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</si>
  <si>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</si>
  <si>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</si>
  <si>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</si>
  <si>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</si>
  <si>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</si>
  <si>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</si>
  <si>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</si>
  <si>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</si>
  <si>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</si>
  <si>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</si>
  <si>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</si>
  <si>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</si>
  <si>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</si>
  <si>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</si>
  <si>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</si>
  <si>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</si>
  <si>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</si>
  <si>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</si>
  <si>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</si>
  <si>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</si>
  <si>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</si>
  <si>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</si>
  <si>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</si>
  <si>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</si>
  <si>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</si>
  <si>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</si>
  <si>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</si>
  <si>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</si>
  <si>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</si>
  <si>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</si>
  <si>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</si>
  <si>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</si>
  <si>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</si>
  <si>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</si>
  <si>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</si>
  <si>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</si>
  <si>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</si>
  <si>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</si>
  <si>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</si>
  <si>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</si>
  <si>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</si>
  <si>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</si>
  <si>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</si>
  <si>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</si>
  <si>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</si>
  <si>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</si>
  <si>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</si>
  <si>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</si>
  <si>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</si>
  <si>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</si>
  <si>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</si>
  <si>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</si>
  <si>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</si>
  <si>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</si>
  <si>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</si>
  <si>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</si>
  <si>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</si>
  <si>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</si>
  <si>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</si>
  <si>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</si>
  <si>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</si>
  <si>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</si>
  <si>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</si>
  <si>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</si>
  <si>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</si>
  <si>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</si>
  <si>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</si>
  <si>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</si>
  <si>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</si>
  <si>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</si>
  <si>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</si>
  <si>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</si>
  <si>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</si>
  <si>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</si>
  <si>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</si>
  <si>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</si>
  <si>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</si>
  <si>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</si>
  <si>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</si>
  <si>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</si>
  <si>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</si>
  <si>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</si>
  <si>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</si>
  <si>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</si>
  <si>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</si>
  <si>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</si>
  <si>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</si>
  <si>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</si>
  <si>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</si>
  <si>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</si>
  <si>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</si>
  <si>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</si>
  <si>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</si>
  <si>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</si>
  <si>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</si>
  <si>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</si>
  <si>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</si>
  <si>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</si>
  <si>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</si>
  <si>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</si>
  <si>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</si>
  <si>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</si>
  <si>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</si>
  <si>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</si>
  <si>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</si>
  <si>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</si>
  <si>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</si>
  <si>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</si>
  <si>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</si>
  <si>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</si>
  <si>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</si>
  <si>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</si>
  <si>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</si>
  <si>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</si>
  <si>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</si>
  <si>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</si>
  <si>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</si>
  <si>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</si>
  <si>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</si>
  <si>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</si>
  <si>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</si>
  <si>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</si>
  <si>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</si>
  <si>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</si>
  <si>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</si>
  <si>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</si>
  <si>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</si>
  <si>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</si>
  <si>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</si>
  <si>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</si>
  <si>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</si>
  <si>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</si>
  <si>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</si>
  <si>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</si>
  <si>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</si>
  <si>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</si>
  <si>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</si>
  <si>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</si>
  <si>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</si>
  <si>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</si>
  <si>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</si>
  <si>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</si>
  <si>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</si>
  <si>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</si>
  <si>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</si>
  <si>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</si>
  <si>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</si>
  <si>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</si>
  <si>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</si>
  <si>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</si>
  <si>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</si>
  <si>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</si>
  <si>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</si>
  <si>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</si>
  <si>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</si>
  <si>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</si>
  <si>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</si>
  <si>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</si>
  <si>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</si>
  <si>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</si>
  <si>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</si>
  <si>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</si>
  <si>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</si>
  <si>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</si>
  <si>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</si>
  <si>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</si>
  <si>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</si>
  <si>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</si>
  <si>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</si>
  <si>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</si>
  <si>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</si>
  <si>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</si>
  <si>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</si>
  <si>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</si>
  <si>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</si>
  <si>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</si>
  <si>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</si>
  <si>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</si>
  <si>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</si>
  <si>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</si>
  <si>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</si>
  <si>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</si>
  <si>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</si>
  <si>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</si>
  <si>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</si>
  <si>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</si>
  <si>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</si>
  <si>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</si>
  <si>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</si>
  <si>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</si>
  <si>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</si>
  <si>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</si>
  <si>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</si>
  <si>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</si>
  <si>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</si>
  <si>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</si>
  <si>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</si>
  <si>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</si>
  <si>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</si>
  <si>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</si>
  <si>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</si>
  <si>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</si>
  <si>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</si>
  <si>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</si>
  <si>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</si>
  <si>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</si>
  <si>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</si>
  <si>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</si>
  <si>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</si>
  <si>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</si>
  <si>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</si>
  <si>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</si>
  <si>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</si>
  <si>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</si>
  <si>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</si>
  <si>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</si>
  <si>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</si>
  <si>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</si>
  <si>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</si>
  <si>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</si>
  <si>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</si>
  <si>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</si>
  <si>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</si>
  <si>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</si>
  <si>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</si>
  <si>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</si>
  <si>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</si>
  <si>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</si>
  <si>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</si>
  <si>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</si>
  <si>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</si>
  <si>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</si>
  <si>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</si>
  <si>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</si>
  <si>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</si>
  <si>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</si>
  <si>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</si>
  <si>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</si>
  <si>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</si>
  <si>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</si>
  <si>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</si>
  <si>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</si>
  <si>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</si>
  <si>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</si>
  <si>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</si>
  <si>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</si>
  <si>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</si>
  <si>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</si>
  <si>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</si>
  <si>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</si>
  <si>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</si>
  <si>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</si>
  <si>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</si>
  <si>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</si>
  <si>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</si>
  <si>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</si>
  <si>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</si>
  <si>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</si>
  <si>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</si>
  <si>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</si>
  <si>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</si>
  <si>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</si>
  <si>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</si>
  <si>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</si>
  <si>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</si>
  <si>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</si>
  <si>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</si>
  <si>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</si>
  <si>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</si>
  <si>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</si>
  <si>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</si>
  <si>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</si>
  <si>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</si>
  <si>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</si>
  <si>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</si>
  <si>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</si>
  <si>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</si>
  <si>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</si>
  <si>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</si>
  <si>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</si>
  <si>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</si>
  <si>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</si>
  <si>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</si>
  <si>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</si>
  <si>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</si>
  <si>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</si>
  <si>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</si>
  <si>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</si>
  <si>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</si>
  <si>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</si>
  <si>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</si>
  <si>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</si>
  <si>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</si>
  <si>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</si>
  <si>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</si>
  <si>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</si>
  <si>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</si>
  <si>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</si>
  <si>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</si>
  <si>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</si>
  <si>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</si>
  <si>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</si>
  <si>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</si>
  <si>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</si>
  <si>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</si>
  <si>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</si>
  <si>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</si>
  <si>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</si>
  <si>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</si>
  <si>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</si>
  <si>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</si>
  <si>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</si>
  <si>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</si>
  <si>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</si>
  <si>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</si>
  <si>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</si>
  <si>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</si>
  <si>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</si>
  <si>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</si>
  <si>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</si>
  <si>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</si>
  <si>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</si>
  <si>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</si>
  <si>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</si>
  <si>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</si>
  <si>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</si>
  <si>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</si>
  <si>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</si>
  <si>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</si>
  <si>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</si>
  <si>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</si>
  <si>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</si>
  <si>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</si>
  <si>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</si>
  <si>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</si>
  <si>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</si>
  <si>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</si>
  <si>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</si>
  <si>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</si>
  <si>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</si>
  <si>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</si>
  <si>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</si>
  <si>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</si>
  <si>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</si>
  <si>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</si>
  <si>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</si>
  <si>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</si>
  <si>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</si>
  <si>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</si>
  <si>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</si>
  <si>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</si>
  <si>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</si>
  <si>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</si>
  <si>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</si>
  <si>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</si>
  <si>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</si>
  <si>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</si>
  <si>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</si>
  <si>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</si>
  <si>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</si>
  <si>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</si>
  <si>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</si>
  <si>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</si>
  <si>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</si>
  <si>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</si>
  <si>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</si>
  <si>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</si>
  <si>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</si>
  <si>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</si>
  <si>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</si>
  <si>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</si>
  <si>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</si>
  <si>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</si>
  <si>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</si>
  <si>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</si>
  <si>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</si>
  <si>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</si>
  <si>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</si>
  <si>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</si>
  <si>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</si>
  <si>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</si>
  <si>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</si>
  <si>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</si>
  <si>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</si>
  <si>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</si>
  <si>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</si>
  <si>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</si>
  <si>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</si>
  <si>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</si>
  <si>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</si>
  <si>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</si>
  <si>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</si>
  <si>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</si>
  <si>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</si>
  <si>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</si>
  <si>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</si>
  <si>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</si>
  <si>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</si>
  <si>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</si>
  <si>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</si>
  <si>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</si>
  <si>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</si>
  <si>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</si>
  <si>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</si>
  <si>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</si>
  <si>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</si>
  <si>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</si>
  <si>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</si>
  <si>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</si>
  <si>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</si>
  <si>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</si>
  <si>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</si>
  <si>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</si>
  <si>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</si>
  <si>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</si>
  <si>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</si>
  <si>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</si>
  <si>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</si>
  <si>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</si>
  <si>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</si>
  <si>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</si>
  <si>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</si>
  <si>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</si>
  <si>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</si>
  <si>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</si>
  <si>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</si>
  <si>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</si>
  <si>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</si>
  <si>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</si>
  <si>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</si>
  <si>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</si>
  <si>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</si>
  <si>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</si>
  <si>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</si>
  <si>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</si>
  <si>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</si>
  <si>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</si>
  <si>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</si>
  <si>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</si>
  <si>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</si>
  <si>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</si>
  <si>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</si>
  <si>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</si>
  <si>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</si>
  <si>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</si>
  <si>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</si>
  <si>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</si>
  <si>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</si>
  <si>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</si>
  <si>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</si>
  <si>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</si>
  <si>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</si>
  <si>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</si>
  <si>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</si>
  <si>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</si>
  <si>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</si>
  <si>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</si>
  <si>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</si>
  <si>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</si>
  <si>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</si>
  <si>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</si>
  <si>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</si>
  <si>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</si>
  <si>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</si>
  <si>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</si>
  <si>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</si>
  <si>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</si>
  <si>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</si>
  <si>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</si>
  <si>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</si>
  <si>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</si>
  <si>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</si>
  <si>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</si>
  <si>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</si>
  <si>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</si>
  <si>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</si>
  <si>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</si>
  <si>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</si>
  <si>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</si>
  <si>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</si>
  <si>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</si>
  <si>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</si>
  <si>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</si>
  <si>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</si>
  <si>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</si>
  <si>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</si>
  <si>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</si>
  <si>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</si>
  <si>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</si>
  <si>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</si>
  <si>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</si>
  <si>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</si>
  <si>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</si>
  <si>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</si>
  <si>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</si>
  <si>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</si>
  <si>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</si>
  <si>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</si>
  <si>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</si>
  <si>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</si>
  <si>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</si>
  <si>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</si>
  <si>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</si>
  <si>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</si>
  <si>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</si>
  <si>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</si>
  <si>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</si>
  <si>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</si>
  <si>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</si>
  <si>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</si>
  <si>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</si>
  <si>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</si>
  <si>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</si>
  <si>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</si>
  <si>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</si>
  <si>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</si>
  <si>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</si>
  <si>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</si>
  <si>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</si>
  <si>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</si>
  <si>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</si>
  <si>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</si>
  <si>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</si>
  <si>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</si>
  <si>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</si>
  <si>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</si>
  <si>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</si>
  <si>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</si>
  <si>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</si>
  <si>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</si>
  <si>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</si>
  <si>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</si>
  <si>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</si>
  <si>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</si>
  <si>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</si>
  <si>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</si>
  <si>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</si>
  <si>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</si>
  <si>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</si>
  <si>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</si>
  <si>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</si>
  <si>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</si>
  <si>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</si>
  <si>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</si>
  <si>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</si>
  <si>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</si>
  <si>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</si>
  <si>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</si>
  <si>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</si>
  <si>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</si>
  <si>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</si>
  <si>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</si>
  <si>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</si>
  <si>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</si>
  <si>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</si>
  <si>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</si>
  <si>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</si>
  <si>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</si>
  <si>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</si>
  <si>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</si>
  <si>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</si>
  <si>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</si>
  <si>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</si>
  <si>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</si>
  <si>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</si>
  <si>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</si>
  <si>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</si>
  <si>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</si>
  <si>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</si>
  <si>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</si>
  <si>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</si>
  <si>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</si>
  <si>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</si>
  <si>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</si>
  <si>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</si>
  <si>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</si>
  <si>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</si>
  <si>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</si>
  <si>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</si>
  <si>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</si>
  <si>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</si>
  <si>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</si>
  <si>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</si>
  <si>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</si>
  <si>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</si>
  <si>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</si>
  <si>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</si>
  <si>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</si>
  <si>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</si>
  <si>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</si>
  <si>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</si>
  <si>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</si>
  <si>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</si>
  <si>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</si>
  <si>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</si>
  <si>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</si>
  <si>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</si>
  <si>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</si>
  <si>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</si>
  <si>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</si>
  <si>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</si>
  <si>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</si>
  <si>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</si>
  <si>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</si>
  <si>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</si>
  <si>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</si>
  <si>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</si>
  <si>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</si>
  <si>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</si>
  <si>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</si>
  <si>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</si>
  <si>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</si>
  <si>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</si>
  <si>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</si>
  <si>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</si>
  <si>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</si>
  <si>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</si>
  <si>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</si>
  <si>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</si>
  <si>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</si>
  <si>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</si>
  <si>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</si>
  <si>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</si>
  <si>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</si>
  <si>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</si>
  <si>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</si>
  <si>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</si>
  <si>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</si>
  <si>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</si>
  <si>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</si>
  <si>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</si>
  <si>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</si>
  <si>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</si>
  <si>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</si>
  <si>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</si>
  <si>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</si>
  <si>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</si>
  <si>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</si>
  <si>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</si>
  <si>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</si>
  <si>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</si>
  <si>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</si>
  <si>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</si>
  <si>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</si>
  <si>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</si>
  <si>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</si>
  <si>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</si>
  <si>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</si>
  <si>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</si>
  <si>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</si>
  <si>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</si>
  <si>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</si>
  <si>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</si>
  <si>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</si>
  <si>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</si>
  <si>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</si>
  <si>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</si>
  <si>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</si>
  <si>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</si>
  <si>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</si>
  <si>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</si>
  <si>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</si>
  <si>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</si>
  <si>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</si>
  <si>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</si>
  <si>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</si>
  <si>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</si>
  <si>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</si>
  <si>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</si>
  <si>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</si>
  <si>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</si>
  <si>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</si>
  <si>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</si>
  <si>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</si>
  <si>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</si>
  <si>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</si>
  <si>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</si>
  <si>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</si>
  <si>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</si>
  <si>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</si>
  <si>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</si>
  <si>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</si>
  <si>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</si>
  <si>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</si>
  <si>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</si>
  <si>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</si>
  <si>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</si>
  <si>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</si>
  <si>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</si>
  <si>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</si>
  <si>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</si>
  <si>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</si>
  <si>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</si>
  <si>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</si>
  <si>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</si>
  <si>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</si>
  <si>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</si>
  <si>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</si>
  <si>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</si>
  <si>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</si>
  <si>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</si>
  <si>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</si>
  <si>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</si>
  <si>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</si>
  <si>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</si>
  <si>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</si>
  <si>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</si>
  <si>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</si>
  <si>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</si>
  <si>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</si>
  <si>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</si>
  <si>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</si>
  <si>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</si>
  <si>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</si>
  <si>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</si>
  <si>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</si>
  <si>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</si>
  <si>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</si>
  <si>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</si>
  <si>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</si>
  <si>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</si>
  <si>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</si>
  <si>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</si>
  <si>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</si>
  <si>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</si>
  <si>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</si>
  <si>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</si>
  <si>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</si>
  <si>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</si>
  <si>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</si>
  <si>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</si>
  <si>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</si>
  <si>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</si>
  <si>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</si>
  <si>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</si>
  <si>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</si>
  <si>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</si>
  <si>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</si>
  <si>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</si>
  <si>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</si>
  <si>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</si>
  <si>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</si>
  <si>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</si>
  <si>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</si>
  <si>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</si>
  <si>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</si>
  <si>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</si>
  <si>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</si>
  <si>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</si>
  <si>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</si>
  <si>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</si>
  <si>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</si>
  <si>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</si>
  <si>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</si>
  <si>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</si>
  <si>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</si>
  <si>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</si>
  <si>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</si>
  <si>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</si>
  <si>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</si>
  <si>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</si>
  <si>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</si>
  <si>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</si>
  <si>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</si>
  <si>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</si>
  <si>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</si>
  <si>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</si>
  <si>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</si>
  <si>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</si>
  <si>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</si>
  <si>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</si>
  <si>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</si>
  <si>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</si>
  <si>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</si>
  <si>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</si>
  <si>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</si>
  <si>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</si>
  <si>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</si>
  <si>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</si>
  <si>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</si>
  <si>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</si>
  <si>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</si>
  <si>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</si>
  <si>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</si>
  <si>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</si>
  <si>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</si>
  <si>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</si>
  <si>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</si>
  <si>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</si>
  <si>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</si>
  <si>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</si>
  <si>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</si>
  <si>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</si>
  <si>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</si>
  <si>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</si>
  <si>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</si>
  <si>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</si>
  <si>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</si>
  <si>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</si>
  <si>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</si>
  <si>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</si>
  <si>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</si>
  <si>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</si>
  <si>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</si>
  <si>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</si>
  <si>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</si>
  <si>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</si>
  <si>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</si>
  <si>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</si>
  <si>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</si>
  <si>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</si>
  <si>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</si>
  <si>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</si>
  <si>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</si>
  <si>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</si>
  <si>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</si>
  <si>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</si>
  <si>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</si>
  <si>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</si>
  <si>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</si>
  <si>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</si>
  <si>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</si>
  <si>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</si>
  <si>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</si>
  <si>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</si>
  <si>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</si>
  <si>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</si>
  <si>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</si>
  <si>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</si>
  <si>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</si>
  <si>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</si>
  <si>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</si>
  <si>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</si>
  <si>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</si>
  <si>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</si>
  <si>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</si>
  <si>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</si>
  <si>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</si>
  <si>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</si>
  <si>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</si>
  <si>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</si>
  <si>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</si>
  <si>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</si>
  <si>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</si>
  <si>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</si>
  <si>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</si>
  <si>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</si>
  <si>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</si>
  <si>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</si>
  <si>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</si>
  <si>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</si>
  <si>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</si>
  <si>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</si>
  <si>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</si>
  <si>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</si>
  <si>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</si>
  <si>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</si>
  <si>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</si>
  <si>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</si>
  <si>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</si>
  <si>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</si>
  <si>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</si>
  <si>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</si>
  <si>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</si>
  <si>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</si>
  <si>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</si>
  <si>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</si>
  <si>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</si>
  <si>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</si>
  <si>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</si>
  <si>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</si>
  <si>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</si>
  <si>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</si>
  <si>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</si>
  <si>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</si>
  <si>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</si>
  <si>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</si>
  <si>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</si>
  <si>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</si>
  <si>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</si>
  <si>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</si>
  <si>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</si>
  <si>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</si>
  <si>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</si>
  <si>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</si>
  <si>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</si>
  <si>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</si>
  <si>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</si>
  <si>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</si>
  <si>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</si>
  <si>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</si>
  <si>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</si>
  <si>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</si>
  <si>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</si>
  <si>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</si>
  <si>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</si>
  <si>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</si>
  <si>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</si>
  <si>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</si>
  <si>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</si>
  <si>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</si>
  <si>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</si>
  <si>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</si>
  <si>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</si>
  <si>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</si>
  <si>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</si>
  <si>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</si>
  <si>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</si>
  <si>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</si>
  <si>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</si>
  <si>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</si>
  <si>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</si>
  <si>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</si>
  <si>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</si>
  <si>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</si>
  <si>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</si>
  <si>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</si>
  <si>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</si>
  <si>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</si>
  <si>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</si>
  <si>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</si>
  <si>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</si>
  <si>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</si>
  <si>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</si>
  <si>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</si>
  <si>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</si>
  <si>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</si>
  <si>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</si>
  <si>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</si>
  <si>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</si>
  <si>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</si>
  <si>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</si>
  <si>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</si>
  <si>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</si>
  <si>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</si>
  <si>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</si>
  <si>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</si>
  <si>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</si>
  <si>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</si>
  <si>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</si>
  <si>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</si>
  <si>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</si>
  <si>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</si>
  <si>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</si>
  <si>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</si>
  <si>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</si>
  <si>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</si>
  <si>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</si>
  <si>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</si>
  <si>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</si>
  <si>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</si>
  <si>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</si>
  <si>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</si>
  <si>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</si>
  <si>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</si>
  <si>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</si>
  <si>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</si>
  <si>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</si>
  <si>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</si>
  <si>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</si>
  <si>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</si>
  <si>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</si>
  <si>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</si>
  <si>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</si>
  <si>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</si>
  <si>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</si>
  <si>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</si>
  <si>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</si>
  <si>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</si>
  <si>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</si>
  <si>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</si>
  <si>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</si>
  <si>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</si>
  <si>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</si>
  <si>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</si>
  <si>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</si>
  <si>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</si>
  <si>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</si>
  <si>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</si>
  <si>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</si>
  <si>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</si>
  <si>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</si>
  <si>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</si>
  <si>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</si>
  <si>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</si>
  <si>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</si>
  <si>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</si>
  <si>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</si>
  <si>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</si>
  <si>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</si>
  <si>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</si>
  <si>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</si>
  <si>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</si>
  <si>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</si>
  <si>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</si>
  <si>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</si>
  <si>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</si>
  <si>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</si>
  <si>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</si>
  <si>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</si>
  <si>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</si>
  <si>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</si>
  <si>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</si>
  <si>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</si>
  <si>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</si>
  <si>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</si>
  <si>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</si>
  <si>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</si>
  <si>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</si>
  <si>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</si>
  <si>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</si>
  <si>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</si>
  <si>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</si>
  <si>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</si>
  <si>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</si>
  <si>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</si>
  <si>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</si>
  <si>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</si>
  <si>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</si>
  <si>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</si>
  <si>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</si>
  <si>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</si>
  <si>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</si>
  <si>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</si>
  <si>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</si>
  <si>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</si>
  <si>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</si>
  <si>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</si>
  <si>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</si>
  <si>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</si>
  <si>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</si>
  <si>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</si>
  <si>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</si>
  <si>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</si>
  <si>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</si>
  <si>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</si>
  <si>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</si>
  <si>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</si>
  <si>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</si>
  <si>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</si>
  <si>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</si>
  <si>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</si>
  <si>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</si>
  <si>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</si>
  <si>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</si>
  <si>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</si>
  <si>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</si>
  <si>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</si>
  <si>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</si>
  <si>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</si>
  <si>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</si>
  <si>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</si>
  <si>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</si>
  <si>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</si>
  <si>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</si>
  <si>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</si>
  <si>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</si>
  <si>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</si>
  <si>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</si>
  <si>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</si>
  <si>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</si>
  <si>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</si>
  <si>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</si>
  <si>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</si>
  <si>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</si>
  <si>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</si>
  <si>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</si>
  <si>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</si>
  <si>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</si>
  <si>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</si>
  <si>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</si>
  <si>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</si>
  <si>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</si>
  <si>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</si>
  <si>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</si>
  <si>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</si>
  <si>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</si>
  <si>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</si>
  <si>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</si>
  <si>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</si>
  <si>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</si>
  <si>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</si>
  <si>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</si>
  <si>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</si>
  <si>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</si>
  <si>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</si>
  <si>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</si>
  <si>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</si>
  <si>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</si>
  <si>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</si>
  <si>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</si>
  <si>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</si>
  <si>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</si>
  <si>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</si>
  <si>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</si>
  <si>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</si>
  <si>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</si>
  <si>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</si>
  <si>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</si>
  <si>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</si>
  <si>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</si>
  <si>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</si>
  <si>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</si>
  <si>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</si>
  <si>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</si>
  <si>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</si>
  <si>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</si>
  <si>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</si>
  <si>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</si>
  <si>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</si>
  <si>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</si>
  <si>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</si>
  <si>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</si>
  <si>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</si>
  <si>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</si>
  <si>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</si>
  <si>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</si>
  <si>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</si>
  <si>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</si>
  <si>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</si>
  <si>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</si>
  <si>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</si>
  <si>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</si>
  <si>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</si>
  <si>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</si>
  <si>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</si>
  <si>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</si>
  <si>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</si>
  <si>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</si>
  <si>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</si>
  <si>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</si>
  <si>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</si>
  <si>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</si>
  <si>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</si>
  <si>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</si>
  <si>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</si>
  <si>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</si>
  <si>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</si>
  <si>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</si>
  <si>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</si>
  <si>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</si>
  <si>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</si>
  <si>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</si>
  <si>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</si>
  <si>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</si>
  <si>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</si>
  <si>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</si>
  <si>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</si>
  <si>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</si>
  <si>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</si>
  <si>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</si>
  <si>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</si>
  <si>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</si>
  <si>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</si>
  <si>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</si>
  <si>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</si>
  <si>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</si>
  <si>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</si>
  <si>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</si>
  <si>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</si>
  <si>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</si>
  <si>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</si>
  <si>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</si>
  <si>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</si>
  <si>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</si>
  <si>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</si>
  <si>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</si>
  <si>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</si>
  <si>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</si>
  <si>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</si>
  <si>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</si>
  <si>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</si>
  <si>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</si>
  <si>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</si>
  <si>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</si>
  <si>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</si>
  <si>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</si>
  <si>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</si>
  <si>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</si>
  <si>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</si>
  <si>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</si>
  <si>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</si>
  <si>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</si>
  <si>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</si>
  <si>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</si>
  <si>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</si>
  <si>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</si>
  <si>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</si>
  <si>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</si>
  <si>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</si>
  <si>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</si>
  <si>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</si>
  <si>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</si>
  <si>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</si>
  <si>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</si>
  <si>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</si>
  <si>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</si>
  <si>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</si>
  <si>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</si>
  <si>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</si>
  <si>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</si>
  <si>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</si>
  <si>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</si>
  <si>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</si>
  <si>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</si>
  <si>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</si>
  <si>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</si>
  <si>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</si>
  <si>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</si>
  <si>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</si>
  <si>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</si>
  <si>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</si>
  <si>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</si>
  <si>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</si>
  <si>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</si>
  <si>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</si>
  <si>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</si>
  <si>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</si>
  <si>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</si>
  <si>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</si>
  <si>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</si>
  <si>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</si>
  <si>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</si>
  <si>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</si>
  <si>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</si>
  <si>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</si>
  <si>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</si>
  <si>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</si>
  <si>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</si>
  <si>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</si>
  <si>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</si>
  <si>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</si>
  <si>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</si>
  <si>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</si>
  <si>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</si>
  <si>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</si>
  <si>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</si>
  <si>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</si>
  <si>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</si>
  <si>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</si>
  <si>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</si>
  <si>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</si>
  <si>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</si>
  <si>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</si>
  <si>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</si>
  <si>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</si>
  <si>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</si>
  <si>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</si>
  <si>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</si>
  <si>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</si>
  <si>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</si>
  <si>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</si>
  <si>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</si>
  <si>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</si>
  <si>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</si>
  <si>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</si>
  <si>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</si>
  <si>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</si>
  <si>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</si>
  <si>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</si>
  <si>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</si>
  <si>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</si>
  <si>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</si>
  <si>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</si>
  <si>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</si>
  <si>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</si>
  <si>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</si>
  <si>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</si>
  <si>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</si>
  <si>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</si>
  <si>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</si>
  <si>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</si>
  <si>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</si>
  <si>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</si>
  <si>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</si>
  <si>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</si>
  <si>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</si>
  <si>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</si>
  <si>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</si>
  <si>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</si>
  <si>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</si>
  <si>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</si>
  <si>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</si>
  <si>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</si>
  <si>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</si>
  <si>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</si>
  <si>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</si>
  <si>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</si>
  <si>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</si>
  <si>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</si>
  <si>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</si>
  <si>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</si>
  <si>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</si>
  <si>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</si>
  <si>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</si>
  <si>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</si>
  <si>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</si>
  <si>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</si>
  <si>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</si>
  <si>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</si>
  <si>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</si>
  <si>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</si>
  <si>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</si>
  <si>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</si>
  <si>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</si>
  <si>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</si>
  <si>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</si>
  <si>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</si>
  <si>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</si>
  <si>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</si>
  <si>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</si>
  <si>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</si>
  <si>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</si>
  <si>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</si>
  <si>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</si>
  <si>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</si>
  <si>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</si>
  <si>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</si>
  <si>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</si>
  <si>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</si>
  <si>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</si>
  <si>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</si>
  <si>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</si>
  <si>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</si>
  <si>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</si>
  <si>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</si>
  <si>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</si>
  <si>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</si>
  <si>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</si>
  <si>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</si>
  <si>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</si>
  <si>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</si>
  <si>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</si>
  <si>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</si>
  <si>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</si>
  <si>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</si>
  <si>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</si>
  <si>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</si>
  <si>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</si>
  <si>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</si>
  <si>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</si>
  <si>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</si>
  <si>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</si>
  <si>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</si>
  <si>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</si>
  <si>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</si>
  <si>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</si>
  <si>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</si>
  <si>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</si>
  <si>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</si>
  <si>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</si>
  <si>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</si>
  <si>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</si>
  <si>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</si>
  <si>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</si>
  <si>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</si>
  <si>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</si>
  <si>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</si>
  <si>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</si>
  <si>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</si>
  <si>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</si>
  <si>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</si>
  <si>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</si>
  <si>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</si>
  <si>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</si>
  <si>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</si>
  <si>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</si>
  <si>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</si>
  <si>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</si>
  <si>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</si>
  <si>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</si>
  <si>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</si>
  <si>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</si>
  <si>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</si>
  <si>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</si>
  <si>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</si>
  <si>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</si>
  <si>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</si>
  <si>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</si>
  <si>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</si>
  <si>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</si>
  <si>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</si>
  <si>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</si>
  <si>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</si>
  <si>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</si>
  <si>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</si>
  <si>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</si>
  <si>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</si>
  <si>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</si>
  <si>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</si>
  <si>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</si>
  <si>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</si>
  <si>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</si>
  <si>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</si>
  <si>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</si>
  <si>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</si>
  <si>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</si>
  <si>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</si>
  <si>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</si>
  <si>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</si>
  <si>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</si>
  <si>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</si>
  <si>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</si>
  <si>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</si>
  <si>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</si>
  <si>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</si>
  <si>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</si>
  <si>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</si>
  <si>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</si>
  <si>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</si>
  <si>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</si>
  <si>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</si>
  <si>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</si>
  <si>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</si>
  <si>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</si>
  <si>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</si>
  <si>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</si>
  <si>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</si>
  <si>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</si>
  <si>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</si>
  <si>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</si>
  <si>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</si>
  <si>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</si>
  <si>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</si>
  <si>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</si>
  <si>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</si>
  <si>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</si>
  <si>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</si>
  <si>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</si>
  <si>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</si>
  <si>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</si>
  <si>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</si>
  <si>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</si>
  <si>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</si>
  <si>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</si>
  <si>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</si>
  <si>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</si>
  <si>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</si>
  <si>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</si>
  <si>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</si>
  <si>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</si>
  <si>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</si>
  <si>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</si>
  <si>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</si>
  <si>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</si>
  <si>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</si>
  <si>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</si>
  <si>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</si>
  <si>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</si>
  <si>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</si>
  <si>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</si>
  <si>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</si>
  <si>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</si>
  <si>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</si>
  <si>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</si>
  <si>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</si>
  <si>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</si>
  <si>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</si>
  <si>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</si>
  <si>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</si>
  <si>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</si>
  <si>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</si>
  <si>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</si>
  <si>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</si>
  <si>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</si>
  <si>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</si>
  <si>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</si>
  <si>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</si>
  <si>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</si>
  <si>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</si>
  <si>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</si>
  <si>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</si>
  <si>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</si>
  <si>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</si>
  <si>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</si>
  <si>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</si>
  <si>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</si>
  <si>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</si>
  <si>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</si>
  <si>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</si>
  <si>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</si>
  <si>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</si>
  <si>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</si>
  <si>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</si>
  <si>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</si>
  <si>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</si>
  <si>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</si>
  <si>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</si>
  <si>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</si>
  <si>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</si>
  <si>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</si>
  <si>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</si>
  <si>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</si>
  <si>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</si>
  <si>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</si>
  <si>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</si>
  <si>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</si>
  <si>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</si>
  <si>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</si>
  <si>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</si>
  <si>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</si>
  <si>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</si>
  <si>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</si>
  <si>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</si>
  <si>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</si>
  <si>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</si>
  <si>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</si>
  <si>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</si>
  <si>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</si>
  <si>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</si>
  <si>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</si>
  <si>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</si>
  <si>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</si>
  <si>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</si>
  <si>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</si>
  <si>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</si>
  <si>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</si>
  <si>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</si>
  <si>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</si>
  <si>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</si>
  <si>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</si>
  <si>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</si>
  <si>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</si>
  <si>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</si>
  <si>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</si>
  <si>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</si>
  <si>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</si>
  <si>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</si>
  <si>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</si>
  <si>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</si>
  <si>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</si>
  <si>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</si>
  <si>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</si>
  <si>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</si>
  <si>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</si>
  <si>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</si>
  <si>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</si>
  <si>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</si>
  <si>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</si>
  <si>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</si>
  <si>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</si>
  <si>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</si>
  <si>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</si>
  <si>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</si>
  <si>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</si>
  <si>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</si>
  <si>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</si>
  <si>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</si>
  <si>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</si>
  <si>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</si>
  <si>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</si>
  <si>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</si>
  <si>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</si>
  <si>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</si>
  <si>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</si>
  <si>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</si>
  <si>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</si>
  <si>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</si>
  <si>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</si>
  <si>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</si>
  <si>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</si>
  <si>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</si>
  <si>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</si>
  <si>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</si>
  <si>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</si>
  <si>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</si>
  <si>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</si>
  <si>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</si>
  <si>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</si>
  <si>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</si>
  <si>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</si>
  <si>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</si>
  <si>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</si>
  <si>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</si>
  <si>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</si>
  <si>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</si>
  <si>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</si>
  <si>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</si>
  <si>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</si>
  <si>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</si>
  <si>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</si>
  <si>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</si>
  <si>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</si>
  <si>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</si>
  <si>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</si>
  <si>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</si>
  <si>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</si>
  <si>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</si>
  <si>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</si>
  <si>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</si>
  <si>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</si>
  <si>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</si>
  <si>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</si>
  <si>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</si>
  <si>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</si>
  <si>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</si>
  <si>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</si>
  <si>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</si>
  <si>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</si>
  <si>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</si>
  <si>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</si>
  <si>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</si>
  <si>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</si>
  <si>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</si>
  <si>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</si>
  <si>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</si>
  <si>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</si>
  <si>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</si>
  <si>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</si>
  <si>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</si>
  <si>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</si>
  <si>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</si>
  <si>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</si>
  <si>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</si>
  <si>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</si>
  <si>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</si>
  <si>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</si>
  <si>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</si>
  <si>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</si>
  <si>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</si>
  <si>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</si>
  <si>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</si>
  <si>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</si>
  <si>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</si>
  <si>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</si>
  <si>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</si>
  <si>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</si>
  <si>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</si>
  <si>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</si>
  <si>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</si>
  <si>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</si>
  <si>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</si>
  <si>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</si>
  <si>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</si>
  <si>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</si>
  <si>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</si>
  <si>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</si>
  <si>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</si>
  <si>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</si>
  <si>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</si>
  <si>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</si>
  <si>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</si>
  <si>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</si>
  <si>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</si>
  <si>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</si>
  <si>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</si>
  <si>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</si>
  <si>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</si>
  <si>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</si>
  <si>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</si>
  <si>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</si>
  <si>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</si>
  <si>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</si>
  <si>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</si>
  <si>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</si>
  <si>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</si>
  <si>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</si>
  <si>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</si>
  <si>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</si>
  <si>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</si>
  <si>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</si>
  <si>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</si>
  <si>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</si>
  <si>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</si>
  <si>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</si>
  <si>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</si>
  <si>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</si>
  <si>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</si>
  <si>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</si>
  <si>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</si>
  <si>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</si>
  <si>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</si>
  <si>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</si>
  <si>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</si>
  <si>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</si>
  <si>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</si>
  <si>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</si>
  <si>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</si>
  <si>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</si>
  <si>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</si>
  <si>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</si>
  <si>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</si>
  <si>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</si>
  <si>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</si>
  <si>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</si>
  <si>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</si>
  <si>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</si>
  <si>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</si>
  <si>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</si>
  <si>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</si>
  <si>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</si>
  <si>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</si>
  <si>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</si>
  <si>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</si>
  <si>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</si>
  <si>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</si>
  <si>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</si>
  <si>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</si>
  <si>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</si>
  <si>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</si>
  <si>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</si>
  <si>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</si>
  <si>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</si>
  <si>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</si>
  <si>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</si>
  <si>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</si>
  <si>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</si>
  <si>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</si>
  <si>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</si>
  <si>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</si>
  <si>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</si>
  <si>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</si>
  <si>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</si>
  <si>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</si>
  <si>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</si>
  <si>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</si>
  <si>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</si>
  <si>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</si>
  <si>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</si>
  <si>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</si>
  <si>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</si>
  <si>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</si>
  <si>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</si>
  <si>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</si>
  <si>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</si>
  <si>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</si>
  <si>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</si>
  <si>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</si>
  <si>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</si>
  <si>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</si>
  <si>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</si>
  <si>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</si>
  <si>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</si>
  <si>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</si>
  <si>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</si>
  <si>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</si>
  <si>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</si>
  <si>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</si>
  <si>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</si>
  <si>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</si>
  <si>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</si>
  <si>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</si>
  <si>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</si>
  <si>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</si>
  <si>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</si>
  <si>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</si>
  <si>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</si>
  <si>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</si>
  <si>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</si>
  <si>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</si>
  <si>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</si>
  <si>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</si>
  <si>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</si>
  <si>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</si>
  <si>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</si>
  <si>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</si>
  <si>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</si>
  <si>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</si>
  <si>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</si>
  <si>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</si>
  <si>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</si>
  <si>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</si>
  <si>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</si>
  <si>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</si>
  <si>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</si>
  <si>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</si>
  <si>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</si>
  <si>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</si>
  <si>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</si>
  <si>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</si>
  <si>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</si>
  <si>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</si>
  <si>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</si>
  <si>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</si>
  <si>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</si>
  <si>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</si>
  <si>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</si>
  <si>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</si>
  <si>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</si>
  <si>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</si>
  <si>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</si>
  <si>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</si>
  <si>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</si>
  <si>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</si>
  <si>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</si>
  <si>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</si>
  <si>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</si>
  <si>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</si>
  <si>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</si>
  <si>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</si>
  <si>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</si>
  <si>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</si>
  <si>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</si>
  <si>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</si>
  <si>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</si>
  <si>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</si>
  <si>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</si>
  <si>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</si>
  <si>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</si>
  <si>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</si>
  <si>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</si>
  <si>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</si>
  <si>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</si>
  <si>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</si>
  <si>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</si>
  <si>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</si>
  <si>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</si>
  <si>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</si>
  <si>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</si>
  <si>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</si>
  <si>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</si>
  <si>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</si>
  <si>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</si>
  <si>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</si>
  <si>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</si>
  <si>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</si>
  <si>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</si>
  <si>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</si>
  <si>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</si>
  <si>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</si>
  <si>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</si>
  <si>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</si>
  <si>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</si>
  <si>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</si>
  <si>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</si>
  <si>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</si>
  <si>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</si>
  <si>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</si>
  <si>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</si>
  <si>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</si>
  <si>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</si>
  <si>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</si>
  <si>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</si>
  <si>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</si>
  <si>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</si>
  <si>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</si>
  <si>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</si>
  <si>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</si>
  <si>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</si>
  <si>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</si>
  <si>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</si>
  <si>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</si>
  <si>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</si>
  <si>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</si>
  <si>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</si>
  <si>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</si>
  <si>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</si>
  <si>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</si>
  <si>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</si>
  <si>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</si>
  <si>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</si>
  <si>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</si>
  <si>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</si>
  <si>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</si>
  <si>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</si>
  <si>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</si>
  <si>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</si>
  <si>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</si>
  <si>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</si>
  <si>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</si>
  <si>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</si>
  <si>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</si>
  <si>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</si>
  <si>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</si>
  <si>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</si>
  <si>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</si>
  <si>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</si>
  <si>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</si>
  <si>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</si>
  <si>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</si>
  <si>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</si>
  <si>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</si>
  <si>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</si>
  <si>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</si>
  <si>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</si>
  <si>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</si>
  <si>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</si>
  <si>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</si>
  <si>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</si>
  <si>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</si>
  <si>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</si>
  <si>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</si>
  <si>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</si>
  <si>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</si>
  <si>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</si>
  <si>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</si>
  <si>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</si>
  <si>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</si>
  <si>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</si>
  <si>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</si>
  <si>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</si>
  <si>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</si>
  <si>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</si>
  <si>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</si>
  <si>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</si>
  <si>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</si>
  <si>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</si>
  <si>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</si>
  <si>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</si>
  <si>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</si>
  <si>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</si>
  <si>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</si>
  <si>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</si>
  <si>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</si>
  <si>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</si>
  <si>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</si>
  <si>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</si>
  <si>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</si>
  <si>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</si>
  <si>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</si>
  <si>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</si>
  <si>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</si>
  <si>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</si>
  <si>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</si>
  <si>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</si>
  <si>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</si>
  <si>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</si>
  <si>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</si>
  <si>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</si>
  <si>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</si>
  <si>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</si>
  <si>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</si>
  <si>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</si>
  <si>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</si>
  <si>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</si>
  <si>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</si>
  <si>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</si>
  <si>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</si>
  <si>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</si>
  <si>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</si>
  <si>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</si>
  <si>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</si>
  <si>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</si>
  <si>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</si>
  <si>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</si>
  <si>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</si>
  <si>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</si>
  <si>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</si>
  <si>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</si>
  <si>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</si>
  <si>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</si>
  <si>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</si>
  <si>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</si>
  <si>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</si>
  <si>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</si>
  <si>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</si>
  <si>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</si>
  <si>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</si>
  <si>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</si>
  <si>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</si>
  <si>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</si>
  <si>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</si>
  <si>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</si>
  <si>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</si>
  <si>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</si>
  <si>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</si>
  <si>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</si>
  <si>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</si>
  <si>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</si>
  <si>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</si>
  <si>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</si>
  <si>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</si>
  <si>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</si>
  <si>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</si>
  <si>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</si>
  <si>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</si>
  <si>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</si>
  <si>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</si>
  <si>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</si>
  <si>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</si>
  <si>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</si>
  <si>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</si>
  <si>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</si>
  <si>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</si>
  <si>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</si>
  <si>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</si>
  <si>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</si>
  <si>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</si>
  <si>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</si>
  <si>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</si>
  <si>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</si>
  <si>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</si>
  <si>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</si>
  <si>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</si>
  <si>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</si>
  <si>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</si>
  <si>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</si>
  <si>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</si>
  <si>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</si>
  <si>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</si>
  <si>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</si>
  <si>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</si>
  <si>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</si>
  <si>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</si>
  <si>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</si>
  <si>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</si>
  <si>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</si>
  <si>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</si>
  <si>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</si>
  <si>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</si>
  <si>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</si>
  <si>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</si>
  <si>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</si>
  <si>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</si>
  <si>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</si>
  <si>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</si>
  <si>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</si>
  <si>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</si>
  <si>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</si>
  <si>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</si>
  <si>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</si>
  <si>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</si>
  <si>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</si>
  <si>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</si>
  <si>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</si>
  <si>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</si>
  <si>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</si>
  <si>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</si>
  <si>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</si>
  <si>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</si>
  <si>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</si>
  <si>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</si>
  <si>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</si>
  <si>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</si>
  <si>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</si>
  <si>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</si>
  <si>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</si>
  <si>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</si>
  <si>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</si>
  <si>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</si>
  <si>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</si>
  <si>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</si>
  <si>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</si>
  <si>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</si>
  <si>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</si>
  <si>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</si>
  <si>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</si>
  <si>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</si>
  <si>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</si>
  <si>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</si>
  <si>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</si>
  <si>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</si>
  <si>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</si>
  <si>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</si>
  <si>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</si>
  <si>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</si>
  <si>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</si>
  <si>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</si>
  <si>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</si>
  <si>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</si>
  <si>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</si>
  <si>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</si>
  <si>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</si>
  <si>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</si>
  <si>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</si>
  <si>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</si>
  <si>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</si>
  <si>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</si>
  <si>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</si>
  <si>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</si>
  <si>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</si>
  <si>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</si>
  <si>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</si>
  <si>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</si>
  <si>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</si>
  <si>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</si>
  <si>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</si>
  <si>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</si>
  <si>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</si>
  <si>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</si>
  <si>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</si>
  <si>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</si>
  <si>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</si>
  <si>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</si>
  <si>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</si>
  <si>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</si>
  <si>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</si>
  <si>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</si>
  <si>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</si>
  <si>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</si>
  <si>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</si>
  <si>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</si>
  <si>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</si>
  <si>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</si>
  <si>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</si>
  <si>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</si>
  <si>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</si>
  <si>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</si>
  <si>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</si>
  <si>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</si>
  <si>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</si>
  <si>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</si>
  <si>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</si>
  <si>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</si>
  <si>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</si>
  <si>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</si>
  <si>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</si>
  <si>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</si>
  <si>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</si>
  <si>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</si>
  <si>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</si>
  <si>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</si>
  <si>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</si>
  <si>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</si>
  <si>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</si>
  <si>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</si>
  <si>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</si>
  <si>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</si>
  <si>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</si>
  <si>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</si>
  <si>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</si>
  <si>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</si>
  <si>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</si>
  <si>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</si>
  <si>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</si>
  <si>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</si>
  <si>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</si>
  <si>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</si>
  <si>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</si>
  <si>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</si>
  <si>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</si>
  <si>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</si>
  <si>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</si>
  <si>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</si>
  <si>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</si>
  <si>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</si>
  <si>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</si>
  <si>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</si>
  <si>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</si>
  <si>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</si>
  <si>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</si>
  <si>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</si>
  <si>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</si>
  <si>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</si>
  <si>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</si>
  <si>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</si>
  <si>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</si>
  <si>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</si>
  <si>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</si>
  <si>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</si>
  <si>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</si>
  <si>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</si>
  <si>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</si>
  <si>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</si>
  <si>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</si>
  <si>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</si>
  <si>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</si>
  <si>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</si>
  <si>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</si>
  <si>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</si>
  <si>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</si>
  <si>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</si>
  <si>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</si>
  <si>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</si>
  <si>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</si>
  <si>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</si>
  <si>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</si>
  <si>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</si>
  <si>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</si>
  <si>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</si>
  <si>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</si>
  <si>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</si>
  <si>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</si>
  <si>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</si>
  <si>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</si>
  <si>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</si>
  <si>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</si>
  <si>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</si>
  <si>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</si>
  <si>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</si>
  <si>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</si>
  <si>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</si>
  <si>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</si>
  <si>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</si>
  <si>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</si>
  <si>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</si>
  <si>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</si>
  <si>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</si>
  <si>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</si>
  <si>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</si>
  <si>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</si>
  <si>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</si>
  <si>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</si>
  <si>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</si>
  <si>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</si>
  <si>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</si>
  <si>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</si>
  <si>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</si>
  <si>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</si>
  <si>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</si>
  <si>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</si>
  <si>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</si>
  <si>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</si>
  <si>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</si>
  <si>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</si>
  <si>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</si>
  <si>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</si>
  <si>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</si>
  <si>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</si>
  <si>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</si>
  <si>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</si>
  <si>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</si>
  <si>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</si>
  <si>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</si>
  <si>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</si>
  <si>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</si>
  <si>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</si>
  <si>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</si>
  <si>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</si>
  <si>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</si>
  <si>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</si>
  <si>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</si>
  <si>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</si>
  <si>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</si>
  <si>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</si>
  <si>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</si>
  <si>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</si>
  <si>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</si>
  <si>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</si>
  <si>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</si>
  <si>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</si>
  <si>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</si>
  <si>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</si>
  <si>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</si>
  <si>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</si>
  <si>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</si>
  <si>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</si>
  <si>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</si>
  <si>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</si>
  <si>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</si>
  <si>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</si>
  <si>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</si>
  <si>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</si>
  <si>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</si>
  <si>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</si>
  <si>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</si>
  <si>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</si>
  <si>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</si>
  <si>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</si>
  <si>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</si>
  <si>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</si>
  <si>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</si>
  <si>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</si>
  <si>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</si>
  <si>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</si>
  <si>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</si>
  <si>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</si>
  <si>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</si>
  <si>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</si>
  <si>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</si>
  <si>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</si>
  <si>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</si>
  <si>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</si>
  <si>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</si>
  <si>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</si>
  <si>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</si>
  <si>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</si>
  <si>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</si>
  <si>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</si>
  <si>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</si>
  <si>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</si>
  <si>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</si>
  <si>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</si>
  <si>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</si>
  <si>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</si>
  <si>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</si>
  <si>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</si>
  <si>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</si>
  <si>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</si>
  <si>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</si>
  <si>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</si>
  <si>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</si>
  <si>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</si>
  <si>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</si>
  <si>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</si>
  <si>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</si>
  <si>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</si>
  <si>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</si>
  <si>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</si>
  <si>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</si>
  <si>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</si>
  <si>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</si>
  <si>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</si>
  <si>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</si>
  <si>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</si>
  <si>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</si>
  <si>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</si>
  <si>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</si>
  <si>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</si>
  <si>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</si>
  <si>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</si>
  <si>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</si>
  <si>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</si>
  <si>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</si>
  <si>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</si>
  <si>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</si>
  <si>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</si>
  <si>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</si>
  <si>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</si>
  <si>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</si>
  <si>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</si>
  <si>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</si>
  <si>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</si>
  <si>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</si>
  <si>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</si>
  <si>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</si>
  <si>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</si>
  <si>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</si>
  <si>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</si>
  <si>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</si>
  <si>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</si>
  <si>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</si>
  <si>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</si>
  <si>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</si>
  <si>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</si>
  <si>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</si>
  <si>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</si>
  <si>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</si>
  <si>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</si>
  <si>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</si>
  <si>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</si>
  <si>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</si>
  <si>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</si>
  <si>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</si>
  <si>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</si>
  <si>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</si>
  <si>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</si>
  <si>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</si>
  <si>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</si>
  <si>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</si>
  <si>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</si>
  <si>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</si>
  <si>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</si>
  <si>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</si>
  <si>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</si>
  <si>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</si>
  <si>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</si>
  <si>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</si>
  <si>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</si>
  <si>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</si>
  <si>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</si>
  <si>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</si>
  <si>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</si>
  <si>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</si>
  <si>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</si>
  <si>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</si>
  <si>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</si>
  <si>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</si>
  <si>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</si>
  <si>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</si>
  <si>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</si>
  <si>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</si>
  <si>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</si>
  <si>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</si>
  <si>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</si>
  <si>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</si>
  <si>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</si>
  <si>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</si>
  <si>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</si>
  <si>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</si>
  <si>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</si>
  <si>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</si>
  <si>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</si>
  <si>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</si>
  <si>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</si>
  <si>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</si>
  <si>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</si>
  <si>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</si>
  <si>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</si>
  <si>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</si>
  <si>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</si>
  <si>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</si>
  <si>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</si>
  <si>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</si>
  <si>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</si>
  <si>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</si>
  <si>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</si>
  <si>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</si>
  <si>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</si>
  <si>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</si>
  <si>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</si>
  <si>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</si>
  <si>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</si>
  <si>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</si>
  <si>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</si>
  <si>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</si>
  <si>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</si>
  <si>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</si>
  <si>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</si>
  <si>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</si>
  <si>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</si>
  <si>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</si>
  <si>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</si>
  <si>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</si>
  <si>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</si>
  <si>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</si>
  <si>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</si>
  <si>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</si>
  <si>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</si>
  <si>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</si>
  <si>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</si>
  <si>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</si>
  <si>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</si>
  <si>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</si>
  <si>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</si>
  <si>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</si>
  <si>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</si>
  <si>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</si>
  <si>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</si>
  <si>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</si>
  <si>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</si>
  <si>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</si>
  <si>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</si>
  <si>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</si>
  <si>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</si>
  <si>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</si>
  <si>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</si>
  <si>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</si>
  <si>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</si>
  <si>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</si>
  <si>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</si>
  <si>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</si>
  <si>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</si>
  <si>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</si>
  <si>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</si>
  <si>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</si>
  <si>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</si>
  <si>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</si>
  <si>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</si>
  <si>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</si>
  <si>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</si>
  <si>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</si>
  <si>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</si>
  <si>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</si>
  <si>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</si>
  <si>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</si>
  <si>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</si>
  <si>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</si>
  <si>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</si>
  <si>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</si>
  <si>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</si>
  <si>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</si>
  <si>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</si>
  <si>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</si>
  <si>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</si>
  <si>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</si>
  <si>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</si>
  <si>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</si>
  <si>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</si>
  <si>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</si>
  <si>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</si>
  <si>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</si>
  <si>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</si>
  <si>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</si>
  <si>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</si>
  <si>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</si>
  <si>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</si>
  <si>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</si>
  <si>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</si>
  <si>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</si>
  <si>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</si>
  <si>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</si>
  <si>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</si>
  <si>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</si>
  <si>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</si>
  <si>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</si>
  <si>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</si>
  <si>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</si>
  <si>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</si>
  <si>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</si>
  <si>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</si>
  <si>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</si>
  <si>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</si>
  <si>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</si>
  <si>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</si>
  <si>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</si>
  <si>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</si>
  <si>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</si>
  <si>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</si>
  <si>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</si>
  <si>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</si>
  <si>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</si>
  <si>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</si>
  <si>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</si>
  <si>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</si>
  <si>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</si>
  <si>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</si>
  <si>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</si>
  <si>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</si>
  <si>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</si>
  <si>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</si>
  <si>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</si>
  <si>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</si>
  <si>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</si>
  <si>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</si>
  <si>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</si>
  <si>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</si>
  <si>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</si>
  <si>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</si>
  <si>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</si>
  <si>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</si>
  <si>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</si>
  <si>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</si>
  <si>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</si>
  <si>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</si>
  <si>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</si>
  <si>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</si>
  <si>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</si>
  <si>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</si>
  <si>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</si>
  <si>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</si>
  <si>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</si>
  <si>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</si>
  <si>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</si>
  <si>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</si>
  <si>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</si>
  <si>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</si>
  <si>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</si>
  <si>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</si>
  <si>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</si>
  <si>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</si>
  <si>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</si>
  <si>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</si>
  <si>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</si>
  <si>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</si>
  <si>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</si>
  <si>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</si>
  <si>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</si>
  <si>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</si>
  <si>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</si>
  <si>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</si>
  <si>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</si>
  <si>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</si>
  <si>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</si>
  <si>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</si>
  <si>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</si>
  <si>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</si>
  <si>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</si>
  <si>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</si>
  <si>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</si>
  <si>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</si>
  <si>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</si>
  <si>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</si>
  <si>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</si>
  <si>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</si>
  <si>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</si>
  <si>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</si>
  <si>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</si>
  <si>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</si>
  <si>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</si>
  <si>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</si>
  <si>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</si>
  <si>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</si>
  <si>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</si>
  <si>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</si>
  <si>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</si>
  <si>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</si>
  <si>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</si>
  <si>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</si>
  <si>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</si>
  <si>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</si>
  <si>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</si>
  <si>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</si>
  <si>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</si>
  <si>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</si>
  <si>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</si>
  <si>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</si>
  <si>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</si>
  <si>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</si>
  <si>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</si>
  <si>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</si>
  <si>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</si>
  <si>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</si>
  <si>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</si>
  <si>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</si>
  <si>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</si>
  <si>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</si>
  <si>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</si>
  <si>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</si>
  <si>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</si>
  <si>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</si>
  <si>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</si>
  <si>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</si>
  <si>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</si>
  <si>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</si>
  <si>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</si>
  <si>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</si>
  <si>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</si>
  <si>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</si>
  <si>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</si>
  <si>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</si>
  <si>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</si>
  <si>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</si>
  <si>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</si>
  <si>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</si>
  <si>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</si>
  <si>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</si>
  <si>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</si>
  <si>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</si>
  <si>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</si>
  <si>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</si>
  <si>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</si>
  <si>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</si>
  <si>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</si>
  <si>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</si>
  <si>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</si>
  <si>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</si>
  <si>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</si>
  <si>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</si>
  <si>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</si>
  <si>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</si>
  <si>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</si>
  <si>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</si>
  <si>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</si>
  <si>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</si>
  <si>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</si>
  <si>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</si>
  <si>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</si>
  <si>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</si>
  <si>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</si>
  <si>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</si>
  <si>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</si>
  <si>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</si>
  <si>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</si>
  <si>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</si>
  <si>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</si>
  <si>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</si>
  <si>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</si>
  <si>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</si>
  <si>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</si>
  <si>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</si>
  <si>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</si>
  <si>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</si>
  <si>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</si>
  <si>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</si>
  <si>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</si>
  <si>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</si>
  <si>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</si>
  <si>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</si>
  <si>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</si>
  <si>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</si>
  <si>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</si>
  <si>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</si>
  <si>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</si>
  <si>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</si>
  <si>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</si>
  <si>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</si>
  <si>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</si>
  <si>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</si>
  <si>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</si>
  <si>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</si>
  <si>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</si>
  <si>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</si>
  <si>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</si>
  <si>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</si>
  <si>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</si>
  <si>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</si>
  <si>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</si>
  <si>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</si>
  <si>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</si>
  <si>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</si>
  <si>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</si>
  <si>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</si>
  <si>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</si>
  <si>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</si>
  <si>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</si>
  <si>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</si>
  <si>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</si>
  <si>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</si>
  <si>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</si>
  <si>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</si>
  <si>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</si>
  <si>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</si>
  <si>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</si>
  <si>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</si>
  <si>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</si>
  <si>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</si>
  <si>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</si>
  <si>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</si>
  <si>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</si>
  <si>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</si>
  <si>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</si>
  <si>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</si>
  <si>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</si>
  <si>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</si>
  <si>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</si>
  <si>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</si>
  <si>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</si>
  <si>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</si>
  <si>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</si>
  <si>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</si>
  <si>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</si>
  <si>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</si>
  <si>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</si>
  <si>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</si>
  <si>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</si>
  <si>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</si>
  <si>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</si>
  <si>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</si>
  <si>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</si>
  <si>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</si>
  <si>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</si>
  <si>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</si>
  <si>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</si>
  <si>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</si>
  <si>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</si>
  <si>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</si>
  <si>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</si>
  <si>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</si>
  <si>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</si>
  <si>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</si>
  <si>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</si>
  <si>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</si>
  <si>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</si>
  <si>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</si>
  <si>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</si>
  <si>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</si>
  <si>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</si>
  <si>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</si>
  <si>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</si>
  <si>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</si>
  <si>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</si>
  <si>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</si>
  <si>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</si>
  <si>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</si>
  <si>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</si>
  <si>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</si>
  <si>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</si>
  <si>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</si>
  <si>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</si>
  <si>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</si>
  <si>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</si>
  <si>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</si>
  <si>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</si>
  <si>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</si>
  <si>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</si>
  <si>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</si>
  <si>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</si>
  <si>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</si>
  <si>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</si>
  <si>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</si>
  <si>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</si>
  <si>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</si>
  <si>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</si>
  <si>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</si>
  <si>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</si>
  <si>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</si>
  <si>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</si>
  <si>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</si>
  <si>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</si>
  <si>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</si>
  <si>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</si>
  <si>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</si>
  <si>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</si>
  <si>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</si>
  <si>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</si>
  <si>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</si>
  <si>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</si>
  <si>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</si>
  <si>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</si>
  <si>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</si>
  <si>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</si>
  <si>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</si>
  <si>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</si>
  <si>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</si>
  <si>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</si>
  <si>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</si>
  <si>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</si>
  <si>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</si>
  <si>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</si>
  <si>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</si>
  <si>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</si>
  <si>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</si>
  <si>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</si>
  <si>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</si>
  <si>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</si>
  <si>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</si>
  <si>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</si>
  <si>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</si>
  <si>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</si>
  <si>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</si>
  <si>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</si>
  <si>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</si>
  <si>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</si>
  <si>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</si>
  <si>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</si>
  <si>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</si>
  <si>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</si>
  <si>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</si>
  <si>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</si>
  <si>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</si>
  <si>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</si>
  <si>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</si>
  <si>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</si>
  <si>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</si>
  <si>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</si>
  <si>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</si>
  <si>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</si>
  <si>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</si>
  <si>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</si>
  <si>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</si>
  <si>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</si>
  <si>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</si>
  <si>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</si>
  <si>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</si>
  <si>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</si>
  <si>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</si>
  <si>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</si>
  <si>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</si>
  <si>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</si>
  <si>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</si>
  <si>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</si>
  <si>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</si>
  <si>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</si>
  <si>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</si>
  <si>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</si>
  <si>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</si>
  <si>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</si>
  <si>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</si>
  <si>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</si>
  <si>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</si>
  <si>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</si>
  <si>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</si>
  <si>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</si>
  <si>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</si>
  <si>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</si>
  <si>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</si>
  <si>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</si>
  <si>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</si>
  <si>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</si>
  <si>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</si>
  <si>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</si>
  <si>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</si>
  <si>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</si>
  <si>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</si>
  <si>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</si>
  <si>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</si>
  <si>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</si>
  <si>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</si>
  <si>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</si>
  <si>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</si>
  <si>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</si>
  <si>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</si>
  <si>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</si>
  <si>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</si>
  <si>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</si>
  <si>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</si>
  <si>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</si>
  <si>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</si>
  <si>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</si>
  <si>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</si>
  <si>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</si>
  <si>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</si>
  <si>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</si>
  <si>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</si>
  <si>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</si>
  <si>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</si>
  <si>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</si>
  <si>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</si>
  <si>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</si>
  <si>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</si>
  <si>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</si>
  <si>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</si>
  <si>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</si>
  <si>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</si>
  <si>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</si>
  <si>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</si>
  <si>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</si>
  <si>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</si>
  <si>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</si>
  <si>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</si>
  <si>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</si>
  <si>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</si>
  <si>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</si>
  <si>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</si>
  <si>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</si>
  <si>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</si>
  <si>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</si>
  <si>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</si>
  <si>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</si>
  <si>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</si>
  <si>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</si>
  <si>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</si>
  <si>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</si>
  <si>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</si>
  <si>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</si>
  <si>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</si>
  <si>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</si>
  <si>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</si>
  <si>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</si>
  <si>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</si>
  <si>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</si>
  <si>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</si>
  <si>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</si>
  <si>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</si>
  <si>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</si>
  <si>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</si>
  <si>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</si>
  <si>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</si>
  <si>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</si>
  <si>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</si>
  <si>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</si>
  <si>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</si>
  <si>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</si>
  <si>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</si>
  <si>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</si>
  <si>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</si>
  <si>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</si>
  <si>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</si>
  <si>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</si>
  <si>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</si>
  <si>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</si>
  <si>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</si>
  <si>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</si>
  <si>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</si>
  <si>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</si>
  <si>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</si>
  <si>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</si>
  <si>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</si>
  <si>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</si>
  <si>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</si>
  <si>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</si>
  <si>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</si>
  <si>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</si>
  <si>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</si>
  <si>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</si>
  <si>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</si>
  <si>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</si>
  <si>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</si>
  <si>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</si>
  <si>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</si>
  <si>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</si>
  <si>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</si>
  <si>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</si>
  <si>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</si>
  <si>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</si>
  <si>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</si>
  <si>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</si>
  <si>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</si>
  <si>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</si>
  <si>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</si>
  <si>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</si>
  <si>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</si>
  <si>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</si>
  <si>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</si>
  <si>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</si>
  <si>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</si>
  <si>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</si>
  <si>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</si>
  <si>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</si>
  <si>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</si>
  <si>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</si>
  <si>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</si>
  <si>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</si>
  <si>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</si>
  <si>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</si>
  <si>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</si>
  <si>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</si>
  <si>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</si>
  <si>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</si>
  <si>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</si>
  <si>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</si>
  <si>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</si>
  <si>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</si>
  <si>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</si>
  <si>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</si>
  <si>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</si>
  <si>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</si>
  <si>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</si>
  <si>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</si>
  <si>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</si>
  <si>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</si>
  <si>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</si>
  <si>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</si>
  <si>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</si>
  <si>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</si>
  <si>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</si>
  <si>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</si>
  <si>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</si>
  <si>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</si>
  <si>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</si>
  <si>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</si>
  <si>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</si>
  <si>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</si>
  <si>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</si>
  <si>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</si>
  <si>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</si>
  <si>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</si>
  <si>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</si>
  <si>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</si>
  <si>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</si>
  <si>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</si>
  <si>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</si>
  <si>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</si>
  <si>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</si>
  <si>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</si>
  <si>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</si>
  <si>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</si>
  <si>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</si>
  <si>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</si>
  <si>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</si>
  <si>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</si>
  <si>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</si>
  <si>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</si>
  <si>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</si>
  <si>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</si>
  <si>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</si>
  <si>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</si>
  <si>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</si>
  <si>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</si>
  <si>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</si>
  <si>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</si>
  <si>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Pleadged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</si>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</sst>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/dd/yy;@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Alignment="1">
      <alignment vertical="center" wrapText="1"/>
    </xf>
    <xf numFmtId="14" fontId="4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vertical="center" wrapText="1"/>
    </xf>
    <xf numFmtId="16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1" fillId="0" borderId="0" xfId="0" applyFont="1"/>
    <xf numFmtId="0" fontId="0" fillId="0" borderId="0" xfId="0" applyAlignment="1"/>
    <xf numFmtId="0" fontId="3" fillId="0" borderId="0" xfId="0" applyFont="1" applyAlignment="1">
      <alignment vertical="center" wrapText="1"/>
    </xf>
    <xf numFmtId="0" fontId="1" fillId="0" borderId="0" xfId="0" applyFont="1" applyAlignment="1"/>
    <xf numFmtId="165" fontId="1" fillId="0" borderId="0" xfId="1" applyNumberFormat="1" applyFont="1" applyAlignment="1">
      <alignment vertical="center"/>
    </xf>
    <xf numFmtId="165" fontId="4" fillId="0" borderId="0" xfId="1" applyNumberFormat="1" applyFont="1" applyAlignment="1">
      <alignment vertical="center" wrapText="1"/>
    </xf>
    <xf numFmtId="165" fontId="0" fillId="0" borderId="0" xfId="1" applyNumberFormat="1" applyFont="1" applyAlignment="1">
      <alignment vertical="center"/>
    </xf>
    <xf numFmtId="1" fontId="1" fillId="0" borderId="0" xfId="0" applyNumberFormat="1" applyFont="1" applyAlignment="1">
      <alignment vertical="center"/>
    </xf>
    <xf numFmtId="1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vertical="center" wrapText="1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A7C7F5"/>
      <color rgb="FFF744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layout>
        <c:manualLayout>
          <c:xMode val="edge"/>
          <c:yMode val="edge"/>
          <c:x val="0.3567152230971129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0-4EAE-BD3F-1A64AEA07E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0-4EAE-BD3F-1A64AEA07E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0-4EAE-BD3F-1A64AEA07E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0-4EAE-BD3F-1A64AEA07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326840"/>
        <c:axId val="559331960"/>
      </c:barChart>
      <c:catAx>
        <c:axId val="55932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31960"/>
        <c:crosses val="autoZero"/>
        <c:auto val="1"/>
        <c:lblAlgn val="ctr"/>
        <c:lblOffset val="100"/>
        <c:noMultiLvlLbl val="0"/>
      </c:catAx>
      <c:valAx>
        <c:axId val="55933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Subcategory</a:t>
            </a:r>
          </a:p>
        </c:rich>
      </c:tx>
      <c:layout>
        <c:manualLayout>
          <c:xMode val="edge"/>
          <c:yMode val="edge"/>
          <c:x val="0.33244305305210342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E-460D-A35C-1B3D9B4427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E-460D-A35C-1B3D9B4427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E-460D-A35C-1B3D9B442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717200"/>
        <c:axId val="632719120"/>
      </c:barChart>
      <c:catAx>
        <c:axId val="63271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19120"/>
        <c:crosses val="autoZero"/>
        <c:auto val="1"/>
        <c:lblAlgn val="ctr"/>
        <c:lblOffset val="100"/>
        <c:noMultiLvlLbl val="0"/>
      </c:catAx>
      <c:valAx>
        <c:axId val="6327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1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Date'!$B$5:$B$91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0-4A67-B7EF-2D1B4E28D45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Date'!$C$5:$C$91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0-4A67-B7EF-2D1B4E28D45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Date'!$D$5:$D$91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50-4A67-B7EF-2D1B4E28D45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Date'!$E$5:$E$91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50-4A67-B7EF-2D1B4E28D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575800"/>
        <c:axId val="569578040"/>
      </c:lineChart>
      <c:catAx>
        <c:axId val="56957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78040"/>
        <c:crosses val="autoZero"/>
        <c:auto val="1"/>
        <c:lblAlgn val="ctr"/>
        <c:lblOffset val="100"/>
        <c:noMultiLvlLbl val="0"/>
      </c:catAx>
      <c:valAx>
        <c:axId val="5695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7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3E42C2B-C4C0-436E-AAFF-6E89E7A96CF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4FC5EE-C953-4511-B961-B308613895F6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26E71F-4DE5-46B2-B6AC-F56A4EBE9D05}">
  <sheetPr/>
  <sheetViews>
    <sheetView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AC1B94-2B6A-4534-ADC0-F0B5520C3A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180E74-F743-4FE2-8456-7CB3FE2AF2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220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28575</xdr:rowOff>
    </xdr:from>
    <xdr:to>
      <xdr:col>13</xdr:col>
      <xdr:colOff>444500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46FA4-CD40-4BD6-A250-6673D336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3</xdr:row>
      <xdr:rowOff>31750</xdr:rowOff>
    </xdr:from>
    <xdr:to>
      <xdr:col>15</xdr:col>
      <xdr:colOff>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23226-84D8-4623-BCCB-7B02D2E30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2</xdr:row>
      <xdr:rowOff>9525</xdr:rowOff>
    </xdr:from>
    <xdr:to>
      <xdr:col>22</xdr:col>
      <xdr:colOff>133350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9264E-6444-4775-A6E7-4592DB9E3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itha Sathyanathan" refreshedDate="44025.712217129629" createdVersion="6" refreshedVersion="6" minRefreshableVersion="3" recordCount="4114" xr:uid="{2E257D79-DFF0-425D-A76C-C98253AD2B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itha Sathyanathan" refreshedDate="44025.732999537038" createdVersion="6" refreshedVersion="6" minRefreshableVersion="3" recordCount="4114" xr:uid="{09144FF9-28A1-4023-B60B-D848C3B3B1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90E05-D8F6-42C0-85A2-926F62B485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FAD27-6DF9-49FF-B970-FA795F38DE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E85F7-1B78-4BF8-9A6C-764755B313F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91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87">
    <i>
      <x v="2"/>
    </i>
    <i r="1">
      <x v="3"/>
    </i>
    <i r="2">
      <x v="7"/>
    </i>
    <i r="1">
      <x v="4"/>
    </i>
    <i r="2">
      <x v="10"/>
    </i>
    <i r="2">
      <x v="12"/>
    </i>
    <i>
      <x v="3"/>
    </i>
    <i r="1">
      <x v="1"/>
    </i>
    <i r="2">
      <x v="3"/>
    </i>
    <i r="1">
      <x v="2"/>
    </i>
    <i r="2">
      <x v="4"/>
    </i>
    <i r="1">
      <x v="4"/>
    </i>
    <i r="2">
      <x v="12"/>
    </i>
    <i>
      <x v="4"/>
    </i>
    <i r="1">
      <x v="1"/>
    </i>
    <i r="2">
      <x v="1"/>
    </i>
    <i r="2">
      <x v="3"/>
    </i>
    <i r="1">
      <x v="2"/>
    </i>
    <i r="2">
      <x v="4"/>
    </i>
    <i r="1">
      <x v="3"/>
    </i>
    <i r="2">
      <x v="9"/>
    </i>
    <i r="1">
      <x v="4"/>
    </i>
    <i r="2">
      <x v="11"/>
    </i>
    <i>
      <x v="5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 r="2">
      <x v="12"/>
    </i>
    <i>
      <x v="6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1.81640625" style="13" bestFit="1" customWidth="1"/>
    <col min="20" max="20" width="19.26953125" style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IFERROR(ROUND((E2/L2),2),0)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IFERROR(ROUND((E3/L3),2),0)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5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5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5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5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5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5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5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5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5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5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5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5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5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5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IFERROR(ROUND((E67/L67),2),0)</f>
        <v>132.05000000000001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1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1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1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1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1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1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1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1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1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1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1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1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1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1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1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1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1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1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1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1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1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1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1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1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1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1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1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1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1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1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1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1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1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1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1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1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1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1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1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1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1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1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1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1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1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1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1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5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1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1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1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si="5"/>
        <v>311.17</v>
      </c>
      <c r="Q130" t="s">
        <v>8308</v>
      </c>
      <c r="R130" t="s">
        <v>8311</v>
      </c>
      <c r="S130" s="11">
        <f t="shared" si="6"/>
        <v>42628.22792824074</v>
      </c>
      <c r="T130" s="15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IFERROR(ROUND((E131/L131),2),0)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1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1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1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1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1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1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1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1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1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1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1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1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1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1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1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si="9"/>
        <v>5.67</v>
      </c>
      <c r="Q194" t="s">
        <v>8308</v>
      </c>
      <c r="R194" t="s">
        <v>8312</v>
      </c>
      <c r="S194" s="11">
        <f t="shared" si="10"/>
        <v>41899.792037037041</v>
      </c>
      <c r="T194" s="15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IFERROR(ROUND((E195/L195),2),0)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1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1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1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1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1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1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1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1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1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1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1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1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1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1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1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1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1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1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1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1">
        <f t="shared" si="14"/>
        <v>40430.604328703703</v>
      </c>
      <c r="T249" s="15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1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1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1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1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1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1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1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1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si="13"/>
        <v>65.760000000000005</v>
      </c>
      <c r="Q258" t="s">
        <v>8308</v>
      </c>
      <c r="R258" t="s">
        <v>8313</v>
      </c>
      <c r="S258" s="11">
        <f t="shared" si="14"/>
        <v>41319.769293981481</v>
      </c>
      <c r="T258" s="15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IFERROR(ROUND((E259/L259),2),0)</f>
        <v>66.7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1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1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1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1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1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1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1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1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1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1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1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1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1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1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1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1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1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1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1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1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1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1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1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1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1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1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1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1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1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1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1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1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1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1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1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1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1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1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1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1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1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1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1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1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1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1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1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1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1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1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1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1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1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1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1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1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1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1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1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1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1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si="17"/>
        <v>134.91</v>
      </c>
      <c r="Q322" t="s">
        <v>8308</v>
      </c>
      <c r="R322" t="s">
        <v>8313</v>
      </c>
      <c r="S322" s="11">
        <f t="shared" si="18"/>
        <v>42331.551307870366</v>
      </c>
      <c r="T322" s="15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IFERROR(ROUND((E323/L323),2),0)</f>
        <v>106.62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1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1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1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1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1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1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1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1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1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1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1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1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1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1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1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1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1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1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1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1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1">
        <f t="shared" si="22"/>
        <v>42459.780844907407</v>
      </c>
      <c r="T344" s="15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1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1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1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1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1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1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1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1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1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1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1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1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1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1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1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1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1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1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1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1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1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1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1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1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1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1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1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1">
        <f t="shared" si="22"/>
        <v>42711.795138888891</v>
      </c>
      <c r="T372" s="15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1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1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1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1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1">
        <f t="shared" si="22"/>
        <v>41657.985081018516</v>
      </c>
      <c r="T377" s="15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1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1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1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1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1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1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1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1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si="21"/>
        <v>58.54</v>
      </c>
      <c r="Q386" t="s">
        <v>8308</v>
      </c>
      <c r="R386" t="s">
        <v>8313</v>
      </c>
      <c r="S386" s="11">
        <f t="shared" si="22"/>
        <v>41980.781793981485</v>
      </c>
      <c r="T386" s="15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IFERROR(ROUND((E387/L387),2),0)</f>
        <v>111.8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1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1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1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1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1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1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1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1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1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1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1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1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1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1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1">
        <f t="shared" si="26"/>
        <v>40732.842245370368</v>
      </c>
      <c r="T403" s="15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1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1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1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1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1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1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1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1">
        <f t="shared" si="26"/>
        <v>41598.17597222222</v>
      </c>
      <c r="T413" s="15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1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1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1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1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1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1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1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1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1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1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1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1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1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1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1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1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si="25"/>
        <v>20.5</v>
      </c>
      <c r="Q450" t="s">
        <v>8308</v>
      </c>
      <c r="R450" t="s">
        <v>8314</v>
      </c>
      <c r="S450" s="11">
        <f t="shared" si="26"/>
        <v>41753.758043981477</v>
      </c>
      <c r="T450" s="15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IFERROR(ROUND((E451/L451),2),0)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1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1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1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1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1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1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1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1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1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1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1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1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1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1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1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1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1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1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1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5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5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5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IFERROR(ROUND((E515/L515),2),0)</f>
        <v>102.38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1">
        <f t="shared" si="34"/>
        <v>41830.613969907405</v>
      </c>
      <c r="T516" s="15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1">
        <f t="shared" si="34"/>
        <v>42327.490752314814</v>
      </c>
      <c r="T517" s="15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5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1">
        <f t="shared" si="34"/>
        <v>42738.615289351852</v>
      </c>
      <c r="T519" s="15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5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1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1">
        <f t="shared" si="34"/>
        <v>42318.702094907407</v>
      </c>
      <c r="T522" s="15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1">
        <f t="shared" si="34"/>
        <v>42646.092812499999</v>
      </c>
      <c r="T523" s="15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1">
        <f t="shared" si="34"/>
        <v>42430.040798611109</v>
      </c>
      <c r="T524" s="15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1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1">
        <f t="shared" si="34"/>
        <v>42492.717233796298</v>
      </c>
      <c r="T526" s="15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1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1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1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1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1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1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1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1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1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1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1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1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1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1">
        <f t="shared" si="34"/>
        <v>42535.049849537041</v>
      </c>
      <c r="T541" s="15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5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1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1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1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1">
        <f t="shared" si="34"/>
        <v>41963.050127314811</v>
      </c>
      <c r="T575" s="15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5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IFERROR(ROUND((E579/L579),2),0)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1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1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1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1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1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1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1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1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5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5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1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1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1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1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5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IFERROR(ROUND((E643/L643),2),0)</f>
        <v>151.32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1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1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1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1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1">
        <f t="shared" si="42"/>
        <v>41832.852627314816</v>
      </c>
      <c r="T648" s="15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1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1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1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1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1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1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1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1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1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1">
        <f t="shared" si="42"/>
        <v>42331.84574074074</v>
      </c>
      <c r="T659" s="15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1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1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1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1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1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1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1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1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1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1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1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1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1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1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1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1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1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1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1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1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1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1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1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1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1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1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1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1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1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1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1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5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IFERROR(ROUND((E707/L707),2),0)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1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1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1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1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1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1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1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1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1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1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1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1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1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1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1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1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1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1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1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1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1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1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1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1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1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1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1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1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1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1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1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1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1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1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1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1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1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1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1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1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1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1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1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1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1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5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IFERROR(ROUND((E771/L771),2),0)</f>
        <v>31.85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1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1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1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1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1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1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1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1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1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1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1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1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1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1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1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1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1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1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1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1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1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1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1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1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1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1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1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1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1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1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1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1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1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1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1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1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1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1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1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1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1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1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1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1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1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1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1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1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si="49"/>
        <v>97.99</v>
      </c>
      <c r="Q834" t="s">
        <v>8323</v>
      </c>
      <c r="R834" t="s">
        <v>8324</v>
      </c>
      <c r="S834" s="11">
        <f t="shared" si="50"/>
        <v>40869.675173611111</v>
      </c>
      <c r="T834" s="15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IFERROR(ROUND((E835/L835),2),0)</f>
        <v>148.78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1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1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1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1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1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1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1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1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1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1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1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1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1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1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1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1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1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1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1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1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1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1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1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1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1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1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5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1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1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1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1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1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1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1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1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1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1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1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1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1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1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si="53"/>
        <v>44.44</v>
      </c>
      <c r="Q898" t="s">
        <v>8323</v>
      </c>
      <c r="R898" t="s">
        <v>8327</v>
      </c>
      <c r="S898" s="11">
        <f t="shared" si="54"/>
        <v>42218.872986111113</v>
      </c>
      <c r="T898" s="15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IFERROR(ROUND((E899/L899),2),0)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1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1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1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1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1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5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1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1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1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1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1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1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1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1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1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1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1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1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1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1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1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1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si="57"/>
        <v>136.46</v>
      </c>
      <c r="Q962" t="s">
        <v>8317</v>
      </c>
      <c r="R962" t="s">
        <v>8319</v>
      </c>
      <c r="S962" s="11">
        <f t="shared" si="58"/>
        <v>42766.626793981486</v>
      </c>
      <c r="T962" s="15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IFERROR(ROUND((E963/L963),2),0)</f>
        <v>364.35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1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1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1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1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1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1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1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1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1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1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1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1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1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1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1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1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1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1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1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1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1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1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1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1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1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1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1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1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1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1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1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1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1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1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1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1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1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1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1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si="61"/>
        <v>388.98</v>
      </c>
      <c r="Q1026" t="s">
        <v>8323</v>
      </c>
      <c r="R1026" t="s">
        <v>8328</v>
      </c>
      <c r="S1026" s="11">
        <f t="shared" si="62"/>
        <v>42370.580590277779</v>
      </c>
      <c r="T1026" s="15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IFERROR(ROUND((E1027/L1027),2),0)</f>
        <v>71.849999999999994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1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1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1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1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1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1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1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1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1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1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1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1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1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1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1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1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1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1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5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1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1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1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1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1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1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si="65"/>
        <v>43.42</v>
      </c>
      <c r="Q1090" t="s">
        <v>8331</v>
      </c>
      <c r="R1090" t="s">
        <v>8332</v>
      </c>
      <c r="S1090" s="11">
        <f t="shared" si="66"/>
        <v>41723.799386574072</v>
      </c>
      <c r="T1090" s="15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IFERROR(ROUND((E1091/L1091),2),0)</f>
        <v>23.96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1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1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1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1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1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1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1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1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1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1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1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1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1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1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1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1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1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1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1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1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1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1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1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1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1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si="69"/>
        <v>60.73</v>
      </c>
      <c r="Q1154" t="s">
        <v>8334</v>
      </c>
      <c r="R1154" t="s">
        <v>8335</v>
      </c>
      <c r="S1154" s="11">
        <f t="shared" si="70"/>
        <v>42109.709629629629</v>
      </c>
      <c r="T1154" s="15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IFERROR(ROUND((E1155/L1155),2),0)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1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1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1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1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5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1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1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1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1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1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1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1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1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1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1">
        <f t="shared" si="74"/>
        <v>42123.86336805555</v>
      </c>
      <c r="T1188" s="15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1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1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1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1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1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1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1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1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1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1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1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1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1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1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1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1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1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1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1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1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1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1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1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1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1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1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si="73"/>
        <v>91.88</v>
      </c>
      <c r="Q1218" t="s">
        <v>8336</v>
      </c>
      <c r="R1218" t="s">
        <v>8337</v>
      </c>
      <c r="S1218" s="11">
        <f t="shared" si="74"/>
        <v>42247.616400462968</v>
      </c>
      <c r="T1218" s="15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IFERROR(ROUND((E1219/L1219),2),0)</f>
        <v>148.57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1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1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1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1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1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1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1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1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1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1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1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1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1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1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1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1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1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1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1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1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1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1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1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1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1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1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1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1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1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1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1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1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1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1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1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1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1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1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1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1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1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1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1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1">
        <f t="shared" si="78"/>
        <v>40007.704247685186</v>
      </c>
      <c r="T1278" s="15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1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1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1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si="77"/>
        <v>127.98</v>
      </c>
      <c r="Q1282" t="s">
        <v>8323</v>
      </c>
      <c r="R1282" t="s">
        <v>8324</v>
      </c>
      <c r="S1282" s="11">
        <f t="shared" si="78"/>
        <v>40513.757569444446</v>
      </c>
      <c r="T1282" s="15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IFERROR(ROUND((E1283/L1283),2),0)</f>
        <v>104.73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1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1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1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1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1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1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1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1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1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1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1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1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1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1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1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1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1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1">
        <f t="shared" si="82"/>
        <v>42566.441203703704</v>
      </c>
      <c r="T1305" s="15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1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1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1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1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1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1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1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1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1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1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1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1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1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1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1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1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1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1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1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1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1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1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1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1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1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1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1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1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si="81"/>
        <v>40.76</v>
      </c>
      <c r="Q1346" t="s">
        <v>8320</v>
      </c>
      <c r="R1346" t="s">
        <v>8321</v>
      </c>
      <c r="S1346" s="11">
        <f t="shared" si="82"/>
        <v>42522.789803240739</v>
      </c>
      <c r="T1346" s="15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IFERROR(ROUND((E1347/L1347),2),0)</f>
        <v>53.57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1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1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1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1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1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1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1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1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1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1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1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1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1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1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1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1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1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1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1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1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1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1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1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1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1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1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1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1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1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1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1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1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1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1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1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1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1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1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1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1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1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1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1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1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1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1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1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1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1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1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1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1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1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5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IFERROR(ROUND((E1411/L1411),2),0)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1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1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1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1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1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1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1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1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5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1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1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1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1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1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1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1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1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1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1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si="89"/>
        <v>103.2</v>
      </c>
      <c r="Q1474" t="s">
        <v>8320</v>
      </c>
      <c r="R1474" t="s">
        <v>8340</v>
      </c>
      <c r="S1474" s="11">
        <f t="shared" si="90"/>
        <v>41533.542858796296</v>
      </c>
      <c r="T1474" s="15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IFERROR(ROUND((E1475/L1475),2),0)</f>
        <v>38.46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1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1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1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1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1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1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1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1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1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1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1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1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1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1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1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1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1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1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1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1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1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1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1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1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1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1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1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1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1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1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1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1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1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1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1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1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1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1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1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1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1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1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1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1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1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si="93"/>
        <v>66.02</v>
      </c>
      <c r="Q1538" t="s">
        <v>8336</v>
      </c>
      <c r="R1538" t="s">
        <v>8337</v>
      </c>
      <c r="S1538" s="11">
        <f t="shared" si="94"/>
        <v>42213.802199074074</v>
      </c>
      <c r="T1538" s="15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IFERROR(ROUND((E1539/L1539),2),0)</f>
        <v>96.38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1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1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1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1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1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1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1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1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1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1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1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1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1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1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1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1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1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1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si="97"/>
        <v>40.78</v>
      </c>
      <c r="Q1602" t="s">
        <v>8336</v>
      </c>
      <c r="R1602" t="s">
        <v>8343</v>
      </c>
      <c r="S1602" s="11">
        <f t="shared" si="98"/>
        <v>41791.057314814818</v>
      </c>
      <c r="T1602" s="15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IFERROR(ROUND((E1603/L1603),2),0)</f>
        <v>48.33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1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1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1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1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1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1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1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1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1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1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1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1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1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1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1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1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1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1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1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1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1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1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1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1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1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1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1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1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1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1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1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1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1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1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1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1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1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1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1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1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1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1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1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1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1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1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1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1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1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1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1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1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1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1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si="101"/>
        <v>34.380000000000003</v>
      </c>
      <c r="Q1666" t="s">
        <v>8323</v>
      </c>
      <c r="R1666" t="s">
        <v>8344</v>
      </c>
      <c r="S1666" s="11">
        <f t="shared" si="102"/>
        <v>40939.761782407404</v>
      </c>
      <c r="T1666" s="15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IFERROR(ROUND((E1667/L1667),2),0)</f>
        <v>44.96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1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1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1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1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1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1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1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1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1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1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1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1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1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1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1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1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1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1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1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1">
        <f t="shared" si="106"/>
        <v>42788.151238425926</v>
      </c>
      <c r="T1694" s="15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1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1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1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1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1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1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1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1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1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1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1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si="105"/>
        <v>122.14</v>
      </c>
      <c r="Q1730" t="s">
        <v>8323</v>
      </c>
      <c r="R1730" t="s">
        <v>8345</v>
      </c>
      <c r="S1730" s="11">
        <f t="shared" si="106"/>
        <v>42268.625856481478</v>
      </c>
      <c r="T1730" s="15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IFERROR(ROUND((E1731/L1731),2),0)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1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1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1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1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1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1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1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1">
        <f t="shared" si="110"/>
        <v>42292.435532407413</v>
      </c>
      <c r="T1749" s="15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1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1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1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1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1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1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1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1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1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1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1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1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1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1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1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1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1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1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1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1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1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1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1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1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1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1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1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1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1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1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1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1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1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si="109"/>
        <v>109.94</v>
      </c>
      <c r="Q1794" t="s">
        <v>8336</v>
      </c>
      <c r="R1794" t="s">
        <v>8337</v>
      </c>
      <c r="S1794" s="11">
        <f t="shared" si="110"/>
        <v>42189.031041666662</v>
      </c>
      <c r="T1794" s="15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IFERROR(ROUND((E1795/L1795),2),0)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1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1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1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1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1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1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1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1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1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1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1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1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1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1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1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1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1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1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1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1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1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1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1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1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1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1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1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1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1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1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1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1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1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1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1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1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1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1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1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1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1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1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1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1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1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1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1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1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1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1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si="113"/>
        <v>53.29</v>
      </c>
      <c r="Q1858" t="s">
        <v>8323</v>
      </c>
      <c r="R1858" t="s">
        <v>8324</v>
      </c>
      <c r="S1858" s="11">
        <f t="shared" si="114"/>
        <v>41817.854999999996</v>
      </c>
      <c r="T1858" s="15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IFERROR(ROUND((E1859/L1859),2),0)</f>
        <v>136.36000000000001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1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1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1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1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1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1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1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1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1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1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1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1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1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1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1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1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1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1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1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1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1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1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1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1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1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1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1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1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5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1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1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5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1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1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1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1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1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1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si="117"/>
        <v>40.98</v>
      </c>
      <c r="Q1922" t="s">
        <v>8317</v>
      </c>
      <c r="R1922" t="s">
        <v>8346</v>
      </c>
      <c r="S1922" s="11">
        <f t="shared" si="118"/>
        <v>42270.875706018516</v>
      </c>
      <c r="T1922" s="15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IFERROR(ROUND((E1923/L1923),2),0)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1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1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1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1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1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1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1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1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1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1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1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1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1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1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1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1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1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1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1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1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1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1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1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1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1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1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1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1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1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1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1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1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1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1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1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1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1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1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1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1">
        <f t="shared" si="122"/>
        <v>40898.089236111111</v>
      </c>
      <c r="T1967" s="15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1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1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1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1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1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1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1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1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1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1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1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1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1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1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1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1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si="121"/>
        <v>453.14</v>
      </c>
      <c r="Q1986" t="s">
        <v>8336</v>
      </c>
      <c r="R1986" t="s">
        <v>8348</v>
      </c>
      <c r="S1986" s="11">
        <f t="shared" si="122"/>
        <v>41913.790289351848</v>
      </c>
      <c r="T1986" s="15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IFERROR(ROUND((E1987/L1987),2),0)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1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1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1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1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1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1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1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1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1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1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1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1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1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1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1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1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1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1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1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1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1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1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1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1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1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1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1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1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1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1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1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1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1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1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1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1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1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1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1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1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1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1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1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1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1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1">
        <f t="shared" si="126"/>
        <v>42331.708032407405</v>
      </c>
      <c r="T2044" s="15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1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1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1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1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1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si="125"/>
        <v>91.83</v>
      </c>
      <c r="Q2050" t="s">
        <v>8317</v>
      </c>
      <c r="R2050" t="s">
        <v>8347</v>
      </c>
      <c r="S2050" s="11">
        <f t="shared" si="126"/>
        <v>41387.651516203703</v>
      </c>
      <c r="T2050" s="15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IFERROR(ROUND((E2051/L2051),2),0)</f>
        <v>80.989999999999995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1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1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1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1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1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1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1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1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1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1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1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1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1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1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1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1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1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1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1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1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1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1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1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1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1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1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1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1">
        <f t="shared" si="130"/>
        <v>41004.156886574077</v>
      </c>
      <c r="T2083" s="15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1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1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1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1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1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1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1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1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1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1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1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1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1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1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1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1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1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1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1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1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1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1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1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1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1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1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1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si="129"/>
        <v>27.27</v>
      </c>
      <c r="Q2114" t="s">
        <v>8323</v>
      </c>
      <c r="R2114" t="s">
        <v>8327</v>
      </c>
      <c r="S2114" s="11">
        <f t="shared" si="130"/>
        <v>41365.928159722222</v>
      </c>
      <c r="T2114" s="15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IFERROR(ROUND((E2115/L2115),2),0)</f>
        <v>68.599999999999994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1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1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1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1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1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1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1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1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1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1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1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1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1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1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1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1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1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1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1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1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1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1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1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1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1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1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1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1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1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1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1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1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1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1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1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1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1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1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1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1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1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1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1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1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si="133"/>
        <v>88.75</v>
      </c>
      <c r="Q2178" t="s">
        <v>8323</v>
      </c>
      <c r="R2178" t="s">
        <v>8324</v>
      </c>
      <c r="S2178" s="11">
        <f t="shared" si="134"/>
        <v>42096.633206018523</v>
      </c>
      <c r="T2178" s="15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IFERROR(ROUND((E2179/L2179),2),0)</f>
        <v>65.87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1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1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1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1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1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1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1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1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1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1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1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1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1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1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1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1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1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1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1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1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1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1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1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1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1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1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1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1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1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1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1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1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1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1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1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1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1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1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1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1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1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1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1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1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1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1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1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1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1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1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1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1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1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1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1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1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si="137"/>
        <v>140.97999999999999</v>
      </c>
      <c r="Q2242" t="s">
        <v>8331</v>
      </c>
      <c r="R2242" t="s">
        <v>8349</v>
      </c>
      <c r="S2242" s="11">
        <f t="shared" si="138"/>
        <v>42452.825740740736</v>
      </c>
      <c r="T2242" s="15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IFERROR(ROUND((E2243/L2243),2),0)</f>
        <v>49.47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1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1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1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1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1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1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1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1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1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1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1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1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1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1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1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1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1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1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1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1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1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1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1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1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1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1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1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1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1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1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1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1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1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1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1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1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1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1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1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1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1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1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1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1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1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1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1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1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1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1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1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1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1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1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1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1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1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1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1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si="141"/>
        <v>53.47</v>
      </c>
      <c r="Q2306" t="s">
        <v>8323</v>
      </c>
      <c r="R2306" t="s">
        <v>8327</v>
      </c>
      <c r="S2306" s="11">
        <f t="shared" si="142"/>
        <v>40502.815868055557</v>
      </c>
      <c r="T2306" s="15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IFERROR(ROUND((E2307/L2307),2),0)</f>
        <v>109.11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1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1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1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1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1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1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1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1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1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1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1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1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1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1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1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1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1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1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1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1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1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1">
        <f t="shared" si="146"/>
        <v>41839.005671296298</v>
      </c>
      <c r="T2333" s="15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1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1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1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1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1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1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1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1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1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5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1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5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1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1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5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IFERROR(ROUND((E2371/L2371),2),0)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1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1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1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1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1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1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1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1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1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1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1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1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1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1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1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1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5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IFERROR(ROUND((E2435/L2435),2),0)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1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1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1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1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1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1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1">
        <f t="shared" si="154"/>
        <v>42654.469826388886</v>
      </c>
      <c r="T2449" s="15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1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1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1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1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1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1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1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1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1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1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1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1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1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1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1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1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1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1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1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1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1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1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1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1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1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1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1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1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1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1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1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1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1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1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1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1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1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1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1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1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1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5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IFERROR(ROUND((E2499/L2499),2),0)</f>
        <v>80.55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1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1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1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5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1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1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1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1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1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1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1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1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1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1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1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1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1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1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1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1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1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1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1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1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1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1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1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1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1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1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1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1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1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1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1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1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1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1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1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5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IFERROR(ROUND((E2563/L2563),2),0)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1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1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1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1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1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1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1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1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1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1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1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1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1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1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1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1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1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1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1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1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1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1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1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1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1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1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1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1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1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1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si="161"/>
        <v>31.82</v>
      </c>
      <c r="Q2626" t="s">
        <v>8317</v>
      </c>
      <c r="R2626" t="s">
        <v>8353</v>
      </c>
      <c r="S2626" s="11">
        <f t="shared" si="162"/>
        <v>41144.42155092593</v>
      </c>
      <c r="T2626" s="15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IFERROR(ROUND((E2627/L2627),2),0)</f>
        <v>27.58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1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1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1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1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1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1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1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1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1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1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1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1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1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1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1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1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1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1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1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1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1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1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1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1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1">
        <f t="shared" si="166"/>
        <v>42313.02542824074</v>
      </c>
      <c r="T2666" s="15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1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1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1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1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1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1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1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1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1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1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1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1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si="165"/>
        <v>5.29</v>
      </c>
      <c r="Q2690" t="s">
        <v>8334</v>
      </c>
      <c r="R2690" t="s">
        <v>8335</v>
      </c>
      <c r="S2690" s="11">
        <f t="shared" si="166"/>
        <v>42028.118865740747</v>
      </c>
      <c r="T2690" s="15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IFERROR(ROUND((E2691/L2691),2),0)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1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1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1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1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1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1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5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1">
        <f t="shared" si="170"/>
        <v>42801.774699074071</v>
      </c>
      <c r="T2703" s="15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1">
        <f t="shared" si="170"/>
        <v>42800.801817129628</v>
      </c>
      <c r="T2704" s="15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1">
        <f t="shared" si="170"/>
        <v>42756.690162037034</v>
      </c>
      <c r="T2705" s="15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1">
        <f t="shared" si="170"/>
        <v>42787.862430555557</v>
      </c>
      <c r="T2706" s="15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1">
        <f t="shared" si="170"/>
        <v>42773.916180555556</v>
      </c>
      <c r="T2707" s="15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1">
        <f t="shared" si="170"/>
        <v>41899.294942129629</v>
      </c>
      <c r="T2708" s="15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1">
        <f t="shared" si="170"/>
        <v>41391.782905092594</v>
      </c>
      <c r="T2709" s="15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1">
        <f t="shared" si="170"/>
        <v>42512.698217592595</v>
      </c>
      <c r="T2710" s="15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1">
        <f t="shared" si="170"/>
        <v>42612.149780092594</v>
      </c>
      <c r="T2711" s="15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1">
        <f t="shared" si="170"/>
        <v>41828.229490740741</v>
      </c>
      <c r="T2712" s="15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1">
        <f t="shared" si="170"/>
        <v>41780.745254629634</v>
      </c>
      <c r="T2713" s="15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1">
        <f t="shared" si="170"/>
        <v>41432.062037037038</v>
      </c>
      <c r="T2714" s="15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1">
        <f t="shared" si="170"/>
        <v>42322.653749999998</v>
      </c>
      <c r="T2715" s="15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1">
        <f t="shared" si="170"/>
        <v>42629.655046296291</v>
      </c>
      <c r="T2716" s="15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1">
        <f t="shared" si="170"/>
        <v>42387.398472222223</v>
      </c>
      <c r="T2717" s="15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1">
        <f t="shared" si="170"/>
        <v>42255.333252314813</v>
      </c>
      <c r="T2718" s="15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1">
        <f t="shared" si="170"/>
        <v>41934.914918981485</v>
      </c>
      <c r="T2719" s="15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1">
        <f t="shared" si="170"/>
        <v>42465.596585648149</v>
      </c>
      <c r="T2720" s="15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1">
        <f t="shared" si="170"/>
        <v>42418.031180555554</v>
      </c>
      <c r="T2721" s="15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1">
        <f t="shared" si="170"/>
        <v>42655.465891203698</v>
      </c>
      <c r="T2722" s="15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1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1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1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1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1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1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1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1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1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1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1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1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1">
        <f t="shared" si="170"/>
        <v>42044.272847222222</v>
      </c>
      <c r="T2735" s="15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1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1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1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1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1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1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1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1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1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1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1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si="169"/>
        <v>39.29</v>
      </c>
      <c r="Q2754" t="s">
        <v>8320</v>
      </c>
      <c r="R2754" t="s">
        <v>8356</v>
      </c>
      <c r="S2754" s="11">
        <f t="shared" si="170"/>
        <v>40855.765092592592</v>
      </c>
      <c r="T2754" s="15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IFERROR(ROUND((E2755/L2755),2),0)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1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1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1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1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1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1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1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1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1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1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1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1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1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5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1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1">
        <f t="shared" si="174"/>
        <v>42016.938692129625</v>
      </c>
      <c r="T2792" s="15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1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1">
        <f t="shared" si="174"/>
        <v>42183.231006944443</v>
      </c>
      <c r="T2794" s="15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1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1">
        <f t="shared" si="174"/>
        <v>41798.94027777778</v>
      </c>
      <c r="T2799" s="15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1">
        <f t="shared" si="174"/>
        <v>42201.675011574072</v>
      </c>
      <c r="T2800" s="15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1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1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1">
        <f t="shared" si="174"/>
        <v>41900.243159722224</v>
      </c>
      <c r="T2803" s="15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1">
        <f t="shared" si="174"/>
        <v>42192.64707175926</v>
      </c>
      <c r="T2804" s="15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1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1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5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1">
        <f t="shared" si="174"/>
        <v>42154.873124999998</v>
      </c>
      <c r="T2809" s="15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1">
        <f t="shared" si="174"/>
        <v>42208.84646990741</v>
      </c>
      <c r="T2810" s="15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1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1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1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1">
        <f t="shared" si="174"/>
        <v>42054.74418981481</v>
      </c>
      <c r="T2814" s="15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1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1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si="173"/>
        <v>25.13</v>
      </c>
      <c r="Q2818" t="s">
        <v>8315</v>
      </c>
      <c r="R2818" t="s">
        <v>8316</v>
      </c>
      <c r="S2818" s="11">
        <f t="shared" si="174"/>
        <v>42188.467499999999</v>
      </c>
      <c r="T2818" s="15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IFERROR(ROUND((E2819/L2819),2),0)</f>
        <v>23.64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1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1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1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1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1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1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1">
        <f t="shared" si="178"/>
        <v>42312.792662037042</v>
      </c>
      <c r="T2827" s="15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1">
        <f t="shared" si="178"/>
        <v>42171.034861111111</v>
      </c>
      <c r="T2828" s="15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1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1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1">
        <f t="shared" si="178"/>
        <v>42495.434236111112</v>
      </c>
      <c r="T2831" s="15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1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1">
        <f t="shared" si="178"/>
        <v>42171.824884259258</v>
      </c>
      <c r="T2833" s="15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1">
        <f t="shared" si="178"/>
        <v>41938.709421296298</v>
      </c>
      <c r="T2834" s="15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1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1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1">
        <f t="shared" si="178"/>
        <v>42313.703900462962</v>
      </c>
      <c r="T2837" s="15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1">
        <f t="shared" si="178"/>
        <v>42746.261782407411</v>
      </c>
      <c r="T2838" s="15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1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1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1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1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1">
        <f t="shared" si="178"/>
        <v>42103.016585648147</v>
      </c>
      <c r="T2847" s="15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5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1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1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1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1">
        <f t="shared" si="178"/>
        <v>42111.71665509259</v>
      </c>
      <c r="T2856" s="15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1">
        <f t="shared" si="178"/>
        <v>42165.037581018521</v>
      </c>
      <c r="T2858" s="15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5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5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1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1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1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1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5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5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1">
        <f t="shared" si="178"/>
        <v>42618.827013888891</v>
      </c>
      <c r="T2870" s="15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5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1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1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5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1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1">
        <f t="shared" si="178"/>
        <v>42722.84474537037</v>
      </c>
      <c r="T2876" s="15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1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1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si="177"/>
        <v>96.55</v>
      </c>
      <c r="Q2882" t="s">
        <v>8315</v>
      </c>
      <c r="R2882" t="s">
        <v>8316</v>
      </c>
      <c r="S2882" s="11">
        <f t="shared" si="178"/>
        <v>42192.905694444446</v>
      </c>
      <c r="T2882" s="15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IFERROR(ROUND((E2883/L2883),2),0)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1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5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5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1">
        <f t="shared" si="182"/>
        <v>41869.714166666665</v>
      </c>
      <c r="T2894" s="15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5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5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1">
        <f t="shared" si="182"/>
        <v>42701.908807870372</v>
      </c>
      <c r="T2898" s="15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1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1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5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1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5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1">
        <f t="shared" si="182"/>
        <v>42606.056863425925</v>
      </c>
      <c r="T2907" s="15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1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5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5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5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1">
        <f t="shared" si="182"/>
        <v>42142.768819444449</v>
      </c>
      <c r="T2913" s="15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1">
        <f t="shared" si="182"/>
        <v>42354.131643518514</v>
      </c>
      <c r="T2914" s="15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5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1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1">
        <f t="shared" si="182"/>
        <v>41755.476724537039</v>
      </c>
      <c r="T2918" s="15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1">
        <f t="shared" si="182"/>
        <v>42245.234340277777</v>
      </c>
      <c r="T2919" s="15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5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5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1">
        <f t="shared" si="182"/>
        <v>42058.792476851857</v>
      </c>
      <c r="T2922" s="15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1">
        <f t="shared" si="182"/>
        <v>42097.874155092592</v>
      </c>
      <c r="T2924" s="15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5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1">
        <f t="shared" si="182"/>
        <v>42103.556828703702</v>
      </c>
      <c r="T2926" s="15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1">
        <f t="shared" si="182"/>
        <v>41863.584120370368</v>
      </c>
      <c r="T2927" s="15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5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1">
        <f t="shared" si="182"/>
        <v>41806.669317129628</v>
      </c>
      <c r="T2929" s="15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1">
        <f t="shared" si="182"/>
        <v>42403.998217592598</v>
      </c>
      <c r="T2930" s="15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1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1">
        <f t="shared" si="182"/>
        <v>42101.584074074075</v>
      </c>
      <c r="T2932" s="15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1">
        <f t="shared" si="182"/>
        <v>41872.291238425925</v>
      </c>
      <c r="T2933" s="15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1">
        <f t="shared" si="182"/>
        <v>42025.164780092593</v>
      </c>
      <c r="T2934" s="15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1">
        <f t="shared" si="182"/>
        <v>42495.956631944442</v>
      </c>
      <c r="T2935" s="15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1">
        <f t="shared" si="182"/>
        <v>41775.636157407411</v>
      </c>
      <c r="T2936" s="15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1">
        <f t="shared" si="182"/>
        <v>42553.583425925928</v>
      </c>
      <c r="T2937" s="15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1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1">
        <f t="shared" si="182"/>
        <v>41803.457326388889</v>
      </c>
      <c r="T2939" s="15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1">
        <f t="shared" si="182"/>
        <v>42004.703865740739</v>
      </c>
      <c r="T2940" s="15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5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1">
        <f t="shared" si="182"/>
        <v>41982.773356481484</v>
      </c>
      <c r="T2942" s="15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5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1">
        <f t="shared" si="182"/>
        <v>42334.803923611107</v>
      </c>
      <c r="T2944" s="15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5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5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IFERROR(ROUND((E2947/L2947),2),0)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1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1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1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1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1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1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5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5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5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1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1">
        <f t="shared" si="186"/>
        <v>41827.909942129627</v>
      </c>
      <c r="T2966" s="15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1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1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1">
        <f t="shared" si="186"/>
        <v>42042.197824074072</v>
      </c>
      <c r="T2969" s="15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1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1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1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1">
        <f t="shared" si="186"/>
        <v>41852.658310185187</v>
      </c>
      <c r="T2973" s="15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1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1">
        <f t="shared" si="186"/>
        <v>42341.818379629629</v>
      </c>
      <c r="T2975" s="15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1">
        <f t="shared" si="186"/>
        <v>41880.061006944445</v>
      </c>
      <c r="T2976" s="15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1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1">
        <f t="shared" si="186"/>
        <v>42425.730671296296</v>
      </c>
      <c r="T2978" s="15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1">
        <f t="shared" si="186"/>
        <v>42026.88118055556</v>
      </c>
      <c r="T2979" s="15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1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1">
        <f t="shared" si="186"/>
        <v>41993.824340277773</v>
      </c>
      <c r="T2981" s="15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1">
        <f t="shared" si="186"/>
        <v>42219.915856481486</v>
      </c>
      <c r="T2982" s="15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1">
        <f t="shared" si="186"/>
        <v>42225.559675925921</v>
      </c>
      <c r="T2983" s="15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1">
        <f t="shared" si="186"/>
        <v>42381.686840277776</v>
      </c>
      <c r="T2984" s="15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1">
        <f t="shared" si="186"/>
        <v>41894.632361111115</v>
      </c>
      <c r="T2985" s="15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1">
        <f t="shared" si="186"/>
        <v>42576.278715277775</v>
      </c>
      <c r="T2986" s="15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1">
        <f t="shared" si="186"/>
        <v>42654.973703703698</v>
      </c>
      <c r="T2987" s="15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1">
        <f t="shared" si="186"/>
        <v>42431.500069444446</v>
      </c>
      <c r="T2988" s="15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1">
        <f t="shared" si="186"/>
        <v>42627.307303240741</v>
      </c>
      <c r="T2989" s="15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1">
        <f t="shared" si="186"/>
        <v>42511.362048611118</v>
      </c>
      <c r="T2990" s="15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1">
        <f t="shared" si="186"/>
        <v>42337.02039351852</v>
      </c>
      <c r="T2991" s="15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1">
        <f t="shared" si="186"/>
        <v>42341.57430555555</v>
      </c>
      <c r="T2992" s="15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1">
        <f t="shared" si="186"/>
        <v>42740.837152777778</v>
      </c>
      <c r="T2993" s="15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1">
        <f t="shared" si="186"/>
        <v>42622.767476851848</v>
      </c>
      <c r="T2994" s="15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1">
        <f t="shared" si="186"/>
        <v>42390.838738425926</v>
      </c>
      <c r="T2995" s="15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1">
        <f t="shared" si="186"/>
        <v>41885.478842592594</v>
      </c>
      <c r="T2996" s="15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1">
        <f t="shared" si="186"/>
        <v>42724.665173611109</v>
      </c>
      <c r="T2997" s="15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1">
        <f t="shared" si="186"/>
        <v>42090.912500000006</v>
      </c>
      <c r="T2998" s="15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5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1">
        <f t="shared" si="186"/>
        <v>41778.193622685183</v>
      </c>
      <c r="T3000" s="15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5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5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1">
        <f t="shared" si="186"/>
        <v>42534.895625000005</v>
      </c>
      <c r="T3003" s="15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1">
        <f t="shared" si="186"/>
        <v>41239.83625</v>
      </c>
      <c r="T3004" s="15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1">
        <f t="shared" si="186"/>
        <v>42398.849259259259</v>
      </c>
      <c r="T3005" s="15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1">
        <f t="shared" si="186"/>
        <v>41928.881064814814</v>
      </c>
      <c r="T3006" s="15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1">
        <f t="shared" si="186"/>
        <v>41888.674826388888</v>
      </c>
      <c r="T3007" s="15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1">
        <f t="shared" si="186"/>
        <v>41957.756840277783</v>
      </c>
      <c r="T3008" s="15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5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si="185"/>
        <v>116.73</v>
      </c>
      <c r="Q3010" t="s">
        <v>8315</v>
      </c>
      <c r="R3010" t="s">
        <v>8355</v>
      </c>
      <c r="S3010" s="11">
        <f t="shared" si="186"/>
        <v>42360.212025462963</v>
      </c>
      <c r="T3010" s="15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IFERROR(ROUND((E3011/L3011),2),0)</f>
        <v>233.9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1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1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1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1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1">
        <f t="shared" si="190"/>
        <v>41841.850034722222</v>
      </c>
      <c r="T3019" s="15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1">
        <f t="shared" si="190"/>
        <v>42163.29833333334</v>
      </c>
      <c r="T3020" s="15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1">
        <f t="shared" si="190"/>
        <v>41758.833564814813</v>
      </c>
      <c r="T3021" s="15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1">
        <f t="shared" si="190"/>
        <v>42170.846446759257</v>
      </c>
      <c r="T3022" s="15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1">
        <f t="shared" si="190"/>
        <v>42660.618854166663</v>
      </c>
      <c r="T3023" s="15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1">
        <f t="shared" si="190"/>
        <v>42564.95380787037</v>
      </c>
      <c r="T3024" s="15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1">
        <f t="shared" si="190"/>
        <v>42121.675763888896</v>
      </c>
      <c r="T3025" s="15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1">
        <f t="shared" si="190"/>
        <v>41158.993923611109</v>
      </c>
      <c r="T3026" s="15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1">
        <f t="shared" si="190"/>
        <v>41761.509409722225</v>
      </c>
      <c r="T3027" s="15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5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5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1">
        <f t="shared" si="190"/>
        <v>42567.264178240745</v>
      </c>
      <c r="T3030" s="15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1">
        <f t="shared" si="190"/>
        <v>41932.708877314813</v>
      </c>
      <c r="T3031" s="15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1">
        <f t="shared" si="190"/>
        <v>42233.747349537036</v>
      </c>
      <c r="T3032" s="15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1">
        <f t="shared" si="190"/>
        <v>42597.882488425923</v>
      </c>
      <c r="T3033" s="15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5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1">
        <f t="shared" si="190"/>
        <v>42570.110243055555</v>
      </c>
      <c r="T3035" s="15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1">
        <f t="shared" si="190"/>
        <v>42644.535358796296</v>
      </c>
      <c r="T3036" s="15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1">
        <f t="shared" si="190"/>
        <v>41368.560289351852</v>
      </c>
      <c r="T3037" s="15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1">
        <f t="shared" si="190"/>
        <v>41466.785231481481</v>
      </c>
      <c r="T3038" s="15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1">
        <f t="shared" si="190"/>
        <v>40378.893206018518</v>
      </c>
      <c r="T3039" s="15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1">
        <f t="shared" si="190"/>
        <v>42373.252280092594</v>
      </c>
      <c r="T3040" s="15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1">
        <f t="shared" si="190"/>
        <v>41610.794421296298</v>
      </c>
      <c r="T3041" s="15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1">
        <f t="shared" si="190"/>
        <v>42177.791909722218</v>
      </c>
      <c r="T3042" s="15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1">
        <f t="shared" si="190"/>
        <v>42359.868611111116</v>
      </c>
      <c r="T3043" s="15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1">
        <f t="shared" si="190"/>
        <v>42253.688043981485</v>
      </c>
      <c r="T3044" s="15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1">
        <f t="shared" si="190"/>
        <v>42083.070590277777</v>
      </c>
      <c r="T3045" s="15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1">
        <f t="shared" si="190"/>
        <v>42387.7268287037</v>
      </c>
      <c r="T3046" s="15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1">
        <f t="shared" si="190"/>
        <v>41843.155729166669</v>
      </c>
      <c r="T3047" s="15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1">
        <f t="shared" si="190"/>
        <v>41862.803078703706</v>
      </c>
      <c r="T3048" s="15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5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1">
        <f t="shared" si="190"/>
        <v>41975.901180555549</v>
      </c>
      <c r="T3050" s="15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1">
        <f t="shared" si="190"/>
        <v>42139.014525462961</v>
      </c>
      <c r="T3051" s="15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1">
        <f t="shared" si="190"/>
        <v>42465.16851851852</v>
      </c>
      <c r="T3052" s="15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1">
        <f t="shared" si="190"/>
        <v>42744.416030092587</v>
      </c>
      <c r="T3053" s="15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5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1">
        <f t="shared" si="190"/>
        <v>41862.761724537035</v>
      </c>
      <c r="T3055" s="15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5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5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5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5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5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5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1">
        <f t="shared" si="190"/>
        <v>42245.274699074071</v>
      </c>
      <c r="T3062" s="15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5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1">
        <f t="shared" si="190"/>
        <v>42248.535787037035</v>
      </c>
      <c r="T3064" s="15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1">
        <f t="shared" si="190"/>
        <v>42630.922893518517</v>
      </c>
      <c r="T3065" s="15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1">
        <f t="shared" si="190"/>
        <v>42299.130162037036</v>
      </c>
      <c r="T3066" s="15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5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1">
        <f t="shared" si="190"/>
        <v>42531.228437500002</v>
      </c>
      <c r="T3068" s="15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5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5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1">
        <f t="shared" si="190"/>
        <v>41957.833726851852</v>
      </c>
      <c r="T3071" s="15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1">
        <f t="shared" si="190"/>
        <v>42690.733437499999</v>
      </c>
      <c r="T3072" s="15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1">
        <f t="shared" si="190"/>
        <v>42097.732418981483</v>
      </c>
      <c r="T3073" s="15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5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IFERROR(ROUND((E3075/L3075),2),0)</f>
        <v>92.14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1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1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1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1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5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5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1">
        <f t="shared" si="194"/>
        <v>41853.563402777778</v>
      </c>
      <c r="T3085" s="15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1">
        <f t="shared" si="194"/>
        <v>42100.723738425921</v>
      </c>
      <c r="T3086" s="15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1">
        <f t="shared" si="194"/>
        <v>42246.883784722217</v>
      </c>
      <c r="T3087" s="15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1">
        <f t="shared" si="194"/>
        <v>42173.67082175926</v>
      </c>
      <c r="T3088" s="15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5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5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1">
        <f t="shared" si="194"/>
        <v>42528.542627314819</v>
      </c>
      <c r="T3091" s="15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1">
        <f t="shared" si="194"/>
        <v>42065.818807870368</v>
      </c>
      <c r="T3092" s="15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1">
        <f t="shared" si="194"/>
        <v>42566.948414351849</v>
      </c>
      <c r="T3093" s="15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1">
        <f t="shared" si="194"/>
        <v>42255.619351851856</v>
      </c>
      <c r="T3094" s="15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1">
        <f t="shared" si="194"/>
        <v>41760.909039351849</v>
      </c>
      <c r="T3095" s="15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5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5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1">
        <f t="shared" si="194"/>
        <v>42114.825532407413</v>
      </c>
      <c r="T3098" s="15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1">
        <f t="shared" si="194"/>
        <v>42629.503483796296</v>
      </c>
      <c r="T3099" s="15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1">
        <f t="shared" si="194"/>
        <v>42359.792233796295</v>
      </c>
      <c r="T3100" s="15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5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1">
        <f t="shared" si="194"/>
        <v>41902.622395833336</v>
      </c>
      <c r="T3102" s="15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5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1">
        <f t="shared" si="194"/>
        <v>42555.340486111112</v>
      </c>
      <c r="T3104" s="15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5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5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1">
        <f t="shared" si="194"/>
        <v>41876.718935185185</v>
      </c>
      <c r="T3107" s="15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5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1">
        <f t="shared" si="194"/>
        <v>42128.814247685179</v>
      </c>
      <c r="T3109" s="15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5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1">
        <f t="shared" si="194"/>
        <v>41844.125115740739</v>
      </c>
      <c r="T3111" s="15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5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1">
        <f t="shared" si="194"/>
        <v>41885.595138888886</v>
      </c>
      <c r="T3113" s="15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1">
        <f t="shared" si="194"/>
        <v>42615.121921296297</v>
      </c>
      <c r="T3114" s="15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1">
        <f t="shared" si="194"/>
        <v>42081.731273148151</v>
      </c>
      <c r="T3115" s="15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5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5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5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5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5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5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5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1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1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1">
        <f t="shared" si="194"/>
        <v>42780.825706018513</v>
      </c>
      <c r="T3130" s="15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5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5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5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1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si="193"/>
        <v>29.05</v>
      </c>
      <c r="Q3138" t="s">
        <v>8315</v>
      </c>
      <c r="R3138" t="s">
        <v>8316</v>
      </c>
      <c r="S3138" s="11">
        <f t="shared" si="194"/>
        <v>42789.462430555555</v>
      </c>
      <c r="T3138" s="15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IFERROR(ROUND((E3139/L3139),2),0)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1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1">
        <f t="shared" si="198"/>
        <v>41909.969386574077</v>
      </c>
      <c r="T3149" s="15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1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5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1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1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1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1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1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1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1">
        <f t="shared" si="198"/>
        <v>41026.953055555554</v>
      </c>
      <c r="T3158" s="15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1">
        <f t="shared" si="198"/>
        <v>41829.788252314815</v>
      </c>
      <c r="T3159" s="15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1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1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1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1">
        <f t="shared" si="198"/>
        <v>41897.536134259259</v>
      </c>
      <c r="T3163" s="15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1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1">
        <f t="shared" si="198"/>
        <v>41775.753761574073</v>
      </c>
      <c r="T3165" s="15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1">
        <f t="shared" si="198"/>
        <v>41766.80572916667</v>
      </c>
      <c r="T3166" s="15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1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1">
        <f t="shared" si="198"/>
        <v>41940.69158564815</v>
      </c>
      <c r="T3168" s="15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1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1">
        <f t="shared" si="198"/>
        <v>41772.105937500004</v>
      </c>
      <c r="T3170" s="15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1">
        <f t="shared" si="198"/>
        <v>41789.080370370371</v>
      </c>
      <c r="T3172" s="15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1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1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1">
        <f t="shared" si="198"/>
        <v>41878.878379629627</v>
      </c>
      <c r="T3175" s="15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1">
        <f t="shared" si="198"/>
        <v>41862.864675925928</v>
      </c>
      <c r="T3176" s="15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5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1">
        <f t="shared" si="198"/>
        <v>41477.930914351848</v>
      </c>
      <c r="T3178" s="15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1">
        <f t="shared" si="198"/>
        <v>41781.666770833333</v>
      </c>
      <c r="T3179" s="15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1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1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1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1">
        <f t="shared" si="198"/>
        <v>41779.310034722221</v>
      </c>
      <c r="T3183" s="15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1">
        <f t="shared" si="198"/>
        <v>40883.949317129627</v>
      </c>
      <c r="T3184" s="15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1">
        <f t="shared" si="198"/>
        <v>41491.79478009259</v>
      </c>
      <c r="T3185" s="15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1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1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1">
        <f t="shared" si="198"/>
        <v>41868.924050925925</v>
      </c>
      <c r="T3188" s="15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1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1">
        <f t="shared" si="198"/>
        <v>42144.415532407409</v>
      </c>
      <c r="T3190" s="15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1">
        <f t="shared" si="198"/>
        <v>42118.346435185187</v>
      </c>
      <c r="T3191" s="15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5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1">
        <f t="shared" si="198"/>
        <v>42010.968240740738</v>
      </c>
      <c r="T3195" s="15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5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1">
        <f t="shared" si="198"/>
        <v>42017.594236111108</v>
      </c>
      <c r="T3197" s="15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5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5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1">
        <f t="shared" si="198"/>
        <v>42013.424502314811</v>
      </c>
      <c r="T3200" s="15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1">
        <f t="shared" si="198"/>
        <v>41858.761782407404</v>
      </c>
      <c r="T3201" s="15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IFERROR(ROUND((E3203/L3203),2),0)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1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1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1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1">
        <f t="shared" si="202"/>
        <v>41778.637245370373</v>
      </c>
      <c r="T3211" s="15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1">
        <f t="shared" si="202"/>
        <v>41013.936562499999</v>
      </c>
      <c r="T3212" s="15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1">
        <f t="shared" si="202"/>
        <v>41834.586574074077</v>
      </c>
      <c r="T3213" s="15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1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1">
        <f t="shared" si="202"/>
        <v>42171.763414351852</v>
      </c>
      <c r="T3215" s="15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1">
        <f t="shared" si="202"/>
        <v>42337.792511574073</v>
      </c>
      <c r="T3216" s="15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1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1">
        <f t="shared" si="202"/>
        <v>42165.462627314817</v>
      </c>
      <c r="T3218" s="15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1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1">
        <f t="shared" si="202"/>
        <v>41971.002152777779</v>
      </c>
      <c r="T3220" s="15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1">
        <f t="shared" si="202"/>
        <v>42050.983182870375</v>
      </c>
      <c r="T3221" s="15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1">
        <f t="shared" si="202"/>
        <v>42772.833379629628</v>
      </c>
      <c r="T3222" s="15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1">
        <f t="shared" si="202"/>
        <v>42155.696793981479</v>
      </c>
      <c r="T3223" s="15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1">
        <f t="shared" si="202"/>
        <v>42270.582141203704</v>
      </c>
      <c r="T3224" s="15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1">
        <f t="shared" si="202"/>
        <v>42206.835370370376</v>
      </c>
      <c r="T3225" s="15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1">
        <f t="shared" si="202"/>
        <v>42697.850844907407</v>
      </c>
      <c r="T3226" s="15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1">
        <f t="shared" si="202"/>
        <v>42503.559467592597</v>
      </c>
      <c r="T3227" s="15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1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5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1">
        <f t="shared" si="202"/>
        <v>42323.70930555556</v>
      </c>
      <c r="T3230" s="15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1">
        <f t="shared" si="202"/>
        <v>41933.291643518518</v>
      </c>
      <c r="T3231" s="15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1">
        <f t="shared" si="202"/>
        <v>41898.168125000004</v>
      </c>
      <c r="T3232" s="15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5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1">
        <f t="shared" si="202"/>
        <v>42463.81385416667</v>
      </c>
      <c r="T3234" s="15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1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1">
        <f t="shared" si="202"/>
        <v>42734.789444444439</v>
      </c>
      <c r="T3236" s="15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1">
        <f t="shared" si="202"/>
        <v>42522.347812499997</v>
      </c>
      <c r="T3237" s="15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1">
        <f t="shared" si="202"/>
        <v>42702.917048611111</v>
      </c>
      <c r="T3238" s="15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1">
        <f t="shared" si="202"/>
        <v>42252.474351851852</v>
      </c>
      <c r="T3239" s="15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1">
        <f t="shared" si="202"/>
        <v>42156.510393518518</v>
      </c>
      <c r="T3240" s="15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1">
        <f t="shared" si="202"/>
        <v>42278.089039351849</v>
      </c>
      <c r="T3241" s="15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1">
        <f t="shared" si="202"/>
        <v>42754.693842592591</v>
      </c>
      <c r="T3242" s="15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1">
        <f t="shared" si="202"/>
        <v>41893.324884259258</v>
      </c>
      <c r="T3243" s="15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1">
        <f t="shared" si="202"/>
        <v>41871.755694444444</v>
      </c>
      <c r="T3244" s="15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1">
        <f t="shared" si="202"/>
        <v>42262.096782407403</v>
      </c>
      <c r="T3245" s="15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1">
        <f t="shared" si="202"/>
        <v>42675.694236111114</v>
      </c>
      <c r="T3246" s="15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1">
        <f t="shared" si="202"/>
        <v>42135.60020833333</v>
      </c>
      <c r="T3247" s="15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1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1">
        <f t="shared" si="202"/>
        <v>42167.434166666666</v>
      </c>
      <c r="T3249" s="15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1">
        <f t="shared" si="202"/>
        <v>42068.888391203705</v>
      </c>
      <c r="T3250" s="15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1">
        <f t="shared" si="202"/>
        <v>42145.746689814812</v>
      </c>
      <c r="T3251" s="15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1">
        <f t="shared" si="202"/>
        <v>41918.742175925923</v>
      </c>
      <c r="T3252" s="15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5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1">
        <f t="shared" si="202"/>
        <v>42602.576712962968</v>
      </c>
      <c r="T3255" s="15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1">
        <f t="shared" si="202"/>
        <v>42059.085752314815</v>
      </c>
      <c r="T3256" s="15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1">
        <f t="shared" si="202"/>
        <v>41889.768229166664</v>
      </c>
      <c r="T3257" s="15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1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1">
        <f t="shared" si="202"/>
        <v>42758.559629629628</v>
      </c>
      <c r="T3259" s="15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5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1">
        <f t="shared" si="202"/>
        <v>42614.760937500003</v>
      </c>
      <c r="T3261" s="15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1">
        <f t="shared" si="202"/>
        <v>42303.672662037032</v>
      </c>
      <c r="T3262" s="15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1">
        <f t="shared" si="202"/>
        <v>42171.725416666668</v>
      </c>
      <c r="T3263" s="15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1">
        <f t="shared" si="202"/>
        <v>41964.315532407403</v>
      </c>
      <c r="T3264" s="15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1">
        <f t="shared" si="202"/>
        <v>42284.516064814816</v>
      </c>
      <c r="T3265" s="15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si="201"/>
        <v>52.55</v>
      </c>
      <c r="Q3266" t="s">
        <v>8315</v>
      </c>
      <c r="R3266" t="s">
        <v>8316</v>
      </c>
      <c r="S3266" s="11">
        <f t="shared" si="202"/>
        <v>42016.800208333334</v>
      </c>
      <c r="T3266" s="15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IFERROR(ROUND((E3267/L3267),2),0)</f>
        <v>70.290000000000006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1">
        <f t="shared" si="206"/>
        <v>42136.536134259266</v>
      </c>
      <c r="T3268" s="15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1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1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5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1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1">
        <f t="shared" si="206"/>
        <v>42284.500104166669</v>
      </c>
      <c r="T3274" s="15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1">
        <f t="shared" si="206"/>
        <v>42611.801412037035</v>
      </c>
      <c r="T3275" s="15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1">
        <f t="shared" si="206"/>
        <v>42400.704537037032</v>
      </c>
      <c r="T3276" s="15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1">
        <f t="shared" si="206"/>
        <v>42017.88045138889</v>
      </c>
      <c r="T3277" s="15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5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5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1">
        <f t="shared" si="206"/>
        <v>42124.848414351851</v>
      </c>
      <c r="T3280" s="15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1">
        <f t="shared" si="206"/>
        <v>42431.102534722217</v>
      </c>
      <c r="T3281" s="15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1">
        <f t="shared" si="206"/>
        <v>42121.756921296299</v>
      </c>
      <c r="T3282" s="15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1">
        <f t="shared" si="206"/>
        <v>42219.019733796296</v>
      </c>
      <c r="T3283" s="15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1">
        <f t="shared" si="206"/>
        <v>42445.19430555556</v>
      </c>
      <c r="T3284" s="15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1">
        <f t="shared" si="206"/>
        <v>42379.74418981481</v>
      </c>
      <c r="T3285" s="15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5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1">
        <f t="shared" si="206"/>
        <v>42762.942430555559</v>
      </c>
      <c r="T3287" s="15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1">
        <f t="shared" si="206"/>
        <v>42567.840069444443</v>
      </c>
      <c r="T3288" s="15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1">
        <f t="shared" si="206"/>
        <v>42311.750324074077</v>
      </c>
      <c r="T3289" s="15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1">
        <f t="shared" si="206"/>
        <v>42505.774479166663</v>
      </c>
      <c r="T3290" s="15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1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1">
        <f t="shared" si="206"/>
        <v>42775.51494212963</v>
      </c>
      <c r="T3292" s="15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1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1">
        <f t="shared" si="206"/>
        <v>42282.770231481481</v>
      </c>
      <c r="T3294" s="15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1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1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1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1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1">
        <f t="shared" si="206"/>
        <v>42193.771481481483</v>
      </c>
      <c r="T3299" s="15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1">
        <f t="shared" si="206"/>
        <v>42239.957962962959</v>
      </c>
      <c r="T3300" s="15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1">
        <f t="shared" si="206"/>
        <v>42261.917395833334</v>
      </c>
      <c r="T3301" s="15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1">
        <f t="shared" si="206"/>
        <v>42102.743773148148</v>
      </c>
      <c r="T3302" s="15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5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5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5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1">
        <f t="shared" si="206"/>
        <v>42696.624444444446</v>
      </c>
      <c r="T3306" s="15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5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1">
        <f t="shared" si="206"/>
        <v>42493.219236111108</v>
      </c>
      <c r="T3308" s="15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1">
        <f t="shared" si="206"/>
        <v>42475.057164351849</v>
      </c>
      <c r="T3309" s="15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1">
        <f t="shared" si="206"/>
        <v>42452.876909722225</v>
      </c>
      <c r="T3310" s="15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5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1">
        <f t="shared" si="206"/>
        <v>42253.928530092591</v>
      </c>
      <c r="T3312" s="15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1">
        <f t="shared" si="206"/>
        <v>42264.29178240741</v>
      </c>
      <c r="T3313" s="15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5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1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1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1">
        <f t="shared" si="206"/>
        <v>42466.303715277783</v>
      </c>
      <c r="T3317" s="15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1">
        <f t="shared" si="206"/>
        <v>41826.871238425927</v>
      </c>
      <c r="T3318" s="15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1">
        <f t="shared" si="206"/>
        <v>42499.039629629624</v>
      </c>
      <c r="T3319" s="15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5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5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1">
        <f t="shared" si="206"/>
        <v>42513.045798611114</v>
      </c>
      <c r="T3322" s="15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5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1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1">
        <f t="shared" si="206"/>
        <v>42608.36583333333</v>
      </c>
      <c r="T3325" s="15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5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5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1">
        <f t="shared" si="206"/>
        <v>42041.714178240742</v>
      </c>
      <c r="T3328" s="15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1">
        <f t="shared" si="206"/>
        <v>42468.374606481477</v>
      </c>
      <c r="T3329" s="15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si="205"/>
        <v>292.77999999999997</v>
      </c>
      <c r="Q3330" t="s">
        <v>8315</v>
      </c>
      <c r="R3330" t="s">
        <v>8316</v>
      </c>
      <c r="S3330" s="11">
        <f t="shared" si="206"/>
        <v>41822.57503472222</v>
      </c>
      <c r="T3330" s="15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IFERROR(ROUND((E3331/L3331),2),0)</f>
        <v>44.92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1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1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1">
        <f t="shared" si="210"/>
        <v>42148.676851851851</v>
      </c>
      <c r="T3335" s="15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1">
        <f t="shared" si="210"/>
        <v>42185.521087962959</v>
      </c>
      <c r="T3336" s="15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1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1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1">
        <f t="shared" si="210"/>
        <v>41901.282025462962</v>
      </c>
      <c r="T3339" s="15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1">
        <f t="shared" si="210"/>
        <v>42769.574999999997</v>
      </c>
      <c r="T3340" s="15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1">
        <f t="shared" si="210"/>
        <v>42549.665717592594</v>
      </c>
      <c r="T3341" s="15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1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1">
        <f t="shared" si="210"/>
        <v>42510.798854166671</v>
      </c>
      <c r="T3343" s="15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1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1">
        <f t="shared" si="210"/>
        <v>42452.916481481487</v>
      </c>
      <c r="T3345" s="15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1">
        <f t="shared" si="210"/>
        <v>41851.200150462959</v>
      </c>
      <c r="T3346" s="15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5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1">
        <f t="shared" si="210"/>
        <v>42054.024421296301</v>
      </c>
      <c r="T3348" s="15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1">
        <f t="shared" si="210"/>
        <v>42484.551550925928</v>
      </c>
      <c r="T3349" s="15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1">
        <f t="shared" si="210"/>
        <v>42466.558796296296</v>
      </c>
      <c r="T3350" s="15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1">
        <f t="shared" si="210"/>
        <v>42513.110787037032</v>
      </c>
      <c r="T3351" s="15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1">
        <f t="shared" si="210"/>
        <v>42302.701516203699</v>
      </c>
      <c r="T3352" s="15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1">
        <f t="shared" si="210"/>
        <v>41806.395428240743</v>
      </c>
      <c r="T3353" s="15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1">
        <f t="shared" si="210"/>
        <v>42479.432291666672</v>
      </c>
      <c r="T3355" s="15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5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1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1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1">
        <f t="shared" si="210"/>
        <v>41822.417939814812</v>
      </c>
      <c r="T3359" s="15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1">
        <f t="shared" si="210"/>
        <v>41932.311099537037</v>
      </c>
      <c r="T3360" s="15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1">
        <f t="shared" si="210"/>
        <v>42746.057106481487</v>
      </c>
      <c r="T3361" s="15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1">
        <f t="shared" si="210"/>
        <v>42697.082673611112</v>
      </c>
      <c r="T3362" s="15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1">
        <f t="shared" si="210"/>
        <v>41866.025347222225</v>
      </c>
      <c r="T3363" s="15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5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1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1">
        <f t="shared" si="210"/>
        <v>42422.977418981478</v>
      </c>
      <c r="T3366" s="15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1">
        <f t="shared" si="210"/>
        <v>42321.101759259262</v>
      </c>
      <c r="T3367" s="15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1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1">
        <f t="shared" si="210"/>
        <v>42192.933958333335</v>
      </c>
      <c r="T3369" s="15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1">
        <f t="shared" si="210"/>
        <v>41969.199756944443</v>
      </c>
      <c r="T3370" s="15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1">
        <f t="shared" si="210"/>
        <v>42690.041435185187</v>
      </c>
      <c r="T3371" s="15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1">
        <f t="shared" si="210"/>
        <v>42690.334317129629</v>
      </c>
      <c r="T3372" s="15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1">
        <f t="shared" si="210"/>
        <v>42312.874594907407</v>
      </c>
      <c r="T3373" s="15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1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1">
        <f t="shared" si="210"/>
        <v>42179.854629629626</v>
      </c>
      <c r="T3375" s="15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1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1">
        <f t="shared" si="210"/>
        <v>41765.610798611109</v>
      </c>
      <c r="T3377" s="15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1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1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1">
        <f t="shared" si="210"/>
        <v>41858.355393518519</v>
      </c>
      <c r="T3380" s="15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1">
        <f t="shared" si="210"/>
        <v>42225.513888888891</v>
      </c>
      <c r="T3381" s="15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1">
        <f t="shared" si="210"/>
        <v>41937.95344907407</v>
      </c>
      <c r="T3382" s="15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1">
        <f t="shared" si="210"/>
        <v>42044.184988425928</v>
      </c>
      <c r="T3383" s="15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1">
        <f t="shared" si="210"/>
        <v>42559.431203703702</v>
      </c>
      <c r="T3384" s="15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1">
        <f t="shared" si="210"/>
        <v>42524.782638888893</v>
      </c>
      <c r="T3385" s="15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1">
        <f t="shared" si="210"/>
        <v>42292.087592592594</v>
      </c>
      <c r="T3386" s="15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1">
        <f t="shared" si="210"/>
        <v>41953.8675</v>
      </c>
      <c r="T3387" s="15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1">
        <f t="shared" si="210"/>
        <v>41946.644745370373</v>
      </c>
      <c r="T3388" s="15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1">
        <f t="shared" si="210"/>
        <v>41947.762592592589</v>
      </c>
      <c r="T3389" s="15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5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1">
        <f t="shared" si="210"/>
        <v>42494.563449074078</v>
      </c>
      <c r="T3391" s="15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1">
        <f t="shared" si="210"/>
        <v>41815.774826388886</v>
      </c>
      <c r="T3392" s="15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1">
        <f t="shared" si="210"/>
        <v>41830.545694444445</v>
      </c>
      <c r="T3393" s="15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si="209"/>
        <v>41.67</v>
      </c>
      <c r="Q3394" t="s">
        <v>8315</v>
      </c>
      <c r="R3394" t="s">
        <v>8316</v>
      </c>
      <c r="S3394" s="11">
        <f t="shared" si="210"/>
        <v>42446.845543981486</v>
      </c>
      <c r="T3394" s="15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IFERROR(ROUND((E3395/L3395),2),0)</f>
        <v>36.07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1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1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1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1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1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1">
        <f t="shared" si="214"/>
        <v>41834.953865740739</v>
      </c>
      <c r="T3402" s="15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1">
        <f t="shared" si="214"/>
        <v>42193.723912037036</v>
      </c>
      <c r="T3403" s="15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1">
        <f t="shared" si="214"/>
        <v>42290.61855324074</v>
      </c>
      <c r="T3404" s="15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1">
        <f t="shared" si="214"/>
        <v>42150.462083333332</v>
      </c>
      <c r="T3405" s="15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1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1">
        <f t="shared" si="214"/>
        <v>42410.017199074078</v>
      </c>
      <c r="T3407" s="15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1">
        <f t="shared" si="214"/>
        <v>41791.492777777778</v>
      </c>
      <c r="T3408" s="15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1">
        <f t="shared" si="214"/>
        <v>41796.422326388885</v>
      </c>
      <c r="T3409" s="15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1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1">
        <f t="shared" si="214"/>
        <v>42544.814328703709</v>
      </c>
      <c r="T3411" s="15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1">
        <f t="shared" si="214"/>
        <v>42500.041550925926</v>
      </c>
      <c r="T3412" s="15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1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1">
        <f t="shared" si="214"/>
        <v>41879.959050925929</v>
      </c>
      <c r="T3414" s="15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1">
        <f t="shared" si="214"/>
        <v>42053.733078703706</v>
      </c>
      <c r="T3415" s="15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1">
        <f t="shared" si="214"/>
        <v>42675.832465277781</v>
      </c>
      <c r="T3416" s="15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1">
        <f t="shared" si="214"/>
        <v>42467.144166666665</v>
      </c>
      <c r="T3417" s="15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1">
        <f t="shared" si="214"/>
        <v>42089.412557870368</v>
      </c>
      <c r="T3418" s="15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1">
        <f t="shared" si="214"/>
        <v>41894.91375</v>
      </c>
      <c r="T3419" s="15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1">
        <f t="shared" si="214"/>
        <v>41752.83457175926</v>
      </c>
      <c r="T3420" s="15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1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1">
        <f t="shared" si="214"/>
        <v>42405.090300925927</v>
      </c>
      <c r="T3422" s="15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1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1">
        <f t="shared" si="214"/>
        <v>42323.562222222223</v>
      </c>
      <c r="T3424" s="15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5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1">
        <f t="shared" si="214"/>
        <v>42018.676898148144</v>
      </c>
      <c r="T3426" s="15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1">
        <f t="shared" si="214"/>
        <v>41884.617314814815</v>
      </c>
      <c r="T3427" s="15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1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1">
        <f t="shared" si="214"/>
        <v>41792.645277777774</v>
      </c>
      <c r="T3429" s="15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1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1">
        <f t="shared" si="214"/>
        <v>41820.945613425924</v>
      </c>
      <c r="T3432" s="15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1">
        <f t="shared" si="214"/>
        <v>41839.730937500004</v>
      </c>
      <c r="T3433" s="15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1">
        <f t="shared" si="214"/>
        <v>42380.581180555557</v>
      </c>
      <c r="T3434" s="15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1">
        <f t="shared" si="214"/>
        <v>41776.063136574077</v>
      </c>
      <c r="T3435" s="15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1">
        <f t="shared" si="214"/>
        <v>41800.380428240744</v>
      </c>
      <c r="T3436" s="15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1">
        <f t="shared" si="214"/>
        <v>42572.61681712963</v>
      </c>
      <c r="T3437" s="15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1">
        <f t="shared" si="214"/>
        <v>41851.541585648149</v>
      </c>
      <c r="T3438" s="15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1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1">
        <f t="shared" si="214"/>
        <v>42100.927858796291</v>
      </c>
      <c r="T3440" s="15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1">
        <f t="shared" si="214"/>
        <v>42374.911226851851</v>
      </c>
      <c r="T3441" s="15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1">
        <f t="shared" si="214"/>
        <v>41809.12300925926</v>
      </c>
      <c r="T3442" s="15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1">
        <f t="shared" si="214"/>
        <v>42294.429641203707</v>
      </c>
      <c r="T3443" s="15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5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1">
        <f t="shared" si="214"/>
        <v>41861.524837962963</v>
      </c>
      <c r="T3445" s="15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1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5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5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1">
        <f t="shared" si="214"/>
        <v>41960.119085648148</v>
      </c>
      <c r="T3450" s="15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1">
        <f t="shared" si="214"/>
        <v>42036.704525462963</v>
      </c>
      <c r="T3452" s="15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1">
        <f t="shared" si="214"/>
        <v>42088.723692129628</v>
      </c>
      <c r="T3453" s="15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1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5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1">
        <f t="shared" si="214"/>
        <v>41821.698599537034</v>
      </c>
      <c r="T3456" s="15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1">
        <f t="shared" si="214"/>
        <v>42626.7503125</v>
      </c>
      <c r="T3457" s="15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si="213"/>
        <v>358.69</v>
      </c>
      <c r="Q3458" t="s">
        <v>8315</v>
      </c>
      <c r="R3458" t="s">
        <v>8316</v>
      </c>
      <c r="S3458" s="11">
        <f t="shared" si="214"/>
        <v>41821.205636574072</v>
      </c>
      <c r="T3458" s="15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IFERROR(ROUND((E3459/L3459),2),0)</f>
        <v>50.98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1">
        <f t="shared" si="218"/>
        <v>42011.202581018515</v>
      </c>
      <c r="T3460" s="15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1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5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1">
        <f t="shared" si="218"/>
        <v>42643.632858796293</v>
      </c>
      <c r="T3463" s="15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1">
        <f t="shared" si="218"/>
        <v>42179.898472222223</v>
      </c>
      <c r="T3464" s="15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1">
        <f t="shared" si="218"/>
        <v>42612.918807870374</v>
      </c>
      <c r="T3465" s="15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1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1">
        <f t="shared" si="218"/>
        <v>42200.625833333332</v>
      </c>
      <c r="T3467" s="15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1">
        <f t="shared" si="218"/>
        <v>42420.019097222219</v>
      </c>
      <c r="T3468" s="15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1">
        <f t="shared" si="218"/>
        <v>42053.671666666662</v>
      </c>
      <c r="T3469" s="15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1">
        <f t="shared" si="218"/>
        <v>42605.765381944439</v>
      </c>
      <c r="T3470" s="15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1">
        <f t="shared" si="218"/>
        <v>42458.641724537039</v>
      </c>
      <c r="T3471" s="15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1">
        <f t="shared" si="218"/>
        <v>42529.022013888884</v>
      </c>
      <c r="T3472" s="15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1">
        <f t="shared" si="218"/>
        <v>41841.820486111108</v>
      </c>
      <c r="T3473" s="15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1">
        <f t="shared" si="218"/>
        <v>41928.170497685183</v>
      </c>
      <c r="T3474" s="15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1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1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5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5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1">
        <f t="shared" si="218"/>
        <v>42128.736608796295</v>
      </c>
      <c r="T3479" s="15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1">
        <f t="shared" si="218"/>
        <v>42053.916921296302</v>
      </c>
      <c r="T3480" s="15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5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1">
        <f t="shared" si="218"/>
        <v>42171.317442129628</v>
      </c>
      <c r="T3482" s="15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1">
        <f t="shared" si="218"/>
        <v>41989.24754629629</v>
      </c>
      <c r="T3483" s="15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1">
        <f t="shared" si="218"/>
        <v>41796.771597222221</v>
      </c>
      <c r="T3484" s="15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1">
        <f t="shared" si="218"/>
        <v>41793.668761574074</v>
      </c>
      <c r="T3485" s="15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1">
        <f t="shared" si="218"/>
        <v>42506.760405092587</v>
      </c>
      <c r="T3486" s="15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1">
        <f t="shared" si="218"/>
        <v>42372.693055555559</v>
      </c>
      <c r="T3487" s="15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1">
        <f t="shared" si="218"/>
        <v>42126.87501157407</v>
      </c>
      <c r="T3488" s="15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1">
        <f t="shared" si="218"/>
        <v>42149.940416666665</v>
      </c>
      <c r="T3489" s="15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1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1">
        <f t="shared" si="218"/>
        <v>41753.635775462964</v>
      </c>
      <c r="T3491" s="15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1">
        <f t="shared" si="218"/>
        <v>42443.802361111113</v>
      </c>
      <c r="T3492" s="15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5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1">
        <f t="shared" si="218"/>
        <v>42268.009224537032</v>
      </c>
      <c r="T3494" s="15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1">
        <f t="shared" si="218"/>
        <v>41848.866157407407</v>
      </c>
      <c r="T3495" s="15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1">
        <f t="shared" si="218"/>
        <v>42689.214988425927</v>
      </c>
      <c r="T3496" s="15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1">
        <f t="shared" si="218"/>
        <v>41915.762835648151</v>
      </c>
      <c r="T3497" s="15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1">
        <f t="shared" si="218"/>
        <v>42584.846828703703</v>
      </c>
      <c r="T3498" s="15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1">
        <f t="shared" si="218"/>
        <v>42511.741944444439</v>
      </c>
      <c r="T3499" s="15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1">
        <f t="shared" si="218"/>
        <v>42459.15861111111</v>
      </c>
      <c r="T3500" s="15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1">
        <f t="shared" si="218"/>
        <v>42132.036168981482</v>
      </c>
      <c r="T3501" s="15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1">
        <f t="shared" si="218"/>
        <v>42419.91942129629</v>
      </c>
      <c r="T3502" s="15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1">
        <f t="shared" si="218"/>
        <v>42233.763831018514</v>
      </c>
      <c r="T3503" s="15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1">
        <f t="shared" si="218"/>
        <v>42545.478333333333</v>
      </c>
      <c r="T3505" s="15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5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1">
        <f t="shared" si="218"/>
        <v>41760.935706018521</v>
      </c>
      <c r="T3507" s="15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5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5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5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1">
        <f t="shared" si="218"/>
        <v>41950.859560185185</v>
      </c>
      <c r="T3511" s="15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1">
        <f t="shared" si="218"/>
        <v>41802.62090277778</v>
      </c>
      <c r="T3512" s="15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1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1">
        <f t="shared" si="218"/>
        <v>42057.536944444444</v>
      </c>
      <c r="T3514" s="15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1">
        <f t="shared" si="218"/>
        <v>41781.096203703702</v>
      </c>
      <c r="T3515" s="15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5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1">
        <f t="shared" si="218"/>
        <v>42125.772812499999</v>
      </c>
      <c r="T3517" s="15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1">
        <f t="shared" si="218"/>
        <v>41856.010069444441</v>
      </c>
      <c r="T3518" s="15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1">
        <f t="shared" si="218"/>
        <v>41794.817523148151</v>
      </c>
      <c r="T3519" s="15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1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1">
        <f t="shared" si="218"/>
        <v>42037.598958333328</v>
      </c>
      <c r="T3521" s="15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si="217"/>
        <v>95.95</v>
      </c>
      <c r="Q3522" t="s">
        <v>8315</v>
      </c>
      <c r="R3522" t="s">
        <v>8316</v>
      </c>
      <c r="S3522" s="11">
        <f t="shared" si="218"/>
        <v>42227.824212962965</v>
      </c>
      <c r="T3522" s="15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IFERROR(ROUND((E3523/L3523),2),0)</f>
        <v>45.62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1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1">
        <f t="shared" si="222"/>
        <v>42581.397546296299</v>
      </c>
      <c r="T3525" s="15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1">
        <f t="shared" si="222"/>
        <v>41880.76357638889</v>
      </c>
      <c r="T3526" s="15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1">
        <f t="shared" si="222"/>
        <v>42214.6956712963</v>
      </c>
      <c r="T3527" s="15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1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1">
        <f t="shared" si="222"/>
        <v>42733.50136574074</v>
      </c>
      <c r="T3530" s="15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1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5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1">
        <f t="shared" si="222"/>
        <v>42521.654328703706</v>
      </c>
      <c r="T3533" s="15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1">
        <f t="shared" si="222"/>
        <v>41884.599849537037</v>
      </c>
      <c r="T3534" s="15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1">
        <f t="shared" si="222"/>
        <v>42289.761192129634</v>
      </c>
      <c r="T3535" s="15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1">
        <f t="shared" si="222"/>
        <v>42243.6252662037</v>
      </c>
      <c r="T3536" s="15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1">
        <f t="shared" si="222"/>
        <v>42248.640162037031</v>
      </c>
      <c r="T3537" s="15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1">
        <f t="shared" si="222"/>
        <v>42328.727141203708</v>
      </c>
      <c r="T3538" s="15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1">
        <f t="shared" si="222"/>
        <v>42571.420601851853</v>
      </c>
      <c r="T3540" s="15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1">
        <f t="shared" si="222"/>
        <v>42600.756041666667</v>
      </c>
      <c r="T3541" s="15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1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1">
        <f t="shared" si="222"/>
        <v>42222.730034722219</v>
      </c>
      <c r="T3543" s="15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1">
        <f t="shared" si="222"/>
        <v>41829.599791666667</v>
      </c>
      <c r="T3544" s="15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1">
        <f t="shared" si="222"/>
        <v>42150.755312499998</v>
      </c>
      <c r="T3545" s="15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1">
        <f t="shared" si="222"/>
        <v>42040.831678240742</v>
      </c>
      <c r="T3546" s="15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1">
        <f t="shared" si="222"/>
        <v>42075.807395833333</v>
      </c>
      <c r="T3547" s="15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1">
        <f t="shared" si="222"/>
        <v>42073.660694444443</v>
      </c>
      <c r="T3548" s="15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1">
        <f t="shared" si="222"/>
        <v>42480.078715277778</v>
      </c>
      <c r="T3549" s="15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1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1">
        <f t="shared" si="222"/>
        <v>42223.394363425927</v>
      </c>
      <c r="T3551" s="15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1">
        <f t="shared" si="222"/>
        <v>42462.893495370372</v>
      </c>
      <c r="T3552" s="15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5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1">
        <f t="shared" si="222"/>
        <v>42196.028703703705</v>
      </c>
      <c r="T3555" s="15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1">
        <f t="shared" si="222"/>
        <v>42016.050451388888</v>
      </c>
      <c r="T3556" s="15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1">
        <f t="shared" si="222"/>
        <v>42661.442060185189</v>
      </c>
      <c r="T3557" s="15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5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1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1">
        <f t="shared" si="222"/>
        <v>42139.816840277781</v>
      </c>
      <c r="T3560" s="15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1">
        <f t="shared" si="222"/>
        <v>42194.096157407403</v>
      </c>
      <c r="T3561" s="15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1">
        <f t="shared" si="222"/>
        <v>42115.889652777783</v>
      </c>
      <c r="T3562" s="15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1">
        <f t="shared" si="222"/>
        <v>42203.680300925931</v>
      </c>
      <c r="T3563" s="15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1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1">
        <f t="shared" si="222"/>
        <v>42555.671944444446</v>
      </c>
      <c r="T3565" s="15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1">
        <f t="shared" si="222"/>
        <v>42236.623252314821</v>
      </c>
      <c r="T3566" s="15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1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1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1">
        <f t="shared" si="222"/>
        <v>42135.810694444444</v>
      </c>
      <c r="T3569" s="15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1">
        <f t="shared" si="222"/>
        <v>41869.740671296298</v>
      </c>
      <c r="T3570" s="15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1">
        <f t="shared" si="222"/>
        <v>41982.688611111109</v>
      </c>
      <c r="T3571" s="15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1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5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1">
        <f t="shared" si="222"/>
        <v>42146.570393518516</v>
      </c>
      <c r="T3574" s="15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1">
        <f t="shared" si="222"/>
        <v>41921.375532407408</v>
      </c>
      <c r="T3575" s="15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1">
        <f t="shared" si="222"/>
        <v>41926.942685185182</v>
      </c>
      <c r="T3576" s="15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1">
        <f t="shared" si="222"/>
        <v>42561.783877314811</v>
      </c>
      <c r="T3577" s="15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5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1">
        <f t="shared" si="222"/>
        <v>42093.786840277782</v>
      </c>
      <c r="T3579" s="15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1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1">
        <f t="shared" si="222"/>
        <v>42430.762222222227</v>
      </c>
      <c r="T3581" s="15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1">
        <f t="shared" si="222"/>
        <v>42026.176180555558</v>
      </c>
      <c r="T3582" s="15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1">
        <f t="shared" si="222"/>
        <v>41836.471180555556</v>
      </c>
      <c r="T3583" s="15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1">
        <f t="shared" si="222"/>
        <v>42451.095856481479</v>
      </c>
      <c r="T3584" s="15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1">
        <f t="shared" si="222"/>
        <v>42418.425983796296</v>
      </c>
      <c r="T3585" s="15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si="221"/>
        <v>30.94</v>
      </c>
      <c r="Q3586" t="s">
        <v>8315</v>
      </c>
      <c r="R3586" t="s">
        <v>8316</v>
      </c>
      <c r="S3586" s="11">
        <f t="shared" si="222"/>
        <v>42168.316481481481</v>
      </c>
      <c r="T3586" s="15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IFERROR(ROUND((E3587/L3587),2),0)</f>
        <v>176.09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1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1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1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1">
        <f t="shared" si="226"/>
        <v>42125.647534722222</v>
      </c>
      <c r="T3591" s="15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1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1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1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1">
        <f t="shared" si="226"/>
        <v>41974.898599537039</v>
      </c>
      <c r="T3595" s="15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1">
        <f t="shared" si="226"/>
        <v>42592.066921296297</v>
      </c>
      <c r="T3596" s="15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1">
        <f t="shared" si="226"/>
        <v>42050.008368055554</v>
      </c>
      <c r="T3597" s="15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5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1">
        <f t="shared" si="226"/>
        <v>42417.585532407407</v>
      </c>
      <c r="T3599" s="15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1">
        <f t="shared" si="226"/>
        <v>41866.79886574074</v>
      </c>
      <c r="T3600" s="15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1">
        <f t="shared" si="226"/>
        <v>42220.79487268519</v>
      </c>
      <c r="T3601" s="15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1">
        <f t="shared" si="226"/>
        <v>41990.99863425926</v>
      </c>
      <c r="T3603" s="15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1">
        <f t="shared" si="226"/>
        <v>42447.894432870366</v>
      </c>
      <c r="T3604" s="15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1">
        <f t="shared" si="226"/>
        <v>42283.864351851851</v>
      </c>
      <c r="T3605" s="15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1">
        <f t="shared" si="226"/>
        <v>42483.015694444446</v>
      </c>
      <c r="T3606" s="15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1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1">
        <f t="shared" si="226"/>
        <v>42566.604826388888</v>
      </c>
      <c r="T3608" s="15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5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1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1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1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1">
        <f t="shared" si="226"/>
        <v>42072.370381944449</v>
      </c>
      <c r="T3613" s="15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1">
        <f t="shared" si="226"/>
        <v>41789.726979166669</v>
      </c>
      <c r="T3614" s="15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5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1">
        <f t="shared" si="226"/>
        <v>42144.041851851856</v>
      </c>
      <c r="T3616" s="15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1">
        <f t="shared" si="226"/>
        <v>42318.593703703707</v>
      </c>
      <c r="T3617" s="15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1">
        <f t="shared" si="226"/>
        <v>42052.949814814812</v>
      </c>
      <c r="T3618" s="15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1">
        <f t="shared" si="226"/>
        <v>42779.610289351855</v>
      </c>
      <c r="T3619" s="15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1">
        <f t="shared" si="226"/>
        <v>42128.627893518518</v>
      </c>
      <c r="T3620" s="15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1">
        <f t="shared" si="226"/>
        <v>42661.132245370376</v>
      </c>
      <c r="T3621" s="15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1">
        <f t="shared" si="226"/>
        <v>42037.938206018516</v>
      </c>
      <c r="T3622" s="15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1">
        <f t="shared" si="226"/>
        <v>42619.935694444444</v>
      </c>
      <c r="T3623" s="15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1">
        <f t="shared" si="226"/>
        <v>41877.221886574072</v>
      </c>
      <c r="T3624" s="15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1">
        <f t="shared" si="226"/>
        <v>41828.736921296295</v>
      </c>
      <c r="T3625" s="15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1">
        <f t="shared" si="226"/>
        <v>42545.774189814809</v>
      </c>
      <c r="T3626" s="15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1">
        <f t="shared" si="226"/>
        <v>42157.652511574073</v>
      </c>
      <c r="T3627" s="15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1">
        <f t="shared" si="226"/>
        <v>41846.667326388888</v>
      </c>
      <c r="T3628" s="15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1">
        <f t="shared" si="226"/>
        <v>42460.741747685184</v>
      </c>
      <c r="T3629" s="15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5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5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1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5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1">
        <f t="shared" si="226"/>
        <v>42649.623460648145</v>
      </c>
      <c r="T3635" s="15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1">
        <f t="shared" si="226"/>
        <v>42701.166365740741</v>
      </c>
      <c r="T3636" s="15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5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5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1">
        <f t="shared" si="226"/>
        <v>41975.700636574074</v>
      </c>
      <c r="T3639" s="15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5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5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1">
        <f t="shared" si="226"/>
        <v>42104.781597222223</v>
      </c>
      <c r="T3642" s="15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5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5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5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1">
        <f t="shared" si="226"/>
        <v>42409.241747685184</v>
      </c>
      <c r="T3646" s="15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5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1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5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si="225"/>
        <v>550.04</v>
      </c>
      <c r="Q3650" t="s">
        <v>8315</v>
      </c>
      <c r="R3650" t="s">
        <v>8316</v>
      </c>
      <c r="S3650" s="11">
        <f t="shared" si="226"/>
        <v>41887.292187500003</v>
      </c>
      <c r="T3650" s="15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IFERROR(ROUND((E3651/L3651),2),0)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1">
        <f t="shared" si="230"/>
        <v>42381.478981481487</v>
      </c>
      <c r="T3652" s="15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1">
        <f t="shared" si="230"/>
        <v>41828.646319444444</v>
      </c>
      <c r="T3653" s="15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1">
        <f t="shared" si="230"/>
        <v>42596.644699074073</v>
      </c>
      <c r="T3654" s="15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1">
        <f t="shared" si="230"/>
        <v>42191.363506944443</v>
      </c>
      <c r="T3655" s="15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1">
        <f t="shared" si="230"/>
        <v>42440.416504629626</v>
      </c>
      <c r="T3656" s="15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1">
        <f t="shared" si="230"/>
        <v>42173.803217592591</v>
      </c>
      <c r="T3657" s="15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1">
        <f t="shared" si="230"/>
        <v>42737.910138888896</v>
      </c>
      <c r="T3658" s="15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5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5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1">
        <f t="shared" si="230"/>
        <v>42055.277199074073</v>
      </c>
      <c r="T3661" s="15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1">
        <f t="shared" si="230"/>
        <v>41971.881076388891</v>
      </c>
      <c r="T3662" s="15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5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5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1">
        <f t="shared" si="230"/>
        <v>42523.248715277776</v>
      </c>
      <c r="T3666" s="15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5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1">
        <f t="shared" si="230"/>
        <v>41822.90488425926</v>
      </c>
      <c r="T3668" s="15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1">
        <f t="shared" si="230"/>
        <v>42173.970127314817</v>
      </c>
      <c r="T3669" s="15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1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1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1">
        <f t="shared" si="230"/>
        <v>42142.514016203699</v>
      </c>
      <c r="T3672" s="15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5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1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1">
        <f t="shared" si="230"/>
        <v>41914.295104166667</v>
      </c>
      <c r="T3675" s="15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1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1">
        <f t="shared" si="230"/>
        <v>42493.597013888888</v>
      </c>
      <c r="T3677" s="15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1">
        <f t="shared" si="230"/>
        <v>41876.815787037034</v>
      </c>
      <c r="T3678" s="15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1">
        <f t="shared" si="230"/>
        <v>41802.574282407404</v>
      </c>
      <c r="T3679" s="15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1">
        <f t="shared" si="230"/>
        <v>42120.531226851846</v>
      </c>
      <c r="T3680" s="15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5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5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1">
        <f t="shared" si="230"/>
        <v>42374.651504629626</v>
      </c>
      <c r="T3683" s="15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1">
        <f t="shared" si="230"/>
        <v>41772.685393518521</v>
      </c>
      <c r="T3684" s="15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1">
        <f t="shared" si="230"/>
        <v>42633.116851851853</v>
      </c>
      <c r="T3685" s="15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1">
        <f t="shared" si="230"/>
        <v>42219.180393518516</v>
      </c>
      <c r="T3686" s="15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1">
        <f t="shared" si="230"/>
        <v>41753.593275462961</v>
      </c>
      <c r="T3687" s="15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1">
        <f t="shared" si="230"/>
        <v>42230.662731481483</v>
      </c>
      <c r="T3688" s="15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1">
        <f t="shared" si="230"/>
        <v>41829.787083333329</v>
      </c>
      <c r="T3690" s="15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1">
        <f t="shared" si="230"/>
        <v>42147.826840277776</v>
      </c>
      <c r="T3691" s="15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1">
        <f t="shared" si="230"/>
        <v>41940.598182870373</v>
      </c>
      <c r="T3692" s="15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1">
        <f t="shared" si="230"/>
        <v>42020.700567129628</v>
      </c>
      <c r="T3693" s="15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1">
        <f t="shared" si="230"/>
        <v>41891.96503472222</v>
      </c>
      <c r="T3694" s="15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1">
        <f t="shared" si="230"/>
        <v>42309.191307870366</v>
      </c>
      <c r="T3695" s="15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1">
        <f t="shared" si="230"/>
        <v>42490.133877314816</v>
      </c>
      <c r="T3696" s="15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1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1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5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1">
        <f t="shared" si="230"/>
        <v>42401.806562500002</v>
      </c>
      <c r="T3700" s="15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5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1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1">
        <f t="shared" si="230"/>
        <v>42129.541585648149</v>
      </c>
      <c r="T3703" s="15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1">
        <f t="shared" si="230"/>
        <v>42524.53800925926</v>
      </c>
      <c r="T3704" s="15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1">
        <f t="shared" si="230"/>
        <v>42461.689745370371</v>
      </c>
      <c r="T3706" s="15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1">
        <f t="shared" si="230"/>
        <v>41792.542986111112</v>
      </c>
      <c r="T3707" s="15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5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1">
        <f t="shared" si="230"/>
        <v>42552.048356481479</v>
      </c>
      <c r="T3709" s="15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1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1">
        <f t="shared" si="230"/>
        <v>41785.707708333335</v>
      </c>
      <c r="T3711" s="15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1">
        <f t="shared" si="230"/>
        <v>42072.576249999998</v>
      </c>
      <c r="T3712" s="15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1">
        <f t="shared" si="230"/>
        <v>41779.724224537036</v>
      </c>
      <c r="T3713" s="15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si="229"/>
        <v>110.87</v>
      </c>
      <c r="Q3714" t="s">
        <v>8315</v>
      </c>
      <c r="R3714" t="s">
        <v>8316</v>
      </c>
      <c r="S3714" s="11">
        <f t="shared" si="230"/>
        <v>42134.172071759262</v>
      </c>
      <c r="T3714" s="15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IFERROR(ROUND((E3715/L3715),2),0)</f>
        <v>106.84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1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1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1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1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5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1">
        <f t="shared" si="234"/>
        <v>42165.993125000001</v>
      </c>
      <c r="T3722" s="15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1">
        <f t="shared" si="234"/>
        <v>41927.936157407406</v>
      </c>
      <c r="T3723" s="15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1">
        <f t="shared" si="234"/>
        <v>42381.671840277777</v>
      </c>
      <c r="T3724" s="15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1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1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5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1">
        <f t="shared" si="234"/>
        <v>42462.140868055561</v>
      </c>
      <c r="T3728" s="15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1">
        <f t="shared" si="234"/>
        <v>42632.348310185189</v>
      </c>
      <c r="T3729" s="15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1">
        <f t="shared" si="234"/>
        <v>42205.171018518522</v>
      </c>
      <c r="T3730" s="15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5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5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1">
        <f t="shared" si="234"/>
        <v>41983.752847222218</v>
      </c>
      <c r="T3733" s="15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5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5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5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5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5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1">
        <f t="shared" si="234"/>
        <v>42548.449861111112</v>
      </c>
      <c r="T3741" s="15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1">
        <f t="shared" si="234"/>
        <v>41833.089756944442</v>
      </c>
      <c r="T3742" s="15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5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5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5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5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5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5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5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1">
        <f t="shared" si="234"/>
        <v>42395.706435185188</v>
      </c>
      <c r="T3750" s="15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5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5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1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1">
        <f t="shared" si="234"/>
        <v>42619.802488425921</v>
      </c>
      <c r="T3754" s="15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1">
        <f t="shared" si="234"/>
        <v>42128.824074074073</v>
      </c>
      <c r="T3755" s="15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1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1">
        <f t="shared" si="234"/>
        <v>42445.866979166662</v>
      </c>
      <c r="T3757" s="15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1">
        <f t="shared" si="234"/>
        <v>41771.814791666664</v>
      </c>
      <c r="T3758" s="15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5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1">
        <f t="shared" si="234"/>
        <v>41747.471504629626</v>
      </c>
      <c r="T3760" s="15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1">
        <f t="shared" si="234"/>
        <v>42182.108252314814</v>
      </c>
      <c r="T3761" s="15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1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1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1">
        <f t="shared" si="234"/>
        <v>42193.813530092593</v>
      </c>
      <c r="T3764" s="15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1">
        <f t="shared" si="234"/>
        <v>42065.750300925924</v>
      </c>
      <c r="T3765" s="15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1">
        <f t="shared" si="234"/>
        <v>42499.842962962968</v>
      </c>
      <c r="T3766" s="15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1">
        <f t="shared" si="234"/>
        <v>41820.776412037041</v>
      </c>
      <c r="T3767" s="15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1">
        <f t="shared" si="234"/>
        <v>41788.167187500003</v>
      </c>
      <c r="T3768" s="15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1">
        <f t="shared" si="234"/>
        <v>42050.019641203704</v>
      </c>
      <c r="T3769" s="15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1">
        <f t="shared" si="234"/>
        <v>41772.727893518517</v>
      </c>
      <c r="T3770" s="15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1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5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1">
        <f t="shared" si="234"/>
        <v>42493.857083333336</v>
      </c>
      <c r="T3773" s="15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1">
        <f t="shared" si="234"/>
        <v>42682.616967592592</v>
      </c>
      <c r="T3774" s="15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1">
        <f t="shared" si="234"/>
        <v>42656.005173611105</v>
      </c>
      <c r="T3775" s="15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5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1">
        <f t="shared" si="234"/>
        <v>42075.942627314813</v>
      </c>
      <c r="T3777" s="15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si="233"/>
        <v>90.82</v>
      </c>
      <c r="Q3778" t="s">
        <v>8315</v>
      </c>
      <c r="R3778" t="s">
        <v>8357</v>
      </c>
      <c r="S3778" s="11">
        <f t="shared" si="234"/>
        <v>41814.367800925924</v>
      </c>
      <c r="T3778" s="15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IFERROR(ROUND((E3779/L3779),2),0)</f>
        <v>48.54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1">
        <f t="shared" si="238"/>
        <v>41989.819212962961</v>
      </c>
      <c r="T3780" s="15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1">
        <f t="shared" si="238"/>
        <v>42425.735416666663</v>
      </c>
      <c r="T3781" s="15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5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1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1">
        <f t="shared" si="238"/>
        <v>42546.862233796302</v>
      </c>
      <c r="T3784" s="15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1">
        <f t="shared" si="238"/>
        <v>42420.140277777777</v>
      </c>
      <c r="T3785" s="15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5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1">
        <f t="shared" si="238"/>
        <v>42487.037905092591</v>
      </c>
      <c r="T3788" s="15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5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5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5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5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5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5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5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1">
        <f t="shared" si="238"/>
        <v>42084.881539351853</v>
      </c>
      <c r="T3799" s="15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5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5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1">
        <f t="shared" si="238"/>
        <v>41982.737071759257</v>
      </c>
      <c r="T3802" s="15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1">
        <f t="shared" si="238"/>
        <v>41975.676111111112</v>
      </c>
      <c r="T3803" s="15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5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5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5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5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5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1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1">
        <f t="shared" si="238"/>
        <v>42059.453923611116</v>
      </c>
      <c r="T3810" s="15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1">
        <f t="shared" si="238"/>
        <v>41800.526701388888</v>
      </c>
      <c r="T3811" s="15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1">
        <f t="shared" si="238"/>
        <v>42054.849050925928</v>
      </c>
      <c r="T3812" s="15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1">
        <f t="shared" si="238"/>
        <v>42487.62700231481</v>
      </c>
      <c r="T3813" s="15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1">
        <f t="shared" si="238"/>
        <v>42109.751250000001</v>
      </c>
      <c r="T3814" s="15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1">
        <f t="shared" si="238"/>
        <v>42497.275706018518</v>
      </c>
      <c r="T3815" s="15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1">
        <f t="shared" si="238"/>
        <v>42058.904074074075</v>
      </c>
      <c r="T3816" s="15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1">
        <f t="shared" si="238"/>
        <v>42207.259918981479</v>
      </c>
      <c r="T3817" s="15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1">
        <f t="shared" si="238"/>
        <v>41807.690081018518</v>
      </c>
      <c r="T3818" s="15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5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5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1">
        <f t="shared" si="238"/>
        <v>42184.209537037037</v>
      </c>
      <c r="T3821" s="15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5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1">
        <f t="shared" si="238"/>
        <v>42341.180636574078</v>
      </c>
      <c r="T3823" s="15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1">
        <f t="shared" si="238"/>
        <v>42329.838159722218</v>
      </c>
      <c r="T3824" s="15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1">
        <f t="shared" si="238"/>
        <v>42170.910231481481</v>
      </c>
      <c r="T3825" s="15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1">
        <f t="shared" si="238"/>
        <v>42571.626192129625</v>
      </c>
      <c r="T3826" s="15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1">
        <f t="shared" si="238"/>
        <v>42151.069606481484</v>
      </c>
      <c r="T3827" s="15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5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1">
        <f t="shared" si="238"/>
        <v>42034.928252314814</v>
      </c>
      <c r="T3829" s="15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1">
        <f t="shared" si="238"/>
        <v>41944.527627314819</v>
      </c>
      <c r="T3830" s="15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1">
        <f t="shared" si="238"/>
        <v>42593.865405092598</v>
      </c>
      <c r="T3831" s="15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5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1">
        <f t="shared" si="238"/>
        <v>41927.848900462966</v>
      </c>
      <c r="T3833" s="15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1">
        <f t="shared" si="238"/>
        <v>42375.114988425921</v>
      </c>
      <c r="T3834" s="15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5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1">
        <f t="shared" si="238"/>
        <v>42143.445219907408</v>
      </c>
      <c r="T3836" s="15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5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1">
        <f t="shared" si="238"/>
        <v>42553.926527777774</v>
      </c>
      <c r="T3838" s="15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1">
        <f t="shared" si="238"/>
        <v>42152.765717592592</v>
      </c>
      <c r="T3839" s="15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5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1">
        <f t="shared" si="238"/>
        <v>42155.142638888887</v>
      </c>
      <c r="T3841" s="15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si="237"/>
        <v>21.67</v>
      </c>
      <c r="Q3842" t="s">
        <v>8315</v>
      </c>
      <c r="R3842" t="s">
        <v>8316</v>
      </c>
      <c r="S3842" s="11">
        <f t="shared" si="238"/>
        <v>42432.701724537037</v>
      </c>
      <c r="T3842" s="15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IFERROR(ROUND((E3843/L3843),2),0)</f>
        <v>25.65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1">
        <f t="shared" si="242"/>
        <v>41740.493657407409</v>
      </c>
      <c r="T3844" s="15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1">
        <f t="shared" si="242"/>
        <v>41766.072500000002</v>
      </c>
      <c r="T3845" s="15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5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1">
        <f t="shared" si="242"/>
        <v>42248.627013888887</v>
      </c>
      <c r="T3847" s="15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1">
        <f t="shared" si="242"/>
        <v>41885.221550925926</v>
      </c>
      <c r="T3848" s="15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1">
        <f t="shared" si="242"/>
        <v>42159.224432870367</v>
      </c>
      <c r="T3849" s="15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1">
        <f t="shared" si="242"/>
        <v>42265.817002314812</v>
      </c>
      <c r="T3850" s="15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1">
        <f t="shared" si="242"/>
        <v>42136.767175925925</v>
      </c>
      <c r="T3851" s="15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5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5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5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5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5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5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5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5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5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5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1">
        <f t="shared" si="242"/>
        <v>41833.660995370366</v>
      </c>
      <c r="T3862" s="15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5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5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5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5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1">
        <f t="shared" si="242"/>
        <v>41841.651597222226</v>
      </c>
      <c r="T3867" s="15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5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5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1">
        <f t="shared" si="242"/>
        <v>42047.724444444444</v>
      </c>
      <c r="T3871" s="15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5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1">
        <f t="shared" si="242"/>
        <v>42763.780671296292</v>
      </c>
      <c r="T3873" s="15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5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5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5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1">
        <f t="shared" si="242"/>
        <v>42372.624166666668</v>
      </c>
      <c r="T3878" s="15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1">
        <f t="shared" si="242"/>
        <v>42682.67768518519</v>
      </c>
      <c r="T3879" s="15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1">
        <f t="shared" si="242"/>
        <v>41815.815046296295</v>
      </c>
      <c r="T3882" s="15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5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5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5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5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5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5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1">
        <f t="shared" si="242"/>
        <v>42762.545810185184</v>
      </c>
      <c r="T3890" s="15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1">
        <f t="shared" si="242"/>
        <v>41977.004976851851</v>
      </c>
      <c r="T3891" s="15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5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1">
        <f t="shared" si="242"/>
        <v>42056.1324537037</v>
      </c>
      <c r="T3893" s="15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5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1">
        <f t="shared" si="242"/>
        <v>41779.657870370371</v>
      </c>
      <c r="T3895" s="15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1">
        <f t="shared" si="242"/>
        <v>42679.958472222221</v>
      </c>
      <c r="T3896" s="15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5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5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5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1">
        <f t="shared" si="242"/>
        <v>42193.482291666667</v>
      </c>
      <c r="T3900" s="15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5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5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5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1">
        <f t="shared" si="242"/>
        <v>42663.468078703707</v>
      </c>
      <c r="T3904" s="15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5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5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IFERROR(ROUND((E3907/L3907),2),0)</f>
        <v>24.71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1">
        <f t="shared" si="246"/>
        <v>42143.917743055557</v>
      </c>
      <c r="T3908" s="15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5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5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5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1">
        <f t="shared" si="246"/>
        <v>42224.756909722222</v>
      </c>
      <c r="T3912" s="15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1">
        <f t="shared" si="246"/>
        <v>41939.8122337963</v>
      </c>
      <c r="T3913" s="15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5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1">
        <f t="shared" si="246"/>
        <v>42308.211215277777</v>
      </c>
      <c r="T3915" s="15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1">
        <f t="shared" si="246"/>
        <v>42114.818935185183</v>
      </c>
      <c r="T3916" s="15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5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5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5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5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5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5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5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1">
        <f t="shared" si="246"/>
        <v>42020.768634259264</v>
      </c>
      <c r="T3924" s="15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1">
        <f t="shared" si="246"/>
        <v>42075.979988425926</v>
      </c>
      <c r="T3925" s="15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5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5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5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5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5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1">
        <f t="shared" si="246"/>
        <v>42601.827141203699</v>
      </c>
      <c r="T3931" s="15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5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5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5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1">
        <f t="shared" si="246"/>
        <v>42538.968310185184</v>
      </c>
      <c r="T3935" s="15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1">
        <f t="shared" si="246"/>
        <v>42233.671747685185</v>
      </c>
      <c r="T3936" s="15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1">
        <f t="shared" si="246"/>
        <v>42221.656782407401</v>
      </c>
      <c r="T3937" s="15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5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5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5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5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5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5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5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1">
        <f t="shared" si="246"/>
        <v>42279.778564814813</v>
      </c>
      <c r="T3945" s="15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5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5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5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5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5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1">
        <f t="shared" si="246"/>
        <v>42016.120613425926</v>
      </c>
      <c r="T3951" s="15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5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5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5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5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5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1">
        <f t="shared" si="246"/>
        <v>42306.848854166667</v>
      </c>
      <c r="T3957" s="15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5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5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1">
        <f t="shared" si="246"/>
        <v>41816.950370370374</v>
      </c>
      <c r="T3960" s="15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1">
        <f t="shared" si="246"/>
        <v>41880.788842592592</v>
      </c>
      <c r="T3961" s="15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5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5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5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5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5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5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5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5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si="245"/>
        <v>47.91</v>
      </c>
      <c r="Q3970" t="s">
        <v>8315</v>
      </c>
      <c r="R3970" t="s">
        <v>8316</v>
      </c>
      <c r="S3970" s="11">
        <f t="shared" si="246"/>
        <v>42452.815659722226</v>
      </c>
      <c r="T3970" s="15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IFERROR(ROUND((E3971/L3971),2),0)</f>
        <v>35.17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5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1">
        <f t="shared" si="250"/>
        <v>41811.536180555559</v>
      </c>
      <c r="T3973" s="15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1">
        <f t="shared" si="250"/>
        <v>41981.067523148144</v>
      </c>
      <c r="T3974" s="15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1">
        <f t="shared" si="250"/>
        <v>42469.68414351852</v>
      </c>
      <c r="T3975" s="15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1">
        <f t="shared" si="250"/>
        <v>42493.546851851846</v>
      </c>
      <c r="T3976" s="15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5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5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5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5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1">
        <f t="shared" si="250"/>
        <v>42069.903437500005</v>
      </c>
      <c r="T3981" s="15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1">
        <f t="shared" si="250"/>
        <v>41795.598923611113</v>
      </c>
      <c r="T3982" s="15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5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5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1">
        <f t="shared" si="250"/>
        <v>41747.86986111111</v>
      </c>
      <c r="T3985" s="15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5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1">
        <f t="shared" si="250"/>
        <v>42399.707407407404</v>
      </c>
      <c r="T3987" s="15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1">
        <f t="shared" si="250"/>
        <v>42467.548541666663</v>
      </c>
      <c r="T3988" s="15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1">
        <f t="shared" si="250"/>
        <v>41765.92465277778</v>
      </c>
      <c r="T3989" s="15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5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5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5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5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1">
        <f t="shared" si="250"/>
        <v>42289.94049768518</v>
      </c>
      <c r="T3994" s="15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5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5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5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1">
        <f t="shared" si="250"/>
        <v>41950.26694444444</v>
      </c>
      <c r="T3998" s="15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5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1">
        <f t="shared" si="250"/>
        <v>42061.963263888887</v>
      </c>
      <c r="T4000" s="15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1">
        <f t="shared" si="250"/>
        <v>41842.828680555554</v>
      </c>
      <c r="T4001" s="15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5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1">
        <f t="shared" si="250"/>
        <v>42775.964212962965</v>
      </c>
      <c r="T4003" s="15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5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5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5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5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5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5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5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5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1">
        <f t="shared" si="250"/>
        <v>41921.770439814813</v>
      </c>
      <c r="T4012" s="15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5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5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5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5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5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5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5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5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5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1">
        <f t="shared" si="250"/>
        <v>42057.190960648149</v>
      </c>
      <c r="T4022" s="15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5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1">
        <f t="shared" si="250"/>
        <v>41990.584108796291</v>
      </c>
      <c r="T4024" s="15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5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5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5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5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1">
        <f t="shared" si="250"/>
        <v>42768.97084490741</v>
      </c>
      <c r="T4029" s="15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5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5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1">
        <f t="shared" si="250"/>
        <v>42374.655081018514</v>
      </c>
      <c r="T4032" s="15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5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5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IFERROR(ROUND((E4035/L4035),2),0)</f>
        <v>65.34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5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5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1">
        <f t="shared" si="254"/>
        <v>41804.937083333331</v>
      </c>
      <c r="T4038" s="15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5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5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5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5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5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5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5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5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5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1">
        <f t="shared" si="254"/>
        <v>41904.650578703702</v>
      </c>
      <c r="T4048" s="15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5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1">
        <f t="shared" si="254"/>
        <v>42436.509108796294</v>
      </c>
      <c r="T4050" s="15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5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5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5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1">
        <f t="shared" si="254"/>
        <v>41865.878657407404</v>
      </c>
      <c r="T4054" s="15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5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5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1">
        <f t="shared" si="254"/>
        <v>41779.648506944446</v>
      </c>
      <c r="T4057" s="15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1">
        <f t="shared" si="254"/>
        <v>42534.933321759265</v>
      </c>
      <c r="T4058" s="15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1">
        <f t="shared" si="254"/>
        <v>42310.968518518523</v>
      </c>
      <c r="T4059" s="15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5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1">
        <f t="shared" si="254"/>
        <v>41866.640648148146</v>
      </c>
      <c r="T4061" s="15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5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5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1">
        <f t="shared" si="254"/>
        <v>42523.739212962959</v>
      </c>
      <c r="T4064" s="15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5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1">
        <f t="shared" si="254"/>
        <v>42093.588263888887</v>
      </c>
      <c r="T4066" s="15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5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5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1">
        <f t="shared" si="254"/>
        <v>42235.117476851854</v>
      </c>
      <c r="T4069" s="15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5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1">
        <f t="shared" si="254"/>
        <v>42022.661527777775</v>
      </c>
      <c r="T4071" s="15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5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5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5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5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5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1">
        <f t="shared" si="254"/>
        <v>41779.045937499999</v>
      </c>
      <c r="T4077" s="15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5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5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5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5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5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1">
        <f t="shared" si="254"/>
        <v>42041.581307870365</v>
      </c>
      <c r="T4083" s="15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5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5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5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5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5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5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5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5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1">
        <f t="shared" si="254"/>
        <v>42209.67288194444</v>
      </c>
      <c r="T4092" s="15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5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5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5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5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5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5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IFERROR(ROUND((E4099/L4099),2),0)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5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5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5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5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1">
        <f t="shared" si="258"/>
        <v>42475.848067129627</v>
      </c>
      <c r="T4104" s="15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1">
        <f t="shared" si="258"/>
        <v>42188.83293981482</v>
      </c>
      <c r="T4105" s="15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1">
        <f t="shared" si="258"/>
        <v>42640.278171296297</v>
      </c>
      <c r="T4106" s="15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1">
        <f t="shared" si="258"/>
        <v>42697.010520833333</v>
      </c>
      <c r="T4107" s="15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1">
        <f t="shared" si="258"/>
        <v>42053.049375000002</v>
      </c>
      <c r="T4108" s="15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5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5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5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1">
        <f t="shared" si="258"/>
        <v>42512.626747685179</v>
      </c>
      <c r="T4112" s="15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1">
        <f t="shared" si="258"/>
        <v>42029.135879629626</v>
      </c>
      <c r="T4113" s="15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5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5">
        <f t="shared" si="259"/>
        <v>42377.273611111115</v>
      </c>
    </row>
  </sheetData>
  <sortState xmlns:xlrd2="http://schemas.microsoft.com/office/spreadsheetml/2017/richdata2" ref="A2:O4116">
    <sortCondition ref="A1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F7443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0BE5B-3705-437B-B3DA-49BDEFF90FBD}">
  <dimension ref="A1:T251"/>
  <sheetViews>
    <sheetView workbookViewId="0"/>
  </sheetViews>
  <sheetFormatPr defaultRowHeight="14.5" x14ac:dyDescent="0.35"/>
  <cols>
    <col min="1" max="1" width="4.81640625" bestFit="1" customWidth="1"/>
    <col min="2" max="2" width="28.08984375" customWidth="1"/>
    <col min="3" max="3" width="42.08984375" customWidth="1"/>
    <col min="4" max="4" width="12.08984375" bestFit="1" customWidth="1"/>
    <col min="5" max="5" width="11.0898437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1">
        <v>42492.737847222219</v>
      </c>
      <c r="T2" s="15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1">
        <v>42103.016585648147</v>
      </c>
      <c r="T3" s="15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1">
        <v>42108.692060185189</v>
      </c>
      <c r="T4" s="15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1">
        <v>42453.806307870371</v>
      </c>
      <c r="T5" s="15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1">
        <v>42123.648831018523</v>
      </c>
      <c r="T6" s="15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1">
        <v>41858.007071759261</v>
      </c>
      <c r="T7" s="15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1">
        <v>41781.045173611114</v>
      </c>
      <c r="T8" s="15">
        <v>41811.045173611114</v>
      </c>
    </row>
    <row r="9" spans="1:20" ht="43.5" x14ac:dyDescent="0.3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1">
        <v>42370.007766203707</v>
      </c>
      <c r="T9" s="15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1">
        <v>42165.037581018521</v>
      </c>
      <c r="T10" s="15">
        <v>42224.898611111115</v>
      </c>
    </row>
    <row r="11" spans="1:20" ht="43.5" x14ac:dyDescent="0.3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1">
        <v>42480.800648148142</v>
      </c>
      <c r="T11" s="15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1">
        <v>41784.789687500001</v>
      </c>
      <c r="T12" s="15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1">
        <v>41831.675034722226</v>
      </c>
      <c r="T13" s="15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1">
        <v>41950.114108796297</v>
      </c>
      <c r="T14" s="15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1">
        <v>42627.955104166671</v>
      </c>
      <c r="T15" s="15">
        <v>42657.916666666672</v>
      </c>
    </row>
    <row r="16" spans="1:20" ht="43.5" x14ac:dyDescent="0.3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1">
        <v>42531.195277777777</v>
      </c>
      <c r="T16" s="15">
        <v>42555.166666666672</v>
      </c>
    </row>
    <row r="17" spans="1:20" ht="43.5" x14ac:dyDescent="0.3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1">
        <v>42618.827013888891</v>
      </c>
      <c r="T17" s="15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1">
        <v>42540.593530092592</v>
      </c>
      <c r="T18" s="15">
        <v>42570.593530092592</v>
      </c>
    </row>
    <row r="19" spans="1:20" ht="43.5" x14ac:dyDescent="0.3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1">
        <v>41746.189409722225</v>
      </c>
      <c r="T19" s="15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1">
        <v>41974.738576388889</v>
      </c>
      <c r="T20" s="15">
        <v>41994.738576388889</v>
      </c>
    </row>
    <row r="21" spans="1:20" ht="29" x14ac:dyDescent="0.3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1">
        <v>42115.11618055556</v>
      </c>
      <c r="T21" s="15">
        <v>42175.11618055556</v>
      </c>
    </row>
    <row r="22" spans="1:20" ht="43.5" x14ac:dyDescent="0.3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1">
        <v>42002.817488425921</v>
      </c>
      <c r="T22" s="15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1">
        <v>42722.84474537037</v>
      </c>
      <c r="T23" s="15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1">
        <v>42465.128391203703</v>
      </c>
      <c r="T24" s="15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1">
        <v>42171.743969907402</v>
      </c>
      <c r="T25" s="15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1">
        <v>42672.955138888887</v>
      </c>
      <c r="T26" s="15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1">
        <v>42359.725243055553</v>
      </c>
      <c r="T27" s="15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1">
        <v>42192.905694444446</v>
      </c>
      <c r="T28" s="15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1">
        <v>41916.597638888888</v>
      </c>
      <c r="T29" s="15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1">
        <v>42461.596273148149</v>
      </c>
      <c r="T30" s="15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1">
        <v>42370.90320601852</v>
      </c>
      <c r="T31" s="15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1">
        <v>41948.727256944447</v>
      </c>
      <c r="T32" s="15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1">
        <v>42047.07640046296</v>
      </c>
      <c r="T33" s="15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1">
        <v>42261.632916666669</v>
      </c>
      <c r="T34" s="15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1">
        <v>41985.427361111113</v>
      </c>
      <c r="T35" s="15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1">
        <v>41922.535185185188</v>
      </c>
      <c r="T36" s="15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1">
        <v>41850.863252314812</v>
      </c>
      <c r="T37" s="15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1">
        <v>41831.742962962962</v>
      </c>
      <c r="T38" s="15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1">
        <v>42415.883425925931</v>
      </c>
      <c r="T39" s="15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1">
        <v>41869.714166666665</v>
      </c>
      <c r="T40" s="15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1">
        <v>41953.773090277777</v>
      </c>
      <c r="T41" s="15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1">
        <v>42037.986284722225</v>
      </c>
      <c r="T42" s="15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1">
        <v>41811.555462962962</v>
      </c>
      <c r="T43" s="15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1">
        <v>42701.908807870372</v>
      </c>
      <c r="T44" s="15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1">
        <v>42258.646504629629</v>
      </c>
      <c r="T45" s="15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1">
        <v>42278.664965277778</v>
      </c>
      <c r="T46" s="15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1">
        <v>42515.078217592592</v>
      </c>
      <c r="T47" s="15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1">
        <v>41830.234166666669</v>
      </c>
      <c r="T48" s="15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1">
        <v>41982.904386574075</v>
      </c>
      <c r="T49" s="15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1">
        <v>42210.439768518518</v>
      </c>
      <c r="T50" s="15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1">
        <v>42196.166874999995</v>
      </c>
      <c r="T51" s="15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1">
        <v>42606.056863425925</v>
      </c>
      <c r="T52" s="15">
        <v>42620.056863425925</v>
      </c>
    </row>
    <row r="53" spans="1:20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1">
        <v>42199.648912037039</v>
      </c>
      <c r="T53" s="15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1">
        <v>42444.877743055549</v>
      </c>
      <c r="T54" s="15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1">
        <v>42499.731701388882</v>
      </c>
      <c r="T55" s="15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1">
        <v>41929.266215277778</v>
      </c>
      <c r="T56" s="15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1">
        <v>42142.768819444449</v>
      </c>
      <c r="T57" s="15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1">
        <v>42354.131643518514</v>
      </c>
      <c r="T58" s="15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1">
        <v>41828.922905092593</v>
      </c>
      <c r="T59" s="15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1">
        <v>42245.234340277777</v>
      </c>
      <c r="T60" s="15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1">
        <v>42278.629710648151</v>
      </c>
      <c r="T61" s="15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1">
        <v>41826.61954861111</v>
      </c>
      <c r="T62" s="15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1">
        <v>42205.171018518522</v>
      </c>
      <c r="T63" s="15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1">
        <v>42041.205000000002</v>
      </c>
      <c r="T64" s="15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1">
        <v>42203.677766203706</v>
      </c>
      <c r="T65" s="15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1">
        <v>41983.752847222218</v>
      </c>
      <c r="T66" s="15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1">
        <v>42103.024398148147</v>
      </c>
      <c r="T67" s="15">
        <v>42112.9375</v>
      </c>
    </row>
    <row r="68" spans="1:20" ht="43.5" x14ac:dyDescent="0.3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1">
        <v>42089.901574074072</v>
      </c>
      <c r="T68" s="15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1">
        <v>42297.691006944442</v>
      </c>
      <c r="T69" s="15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1">
        <v>41833.089756944442</v>
      </c>
      <c r="T70" s="15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1">
        <v>42325.920717592591</v>
      </c>
      <c r="T71" s="15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1">
        <v>41858.214629629627</v>
      </c>
      <c r="T72" s="15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1">
        <v>41793.710231481484</v>
      </c>
      <c r="T73" s="15">
        <v>41823.710231481484</v>
      </c>
    </row>
    <row r="74" spans="1:20" ht="43.5" x14ac:dyDescent="0.3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1">
        <v>41793.814259259263</v>
      </c>
      <c r="T74" s="15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1">
        <v>41831.697939814818</v>
      </c>
      <c r="T75" s="15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1">
        <v>42621.389340277776</v>
      </c>
      <c r="T76" s="15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1">
        <v>41780.785729166666</v>
      </c>
      <c r="T77" s="15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1">
        <v>41766.072500000002</v>
      </c>
      <c r="T78" s="15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1">
        <v>41766.617291666669</v>
      </c>
      <c r="T79" s="15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1">
        <v>42248.627013888887</v>
      </c>
      <c r="T80" s="15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1">
        <v>41885.221550925926</v>
      </c>
      <c r="T81" s="15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1">
        <v>42159.224432870367</v>
      </c>
      <c r="T82" s="15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1">
        <v>42265.817002314812</v>
      </c>
      <c r="T83" s="15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1">
        <v>41975.124340277776</v>
      </c>
      <c r="T84" s="15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1">
        <v>42065.190694444449</v>
      </c>
      <c r="T85" s="15">
        <v>42090.149027777778</v>
      </c>
    </row>
    <row r="86" spans="1:20" ht="29" x14ac:dyDescent="0.3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1">
        <v>41848.84002314815</v>
      </c>
      <c r="T86" s="15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1">
        <v>42103.884930555556</v>
      </c>
      <c r="T87" s="15">
        <v>42133.884930555556</v>
      </c>
    </row>
    <row r="88" spans="1:20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1">
        <v>42059.970729166671</v>
      </c>
      <c r="T88" s="15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1">
        <v>42041.743090277778</v>
      </c>
      <c r="T89" s="15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1">
        <v>41829.73715277778</v>
      </c>
      <c r="T90" s="15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1">
        <v>41789.893599537041</v>
      </c>
      <c r="T91" s="15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1">
        <v>41833.660995370366</v>
      </c>
      <c r="T92" s="15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1">
        <v>41914.590011574073</v>
      </c>
      <c r="T93" s="15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1">
        <v>42611.261064814811</v>
      </c>
      <c r="T94" s="15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1">
        <v>42253.633159722223</v>
      </c>
      <c r="T95" s="15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1">
        <v>42295.891828703709</v>
      </c>
      <c r="T96" s="15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1">
        <v>42402.947002314817</v>
      </c>
      <c r="T97" s="15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1">
        <v>42509.814108796301</v>
      </c>
      <c r="T98" s="15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1">
        <v>41977.004976851851</v>
      </c>
      <c r="T99" s="15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1">
        <v>42171.758611111116</v>
      </c>
      <c r="T100" s="15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1">
        <v>42056.1324537037</v>
      </c>
      <c r="T101" s="15">
        <v>42086.207638888889</v>
      </c>
    </row>
    <row r="102" spans="1:20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1">
        <v>41867.652280092596</v>
      </c>
      <c r="T102" s="15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1">
        <v>41779.657870370371</v>
      </c>
      <c r="T103" s="15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1">
        <v>42679.958472222221</v>
      </c>
      <c r="T104" s="15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1">
        <v>42032.250208333338</v>
      </c>
      <c r="T105" s="15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1">
        <v>41793.191875000004</v>
      </c>
      <c r="T106" s="15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1">
        <v>41843.775011574071</v>
      </c>
      <c r="T107" s="15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1">
        <v>42136.092488425929</v>
      </c>
      <c r="T108" s="15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1">
        <v>42317.826377314821</v>
      </c>
      <c r="T109" s="15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1">
        <v>42186.01116898148</v>
      </c>
      <c r="T110" s="15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1">
        <v>42095.229166666672</v>
      </c>
      <c r="T111" s="15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1">
        <v>41906.819513888891</v>
      </c>
      <c r="T112" s="15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1">
        <v>41834.135370370372</v>
      </c>
      <c r="T113" s="15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1">
        <v>41863.359282407408</v>
      </c>
      <c r="T114" s="15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1">
        <v>42224.756909722222</v>
      </c>
      <c r="T115" s="15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1">
        <v>41939.8122337963</v>
      </c>
      <c r="T116" s="15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1">
        <v>42059.270023148143</v>
      </c>
      <c r="T117" s="15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1">
        <v>42308.211215277777</v>
      </c>
      <c r="T118" s="15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1">
        <v>42020.768634259264</v>
      </c>
      <c r="T119" s="15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1">
        <v>41786.959745370368</v>
      </c>
      <c r="T120" s="15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1">
        <v>41820.870821759258</v>
      </c>
      <c r="T121" s="15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1">
        <v>42265.683182870373</v>
      </c>
      <c r="T122" s="15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1">
        <v>42601.827141203699</v>
      </c>
      <c r="T123" s="15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1">
        <v>42228.151701388888</v>
      </c>
      <c r="T124" s="15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1">
        <v>42415.168564814812</v>
      </c>
      <c r="T125" s="15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1">
        <v>42538.968310185184</v>
      </c>
      <c r="T126" s="15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1">
        <v>42233.671747685185</v>
      </c>
      <c r="T127" s="15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1">
        <v>42675.262962962966</v>
      </c>
      <c r="T128" s="15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1">
        <v>42534.631481481483</v>
      </c>
      <c r="T129" s="15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1">
        <v>42151.905717592599</v>
      </c>
      <c r="T130" s="15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1">
        <v>41961.492488425924</v>
      </c>
      <c r="T131" s="15">
        <v>42006.492488425924</v>
      </c>
    </row>
    <row r="132" spans="1:20" ht="58" x14ac:dyDescent="0.3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1">
        <v>41940.587233796294</v>
      </c>
      <c r="T132" s="15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1">
        <v>42111.904097222221</v>
      </c>
      <c r="T133" s="15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1">
        <v>42279.778564814813</v>
      </c>
      <c r="T134" s="15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1">
        <v>42213.662905092591</v>
      </c>
      <c r="T135" s="15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1">
        <v>42109.801712962959</v>
      </c>
      <c r="T136" s="15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1">
        <v>42031.833587962959</v>
      </c>
      <c r="T137" s="15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1">
        <v>42615.142870370371</v>
      </c>
      <c r="T138" s="15">
        <v>42645.142870370371</v>
      </c>
    </row>
    <row r="139" spans="1:20" ht="43.5" x14ac:dyDescent="0.3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1">
        <v>42439.702314814815</v>
      </c>
      <c r="T139" s="15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1">
        <v>42243.790393518517</v>
      </c>
      <c r="T140" s="15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1">
        <v>42550.048449074078</v>
      </c>
      <c r="T141" s="15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1">
        <v>42306.848854166667</v>
      </c>
      <c r="T142" s="15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1">
        <v>42457.932025462964</v>
      </c>
      <c r="T143" s="15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1">
        <v>42513.976319444439</v>
      </c>
      <c r="T144" s="15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1">
        <v>41816.950370370374</v>
      </c>
      <c r="T145" s="15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1">
        <v>41880.788842592592</v>
      </c>
      <c r="T146" s="15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1">
        <v>42342.845555555556</v>
      </c>
      <c r="T147" s="15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1">
        <v>42053.722060185188</v>
      </c>
      <c r="T148" s="15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1">
        <v>42414.235879629632</v>
      </c>
      <c r="T149" s="15">
        <v>42474.194212962961</v>
      </c>
    </row>
    <row r="150" spans="1:20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1">
        <v>41801.711550925924</v>
      </c>
      <c r="T150" s="15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1">
        <v>42770.290590277778</v>
      </c>
      <c r="T151" s="15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1">
        <v>42452.815659722226</v>
      </c>
      <c r="T152" s="15">
        <v>42512.815659722226</v>
      </c>
    </row>
    <row r="153" spans="1:20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1">
        <v>42601.854699074072</v>
      </c>
      <c r="T153" s="15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1">
        <v>42447.863553240735</v>
      </c>
      <c r="T154" s="15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1">
        <v>41811.536180555559</v>
      </c>
      <c r="T155" s="15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1">
        <v>41981.067523148144</v>
      </c>
      <c r="T156" s="15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1">
        <v>42469.68414351852</v>
      </c>
      <c r="T157" s="15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1">
        <v>42534.866875</v>
      </c>
      <c r="T158" s="15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1">
        <v>41830.858344907407</v>
      </c>
      <c r="T159" s="15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1">
        <v>42543.788564814815</v>
      </c>
      <c r="T160" s="15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1">
        <v>41975.642974537041</v>
      </c>
      <c r="T161" s="15">
        <v>42035.642974537041</v>
      </c>
    </row>
    <row r="162" spans="1:20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1">
        <v>41795.598923611113</v>
      </c>
      <c r="T162" s="15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1">
        <v>42508.179965277777</v>
      </c>
      <c r="T163" s="15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1">
        <v>41747.86986111111</v>
      </c>
      <c r="T164" s="15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1">
        <v>42399.707407407404</v>
      </c>
      <c r="T165" s="15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1">
        <v>42230.08116898148</v>
      </c>
      <c r="T166" s="15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1">
        <v>42286.749780092592</v>
      </c>
      <c r="T167" s="15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1">
        <v>42125.644467592589</v>
      </c>
      <c r="T168" s="15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1">
        <v>42289.94049768518</v>
      </c>
      <c r="T169" s="15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1">
        <v>42107.864722222221</v>
      </c>
      <c r="T170" s="15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1">
        <v>41809.389930555553</v>
      </c>
      <c r="T171" s="15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1">
        <v>41950.26694444444</v>
      </c>
      <c r="T172" s="15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1">
        <v>42061.963263888887</v>
      </c>
      <c r="T173" s="15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1">
        <v>41842.828680555554</v>
      </c>
      <c r="T174" s="15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1">
        <v>42437.64534722222</v>
      </c>
      <c r="T175" s="15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1">
        <v>41879.043530092589</v>
      </c>
      <c r="T176" s="15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1">
        <v>42020.587349537032</v>
      </c>
      <c r="T177" s="15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1">
        <v>41890.16269675926</v>
      </c>
      <c r="T178" s="15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1">
        <v>41872.807696759257</v>
      </c>
      <c r="T179" s="15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1">
        <v>42391.772997685184</v>
      </c>
      <c r="T180" s="15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1">
        <v>41848.772928240738</v>
      </c>
      <c r="T181" s="15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1">
        <v>41921.770439814813</v>
      </c>
      <c r="T182" s="15">
        <v>41938.770439814813</v>
      </c>
    </row>
    <row r="183" spans="1:20" ht="43.5" x14ac:dyDescent="0.3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1">
        <v>42021.301192129627</v>
      </c>
      <c r="T183" s="15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1">
        <v>42419.246168981481</v>
      </c>
      <c r="T184" s="15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1">
        <v>42174.780821759254</v>
      </c>
      <c r="T185" s="15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1">
        <v>41856.672152777777</v>
      </c>
      <c r="T186" s="15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1">
        <v>42417.675879629634</v>
      </c>
      <c r="T187" s="15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1">
        <v>42057.190960648149</v>
      </c>
      <c r="T188" s="15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1">
        <v>41878.911550925928</v>
      </c>
      <c r="T189" s="15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1">
        <v>41990.584108796291</v>
      </c>
      <c r="T190" s="15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1">
        <v>42408.999571759254</v>
      </c>
      <c r="T191" s="15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1">
        <v>42217.670104166667</v>
      </c>
      <c r="T192" s="15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1">
        <v>42282.655543981484</v>
      </c>
      <c r="T193" s="15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1">
        <v>42768.97084490741</v>
      </c>
      <c r="T194" s="15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1">
        <v>41765.938657407409</v>
      </c>
      <c r="T195" s="15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1">
        <v>42322.025115740747</v>
      </c>
      <c r="T196" s="15">
        <v>42352.025115740747</v>
      </c>
    </row>
    <row r="197" spans="1:20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1">
        <v>42374.655081018514</v>
      </c>
      <c r="T197" s="15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1">
        <v>41941.585231481484</v>
      </c>
      <c r="T198" s="15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1">
        <v>42293.809212962966</v>
      </c>
      <c r="T199" s="15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1">
        <v>42067.947337962964</v>
      </c>
      <c r="T200" s="15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1">
        <v>41903.882951388885</v>
      </c>
      <c r="T201" s="15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1">
        <v>41804.937083333331</v>
      </c>
      <c r="T202" s="15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1">
        <v>42497.070775462969</v>
      </c>
      <c r="T203" s="15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1">
        <v>41869.798726851855</v>
      </c>
      <c r="T204" s="15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1">
        <v>42305.670914351853</v>
      </c>
      <c r="T205" s="15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1">
        <v>42144.231527777782</v>
      </c>
      <c r="T206" s="15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1">
        <v>41995.084074074075</v>
      </c>
      <c r="T207" s="15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1">
        <v>42074.219699074078</v>
      </c>
      <c r="T208" s="15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1">
        <v>41904.650578703702</v>
      </c>
      <c r="T209" s="15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1">
        <v>41991.022488425922</v>
      </c>
      <c r="T210" s="15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1">
        <v>42169.958506944444</v>
      </c>
      <c r="T211" s="15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1">
        <v>41905.636469907404</v>
      </c>
      <c r="T212" s="15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1">
        <v>41761.810150462967</v>
      </c>
      <c r="T213" s="15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1">
        <v>41865.878657407404</v>
      </c>
      <c r="T214" s="15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1">
        <v>42613.841261574074</v>
      </c>
      <c r="T215" s="15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1">
        <v>42534.933321759265</v>
      </c>
      <c r="T216" s="15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1">
        <v>42446.060694444444</v>
      </c>
      <c r="T217" s="15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1">
        <v>42421.141469907408</v>
      </c>
      <c r="T218" s="15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1">
        <v>42523.739212962959</v>
      </c>
      <c r="T219" s="15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1">
        <v>41833.951516203706</v>
      </c>
      <c r="T220" s="15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1">
        <v>42479.039212962962</v>
      </c>
      <c r="T221" s="15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1">
        <v>42235.117476851854</v>
      </c>
      <c r="T222" s="15">
        <v>42275.117476851854</v>
      </c>
    </row>
    <row r="223" spans="1:20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1">
        <v>42718.963599537034</v>
      </c>
      <c r="T223" s="15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1">
        <v>42031.666898148149</v>
      </c>
      <c r="T224" s="15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1">
        <v>42078.34520833334</v>
      </c>
      <c r="T225" s="15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1">
        <v>41905.795706018522</v>
      </c>
      <c r="T226" s="15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1">
        <v>42695.7105787037</v>
      </c>
      <c r="T227" s="15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1">
        <v>42510.938900462963</v>
      </c>
      <c r="T228" s="15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1">
        <v>42511.698101851856</v>
      </c>
      <c r="T229" s="15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1">
        <v>42041.581307870365</v>
      </c>
      <c r="T230" s="15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1">
        <v>42307.189270833333</v>
      </c>
      <c r="T231" s="15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1">
        <v>42353.761759259258</v>
      </c>
      <c r="T232" s="15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1">
        <v>42058.603877314818</v>
      </c>
      <c r="T233" s="15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1">
        <v>42304.940960648149</v>
      </c>
      <c r="T234" s="15">
        <v>42329.166666666672</v>
      </c>
    </row>
    <row r="235" spans="1:20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1">
        <v>42538.742893518516</v>
      </c>
      <c r="T235" s="15">
        <v>42568.742893518516</v>
      </c>
    </row>
    <row r="236" spans="1:20" ht="43.5" x14ac:dyDescent="0.3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1">
        <v>42122.732499999998</v>
      </c>
      <c r="T236" s="15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1">
        <v>42209.67288194444</v>
      </c>
      <c r="T237" s="15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1">
        <v>41990.506377314814</v>
      </c>
      <c r="T238" s="15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1">
        <v>42039.194988425923</v>
      </c>
      <c r="T239" s="15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1">
        <v>41890.086805555555</v>
      </c>
      <c r="T240" s="15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1">
        <v>42495.722187499996</v>
      </c>
      <c r="T241" s="15">
        <v>42525.722187499996</v>
      </c>
    </row>
    <row r="242" spans="1:20" ht="43.5" x14ac:dyDescent="0.3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1">
        <v>42570.850381944445</v>
      </c>
      <c r="T242" s="15">
        <v>42615.850381944445</v>
      </c>
    </row>
    <row r="243" spans="1:20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1">
        <v>41927.124884259261</v>
      </c>
      <c r="T243" s="15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1">
        <v>42730.903726851851</v>
      </c>
      <c r="T244" s="15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1">
        <v>42475.848067129627</v>
      </c>
      <c r="T245" s="15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1">
        <v>42188.83293981482</v>
      </c>
      <c r="T246" s="15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1">
        <v>42053.049375000002</v>
      </c>
      <c r="T247" s="15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1">
        <v>41883.916678240741</v>
      </c>
      <c r="T248" s="15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1">
        <v>42767.031678240746</v>
      </c>
      <c r="T249" s="15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1">
        <v>42029.135879629626</v>
      </c>
      <c r="T250" s="15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1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">
    <cfRule type="colorScale" priority="2">
      <colorScale>
        <cfvo type="min"/>
        <cfvo type="max"/>
        <color rgb="FFFF0000"/>
        <color theme="4"/>
      </colorScale>
    </cfRule>
  </conditionalFormatting>
  <conditionalFormatting sqref="O1:O251">
    <cfRule type="colorScale" priority="1">
      <colorScale>
        <cfvo type="min"/>
        <cfvo type="max"/>
        <color rgb="FFF74431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AF25-08B8-4C9E-9EE9-BD8C9FA4A1F8}">
  <dimension ref="A1:T413"/>
  <sheetViews>
    <sheetView workbookViewId="0">
      <selection activeCell="D5" sqref="D5"/>
    </sheetView>
  </sheetViews>
  <sheetFormatPr defaultRowHeight="14.5" x14ac:dyDescent="0.35"/>
  <cols>
    <col min="1" max="1" width="4.81640625" bestFit="1" customWidth="1"/>
    <col min="2" max="2" width="27.6328125" customWidth="1"/>
    <col min="3" max="3" width="39.453125" customWidth="1"/>
    <col min="4" max="5" width="12.0898437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1">
        <v>42646.092812499999</v>
      </c>
      <c r="T2" s="15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1">
        <v>42430.040798611109</v>
      </c>
      <c r="T3" s="15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1">
        <v>42238.13282407407</v>
      </c>
      <c r="T4" s="15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1">
        <v>41850.400937500002</v>
      </c>
      <c r="T5" s="15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1">
        <v>42753.205625000002</v>
      </c>
      <c r="T6" s="15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1">
        <v>42155.920219907406</v>
      </c>
      <c r="T7" s="15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1">
        <v>42157.591064814813</v>
      </c>
      <c r="T8" s="15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1">
        <v>42676.065150462964</v>
      </c>
      <c r="T9" s="15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1">
        <v>42473.007037037038</v>
      </c>
      <c r="T10" s="15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1">
        <v>42282.768414351856</v>
      </c>
      <c r="T11" s="15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1">
        <v>42473.794710648144</v>
      </c>
      <c r="T12" s="15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1">
        <v>42712.23474537037</v>
      </c>
      <c r="T13" s="15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1">
        <v>42561.154664351852</v>
      </c>
      <c r="T14" s="15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1">
        <v>42709.134780092587</v>
      </c>
      <c r="T15" s="15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1">
        <v>42086.614942129629</v>
      </c>
      <c r="T16" s="15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1">
        <v>42064.652673611112</v>
      </c>
      <c r="T17" s="15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1">
        <v>42292.701053240744</v>
      </c>
      <c r="T18" s="15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1">
        <v>42461.747199074074</v>
      </c>
      <c r="T19" s="15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1">
        <v>42169.814340277779</v>
      </c>
      <c r="T20" s="15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1">
        <v>42483.675208333334</v>
      </c>
      <c r="T21" s="15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1">
        <v>42195.749745370369</v>
      </c>
      <c r="T22" s="15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1">
        <v>42675.057997685188</v>
      </c>
      <c r="T23" s="15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1">
        <v>42018.94159722222</v>
      </c>
      <c r="T24" s="15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1">
        <v>42026.924976851849</v>
      </c>
      <c r="T25" s="15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1">
        <v>41920.787534722222</v>
      </c>
      <c r="T26" s="15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1">
        <v>42558.189432870371</v>
      </c>
      <c r="T27" s="15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1">
        <v>41808.198518518519</v>
      </c>
      <c r="T28" s="15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1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1">
        <v>42056.013124999998</v>
      </c>
      <c r="T30" s="15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1">
        <v>42016.938692129625</v>
      </c>
      <c r="T31" s="15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1">
        <v>42591.899988425925</v>
      </c>
      <c r="T32" s="15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1">
        <v>42183.231006944443</v>
      </c>
      <c r="T33" s="15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1">
        <v>41780.525937500002</v>
      </c>
      <c r="T34" s="15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1">
        <v>42158.065694444449</v>
      </c>
      <c r="T35" s="15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1">
        <v>42154.873124999998</v>
      </c>
      <c r="T36" s="15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1">
        <v>42208.84646990741</v>
      </c>
      <c r="T37" s="15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1">
        <v>42451.496817129635</v>
      </c>
      <c r="T38" s="15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1">
        <v>41759.13962962963</v>
      </c>
      <c r="T39" s="15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1">
        <v>42693.742604166662</v>
      </c>
      <c r="T40" s="15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1">
        <v>42250.598217592589</v>
      </c>
      <c r="T41" s="15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1">
        <v>42060.683935185181</v>
      </c>
      <c r="T42" s="15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1">
        <v>42136.270787037036</v>
      </c>
      <c r="T43" s="15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1">
        <v>42171.034861111111</v>
      </c>
      <c r="T44" s="15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1">
        <v>42494.683634259258</v>
      </c>
      <c r="T45" s="15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1">
        <v>41758.839675925927</v>
      </c>
      <c r="T46" s="15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1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1">
        <v>42268.127696759257</v>
      </c>
      <c r="T48" s="15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1">
        <v>42746.261782407411</v>
      </c>
      <c r="T49" s="15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1">
        <v>41842.607592592591</v>
      </c>
      <c r="T50" s="15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1">
        <v>41853.240208333329</v>
      </c>
      <c r="T51" s="15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1">
        <v>42061.212488425925</v>
      </c>
      <c r="T52" s="15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1">
        <v>42036.24428240741</v>
      </c>
      <c r="T53" s="15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1">
        <v>42157.470185185186</v>
      </c>
      <c r="T54" s="15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1">
        <v>41827.909942129627</v>
      </c>
      <c r="T55" s="15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1">
        <v>42162.729548611111</v>
      </c>
      <c r="T56" s="15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1">
        <v>42233.738564814819</v>
      </c>
      <c r="T57" s="15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1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1">
        <v>42585.523842592593</v>
      </c>
      <c r="T59" s="15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1">
        <v>41808.669571759259</v>
      </c>
      <c r="T60" s="15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1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1">
        <v>42694.110185185185</v>
      </c>
      <c r="T62" s="15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1">
        <v>42341.818379629629</v>
      </c>
      <c r="T63" s="15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1">
        <v>41880.061006944445</v>
      </c>
      <c r="T64" s="15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1">
        <v>41941.683865740742</v>
      </c>
      <c r="T65" s="15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1">
        <v>42026.88118055556</v>
      </c>
      <c r="T66" s="15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1">
        <v>41922.640590277777</v>
      </c>
      <c r="T67" s="15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1">
        <v>41993.824340277773</v>
      </c>
      <c r="T68" s="15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1">
        <v>42219.915856481486</v>
      </c>
      <c r="T69" s="15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1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1">
        <v>41891.665324074071</v>
      </c>
      <c r="T71" s="15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1">
        <v>41226.017361111109</v>
      </c>
      <c r="T72" s="15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1">
        <v>40478.263923611114</v>
      </c>
      <c r="T73" s="15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1">
        <v>41862.83997685185</v>
      </c>
      <c r="T74" s="15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1">
        <v>40633.154363425929</v>
      </c>
      <c r="T75" s="15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1">
        <v>40970.875671296293</v>
      </c>
      <c r="T76" s="15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1">
        <v>41026.953055555554</v>
      </c>
      <c r="T77" s="15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1">
        <v>41829.788252314815</v>
      </c>
      <c r="T78" s="15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1">
        <v>41447.839722222219</v>
      </c>
      <c r="T79" s="15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1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1">
        <v>41841.26489583333</v>
      </c>
      <c r="T81" s="15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1">
        <v>41799.685902777775</v>
      </c>
      <c r="T82" s="15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1">
        <v>41775.753761574073</v>
      </c>
      <c r="T83" s="15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1">
        <v>41766.80572916667</v>
      </c>
      <c r="T84" s="15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1">
        <v>40644.159259259257</v>
      </c>
      <c r="T85" s="15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1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1">
        <v>41839.175706018519</v>
      </c>
      <c r="T87" s="15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1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1">
        <v>41591.737974537034</v>
      </c>
      <c r="T89" s="15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1">
        <v>41789.080370370371</v>
      </c>
      <c r="T90" s="15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1">
        <v>40923.729953703703</v>
      </c>
      <c r="T91" s="15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1">
        <v>41878.878379629627</v>
      </c>
      <c r="T92" s="15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1">
        <v>41862.864675925928</v>
      </c>
      <c r="T93" s="15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1">
        <v>40531.886886574073</v>
      </c>
      <c r="T94" s="15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1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1">
        <v>41781.666770833333</v>
      </c>
      <c r="T96" s="15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1">
        <v>41375.702210648145</v>
      </c>
      <c r="T97" s="15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1">
        <v>40883.949317129627</v>
      </c>
      <c r="T98" s="15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1">
        <v>41491.79478009259</v>
      </c>
      <c r="T99" s="15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1">
        <v>41791.993414351848</v>
      </c>
      <c r="T100" s="15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1">
        <v>41835.666354166664</v>
      </c>
      <c r="T101" s="15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1">
        <v>41827.605057870373</v>
      </c>
      <c r="T102" s="15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1">
        <v>41778.637245370373</v>
      </c>
      <c r="T103" s="15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1">
        <v>41013.936562499999</v>
      </c>
      <c r="T104" s="15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1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1">
        <v>41829.795729166668</v>
      </c>
      <c r="T106" s="15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1">
        <v>42219.665173611109</v>
      </c>
      <c r="T107" s="15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1">
        <v>42648.546111111107</v>
      </c>
      <c r="T108" s="15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1">
        <v>42050.983182870375</v>
      </c>
      <c r="T109" s="15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1">
        <v>42772.833379629628</v>
      </c>
      <c r="T110" s="15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1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1">
        <v>42206.835370370376</v>
      </c>
      <c r="T112" s="15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1">
        <v>42697.850844907407</v>
      </c>
      <c r="T113" s="15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1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1">
        <v>42323.70930555556</v>
      </c>
      <c r="T115" s="15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1">
        <v>41933.291643518518</v>
      </c>
      <c r="T116" s="15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1">
        <v>41898.168125000004</v>
      </c>
      <c r="T117" s="15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1">
        <v>42446.943831018521</v>
      </c>
      <c r="T118" s="15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1">
        <v>42463.81385416667</v>
      </c>
      <c r="T119" s="15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1">
        <v>42766.805034722223</v>
      </c>
      <c r="T120" s="15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1">
        <v>42522.347812499997</v>
      </c>
      <c r="T121" s="15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1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1">
        <v>42252.474351851852</v>
      </c>
      <c r="T123" s="15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1">
        <v>41893.324884259258</v>
      </c>
      <c r="T124" s="15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1">
        <v>41871.755694444444</v>
      </c>
      <c r="T125" s="15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1">
        <v>42262.096782407403</v>
      </c>
      <c r="T126" s="15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1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1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1">
        <v>42068.888391203705</v>
      </c>
      <c r="T129" s="15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1">
        <v>42145.746689814812</v>
      </c>
      <c r="T130" s="15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1">
        <v>41918.742175925923</v>
      </c>
      <c r="T131" s="15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1">
        <v>42146.731087962966</v>
      </c>
      <c r="T132" s="15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1">
        <v>42602.576712962968</v>
      </c>
      <c r="T133" s="15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1">
        <v>42144.573807870373</v>
      </c>
      <c r="T134" s="15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1">
        <v>41982.887280092589</v>
      </c>
      <c r="T135" s="15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1">
        <v>42614.760937500003</v>
      </c>
      <c r="T136" s="15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1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1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1">
        <v>41964.315532407403</v>
      </c>
      <c r="T139" s="15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1">
        <v>42284.516064814816</v>
      </c>
      <c r="T140" s="15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1">
        <v>42016.800208333334</v>
      </c>
      <c r="T141" s="15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1">
        <v>42136.536134259266</v>
      </c>
      <c r="T142" s="15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1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1">
        <v>42590.90425925926</v>
      </c>
      <c r="T144" s="15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1">
        <v>42284.500104166669</v>
      </c>
      <c r="T145" s="15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1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1">
        <v>42400.704537037032</v>
      </c>
      <c r="T147" s="15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1">
        <v>42017.88045138889</v>
      </c>
      <c r="T148" s="15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1">
        <v>42431.102534722217</v>
      </c>
      <c r="T149" s="15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1">
        <v>42121.756921296299</v>
      </c>
      <c r="T150" s="15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1">
        <v>42219.019733796296</v>
      </c>
      <c r="T151" s="15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1">
        <v>42445.19430555556</v>
      </c>
      <c r="T152" s="15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1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1">
        <v>42762.942430555559</v>
      </c>
      <c r="T154" s="15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1">
        <v>42567.840069444443</v>
      </c>
      <c r="T155" s="15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1">
        <v>42232.702546296292</v>
      </c>
      <c r="T156" s="15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1">
        <v>42239.957962962959</v>
      </c>
      <c r="T157" s="15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1">
        <v>42261.917395833334</v>
      </c>
      <c r="T158" s="15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1">
        <v>42102.743773148148</v>
      </c>
      <c r="T159" s="15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1">
        <v>42538.73583333334</v>
      </c>
      <c r="T160" s="15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1">
        <v>42056.65143518518</v>
      </c>
      <c r="T161" s="15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1">
        <v>42696.624444444446</v>
      </c>
      <c r="T162" s="15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1">
        <v>42186.855879629627</v>
      </c>
      <c r="T163" s="15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1">
        <v>42493.219236111108</v>
      </c>
      <c r="T164" s="15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1">
        <v>42475.057164351849</v>
      </c>
      <c r="T165" s="15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1">
        <v>42452.876909722225</v>
      </c>
      <c r="T166" s="15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1">
        <v>42253.928530092591</v>
      </c>
      <c r="T167" s="15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1">
        <v>42264.29178240741</v>
      </c>
      <c r="T168" s="15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1">
        <v>42664.809560185182</v>
      </c>
      <c r="T169" s="15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1">
        <v>42382.244409722218</v>
      </c>
      <c r="T170" s="15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1">
        <v>41826.871238425927</v>
      </c>
      <c r="T171" s="15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1">
        <v>42499.039629629624</v>
      </c>
      <c r="T172" s="15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1">
        <v>42513.045798611114</v>
      </c>
      <c r="T173" s="15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1">
        <v>41914.100289351853</v>
      </c>
      <c r="T174" s="15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1">
        <v>42521.010370370372</v>
      </c>
      <c r="T175" s="15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1">
        <v>42041.714178240742</v>
      </c>
      <c r="T176" s="15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1">
        <v>41822.57503472222</v>
      </c>
      <c r="T177" s="15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1">
        <v>42248.697754629626</v>
      </c>
      <c r="T178" s="15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1">
        <v>41809.860300925924</v>
      </c>
      <c r="T179" s="15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1">
        <v>42148.676851851851</v>
      </c>
      <c r="T180" s="15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1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1">
        <v>42769.574999999997</v>
      </c>
      <c r="T182" s="15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1">
        <v>42549.665717592594</v>
      </c>
      <c r="T183" s="15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1">
        <v>42685.974004629628</v>
      </c>
      <c r="T184" s="15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1">
        <v>42062.296412037031</v>
      </c>
      <c r="T185" s="15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1">
        <v>41851.200150462959</v>
      </c>
      <c r="T186" s="15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1">
        <v>42053.106111111112</v>
      </c>
      <c r="T187" s="15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1">
        <v>42054.024421296301</v>
      </c>
      <c r="T188" s="15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1">
        <v>42466.558796296296</v>
      </c>
      <c r="T189" s="15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1">
        <v>42513.110787037032</v>
      </c>
      <c r="T190" s="15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1">
        <v>42270.7269212963</v>
      </c>
      <c r="T191" s="15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1">
        <v>41932.311099537037</v>
      </c>
      <c r="T192" s="15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1">
        <v>42746.057106481487</v>
      </c>
      <c r="T193" s="15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1">
        <v>41866.025347222225</v>
      </c>
      <c r="T194" s="15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1">
        <v>42056.091631944444</v>
      </c>
      <c r="T195" s="15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1">
        <v>41851.771354166667</v>
      </c>
      <c r="T196" s="15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1">
        <v>42321.101759259262</v>
      </c>
      <c r="T197" s="15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1">
        <v>42107.067557870367</v>
      </c>
      <c r="T198" s="15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1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1">
        <v>42690.334317129629</v>
      </c>
      <c r="T200" s="15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1">
        <v>42312.874594907407</v>
      </c>
      <c r="T201" s="15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1">
        <v>41855.548101851848</v>
      </c>
      <c r="T202" s="15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1">
        <v>42059.701319444444</v>
      </c>
      <c r="T203" s="15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1">
        <v>41937.95344907407</v>
      </c>
      <c r="T204" s="15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1">
        <v>42044.184988425928</v>
      </c>
      <c r="T205" s="15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1">
        <v>42524.782638888893</v>
      </c>
      <c r="T206" s="15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1">
        <v>42292.087592592594</v>
      </c>
      <c r="T207" s="15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1">
        <v>41953.8675</v>
      </c>
      <c r="T208" s="15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1">
        <v>41946.644745370373</v>
      </c>
      <c r="T209" s="15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1">
        <v>41947.762592592589</v>
      </c>
      <c r="T210" s="15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1">
        <v>42494.563449074078</v>
      </c>
      <c r="T211" s="15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1">
        <v>41815.774826388886</v>
      </c>
      <c r="T212" s="15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1">
        <v>41830.545694444445</v>
      </c>
      <c r="T213" s="15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1">
        <v>41923.921643518523</v>
      </c>
      <c r="T214" s="15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1">
        <v>41764.44663194444</v>
      </c>
      <c r="T215" s="15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1">
        <v>41941.75203703704</v>
      </c>
      <c r="T216" s="15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1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1">
        <v>42290.61855324074</v>
      </c>
      <c r="T218" s="15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1">
        <v>42152.503495370373</v>
      </c>
      <c r="T219" s="15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1">
        <v>41791.492777777778</v>
      </c>
      <c r="T220" s="15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1">
        <v>41808.991944444446</v>
      </c>
      <c r="T221" s="15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1">
        <v>42500.041550925926</v>
      </c>
      <c r="T222" s="15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1">
        <v>42265.022824074069</v>
      </c>
      <c r="T223" s="15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1">
        <v>42053.733078703706</v>
      </c>
      <c r="T224" s="15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1">
        <v>42675.832465277781</v>
      </c>
      <c r="T225" s="15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1">
        <v>42467.144166666665</v>
      </c>
      <c r="T226" s="15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1">
        <v>41894.91375</v>
      </c>
      <c r="T227" s="15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1">
        <v>41752.83457175926</v>
      </c>
      <c r="T228" s="15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1">
        <v>42037.791238425925</v>
      </c>
      <c r="T229" s="15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1">
        <v>42088.911354166667</v>
      </c>
      <c r="T230" s="15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1">
        <v>42018.676898148144</v>
      </c>
      <c r="T231" s="15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1">
        <v>41884.617314814815</v>
      </c>
      <c r="T232" s="15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1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1">
        <v>41839.730937500004</v>
      </c>
      <c r="T234" s="15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1">
        <v>42380.581180555557</v>
      </c>
      <c r="T235" s="15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1">
        <v>41776.063136574077</v>
      </c>
      <c r="T236" s="15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1">
        <v>41800.380428240744</v>
      </c>
      <c r="T237" s="15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1">
        <v>42572.61681712963</v>
      </c>
      <c r="T238" s="15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1">
        <v>41851.541585648149</v>
      </c>
      <c r="T239" s="15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1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1">
        <v>42374.911226851851</v>
      </c>
      <c r="T241" s="15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1">
        <v>41809.12300925926</v>
      </c>
      <c r="T242" s="15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1">
        <v>42294.429641203707</v>
      </c>
      <c r="T243" s="15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1">
        <v>42124.841111111105</v>
      </c>
      <c r="T244" s="15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1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1">
        <v>42402.889027777783</v>
      </c>
      <c r="T246" s="15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1">
        <v>41960.119085648148</v>
      </c>
      <c r="T247" s="15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1">
        <v>42532.052523148144</v>
      </c>
      <c r="T248" s="15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1">
        <v>42088.723692129628</v>
      </c>
      <c r="T249" s="15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1">
        <v>41820.639189814814</v>
      </c>
      <c r="T250" s="15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1">
        <v>42626.7503125</v>
      </c>
      <c r="T251" s="15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1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1">
        <v>42016.706678240742</v>
      </c>
      <c r="T253" s="15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1">
        <v>42011.202581018515</v>
      </c>
      <c r="T254" s="15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1">
        <v>42643.632858796293</v>
      </c>
      <c r="T255" s="15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1">
        <v>42179.898472222223</v>
      </c>
      <c r="T256" s="15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1">
        <v>42575.130057870367</v>
      </c>
      <c r="T257" s="15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1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1">
        <v>42053.671666666662</v>
      </c>
      <c r="T259" s="15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1">
        <v>42605.765381944439</v>
      </c>
      <c r="T260" s="15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1">
        <v>42458.641724537039</v>
      </c>
      <c r="T261" s="15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1">
        <v>42529.022013888884</v>
      </c>
      <c r="T262" s="15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1">
        <v>41928.170497685183</v>
      </c>
      <c r="T263" s="15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1">
        <v>42062.834444444445</v>
      </c>
      <c r="T264" s="15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1">
        <v>41921.279976851853</v>
      </c>
      <c r="T265" s="15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1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1">
        <v>42053.916921296302</v>
      </c>
      <c r="T267" s="15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1">
        <v>42171.317442129628</v>
      </c>
      <c r="T268" s="15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1">
        <v>41793.668761574074</v>
      </c>
      <c r="T269" s="15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1">
        <v>42506.760405092587</v>
      </c>
      <c r="T270" s="15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1">
        <v>42372.693055555559</v>
      </c>
      <c r="T271" s="15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1">
        <v>42126.87501157407</v>
      </c>
      <c r="T272" s="15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1">
        <v>42087.768055555556</v>
      </c>
      <c r="T273" s="15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1">
        <v>42443.802361111113</v>
      </c>
      <c r="T274" s="15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1">
        <v>42121.249814814815</v>
      </c>
      <c r="T275" s="15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1">
        <v>42268.009224537032</v>
      </c>
      <c r="T276" s="15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1">
        <v>41848.866157407407</v>
      </c>
      <c r="T277" s="15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1">
        <v>42689.214988425927</v>
      </c>
      <c r="T278" s="15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1">
        <v>42584.846828703703</v>
      </c>
      <c r="T279" s="15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1">
        <v>42511.741944444439</v>
      </c>
      <c r="T280" s="15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1">
        <v>42132.036168981482</v>
      </c>
      <c r="T281" s="15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1">
        <v>42419.91942129629</v>
      </c>
      <c r="T282" s="15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1">
        <v>42430.839398148149</v>
      </c>
      <c r="T283" s="15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1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1">
        <v>41760.935706018521</v>
      </c>
      <c r="T285" s="15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1">
        <v>41829.734259259261</v>
      </c>
      <c r="T286" s="15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1">
        <v>42491.92288194444</v>
      </c>
      <c r="T287" s="15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1">
        <v>41950.859560185185</v>
      </c>
      <c r="T288" s="15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1">
        <v>41802.62090277778</v>
      </c>
      <c r="T289" s="15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1">
        <v>41781.096203703702</v>
      </c>
      <c r="T290" s="15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1">
        <v>42020.846666666665</v>
      </c>
      <c r="T291" s="15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1">
        <v>42125.772812499999</v>
      </c>
      <c r="T292" s="15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1">
        <v>41856.010069444441</v>
      </c>
      <c r="T293" s="15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1">
        <v>41893.783553240741</v>
      </c>
      <c r="T294" s="15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1">
        <v>41881.361342592594</v>
      </c>
      <c r="T295" s="15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1">
        <v>41880.76357638889</v>
      </c>
      <c r="T296" s="15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1">
        <v>42214.6956712963</v>
      </c>
      <c r="T297" s="15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1">
        <v>42460.335312499999</v>
      </c>
      <c r="T298" s="15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1">
        <v>42167.023206018523</v>
      </c>
      <c r="T299" s="15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1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1">
        <v>42521.654328703706</v>
      </c>
      <c r="T301" s="15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1">
        <v>41884.599849537037</v>
      </c>
      <c r="T302" s="15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1">
        <v>42289.761192129634</v>
      </c>
      <c r="T303" s="15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1">
        <v>42243.6252662037</v>
      </c>
      <c r="T304" s="15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1">
        <v>42600.756041666667</v>
      </c>
      <c r="T305" s="15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1">
        <v>41829.599791666667</v>
      </c>
      <c r="T306" s="15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1">
        <v>42040.831678240742</v>
      </c>
      <c r="T307" s="15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1">
        <v>42075.807395833333</v>
      </c>
      <c r="T308" s="15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1">
        <v>42073.660694444443</v>
      </c>
      <c r="T309" s="15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1">
        <v>42480.078715277778</v>
      </c>
      <c r="T310" s="15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1">
        <v>42411.942291666666</v>
      </c>
      <c r="T311" s="15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1">
        <v>41753.515856481477</v>
      </c>
      <c r="T312" s="15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1">
        <v>42196.028703703705</v>
      </c>
      <c r="T313" s="15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1">
        <v>42016.050451388888</v>
      </c>
      <c r="T314" s="15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1">
        <v>41730.276747685188</v>
      </c>
      <c r="T315" s="15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1">
        <v>42203.680300925931</v>
      </c>
      <c r="T316" s="15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1">
        <v>41974.743148148147</v>
      </c>
      <c r="T317" s="15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1">
        <v>41869.740671296298</v>
      </c>
      <c r="T318" s="15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1">
        <v>41982.688611111109</v>
      </c>
      <c r="T319" s="15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1">
        <v>41976.331979166673</v>
      </c>
      <c r="T320" s="15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1">
        <v>41926.942685185182</v>
      </c>
      <c r="T321" s="15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1">
        <v>42561.783877314811</v>
      </c>
      <c r="T322" s="15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1">
        <v>42649.54923611111</v>
      </c>
      <c r="T323" s="15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1">
        <v>42093.786840277782</v>
      </c>
      <c r="T324" s="15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1">
        <v>42026.176180555558</v>
      </c>
      <c r="T325" s="15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1">
        <v>42451.095856481479</v>
      </c>
      <c r="T326" s="15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1">
        <v>42418.425983796296</v>
      </c>
      <c r="T327" s="15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1">
        <v>41964.716319444444</v>
      </c>
      <c r="T328" s="15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1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1">
        <v>42125.647534722222</v>
      </c>
      <c r="T330" s="15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1">
        <v>42003.948425925926</v>
      </c>
      <c r="T331" s="15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1">
        <v>41988.829942129625</v>
      </c>
      <c r="T332" s="15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1">
        <v>41974.898599537039</v>
      </c>
      <c r="T333" s="15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1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1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1">
        <v>42417.585532407407</v>
      </c>
      <c r="T336" s="15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1">
        <v>41866.79886574074</v>
      </c>
      <c r="T337" s="15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1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1">
        <v>42628.849120370374</v>
      </c>
      <c r="T339" s="15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1">
        <v>42447.894432870366</v>
      </c>
      <c r="T340" s="15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1">
        <v>42283.864351851851</v>
      </c>
      <c r="T341" s="15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1">
        <v>42483.015694444446</v>
      </c>
      <c r="T342" s="15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1">
        <v>41788.58997685185</v>
      </c>
      <c r="T343" s="15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1">
        <v>42144.041851851856</v>
      </c>
      <c r="T344" s="15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1">
        <v>42661.132245370376</v>
      </c>
      <c r="T345" s="15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1">
        <v>42037.938206018516</v>
      </c>
      <c r="T346" s="15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1">
        <v>42619.935694444444</v>
      </c>
      <c r="T347" s="15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1">
        <v>41877.221886574072</v>
      </c>
      <c r="T348" s="15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1">
        <v>41828.736921296295</v>
      </c>
      <c r="T349" s="15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1">
        <v>42545.774189814809</v>
      </c>
      <c r="T350" s="15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1">
        <v>42460.741747685184</v>
      </c>
      <c r="T351" s="15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1">
        <v>41887.292187500003</v>
      </c>
      <c r="T352" s="15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1">
        <v>41828.646319444444</v>
      </c>
      <c r="T353" s="15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1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1">
        <v>41775.858564814815</v>
      </c>
      <c r="T355" s="15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1">
        <v>42055.277199074073</v>
      </c>
      <c r="T356" s="15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1">
        <v>42447.896666666667</v>
      </c>
      <c r="T357" s="15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1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1">
        <v>41822.90488425926</v>
      </c>
      <c r="T359" s="15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1">
        <v>42185.556157407409</v>
      </c>
      <c r="T360" s="15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1">
        <v>41820.62809027778</v>
      </c>
      <c r="T361" s="15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1">
        <v>41876.815787037034</v>
      </c>
      <c r="T362" s="15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1">
        <v>41802.574282407404</v>
      </c>
      <c r="T363" s="15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1">
        <v>41786.761354166665</v>
      </c>
      <c r="T364" s="15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1">
        <v>42627.454097222217</v>
      </c>
      <c r="T365" s="15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1">
        <v>42374.651504629626</v>
      </c>
      <c r="T366" s="15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1">
        <v>41772.685393518521</v>
      </c>
      <c r="T367" s="15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1">
        <v>42633.116851851853</v>
      </c>
      <c r="T368" s="15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1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1">
        <v>41753.593275462961</v>
      </c>
      <c r="T370" s="15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1">
        <v>42230.662731481483</v>
      </c>
      <c r="T371" s="15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1">
        <v>41787.218229166669</v>
      </c>
      <c r="T372" s="15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1">
        <v>42147.826840277776</v>
      </c>
      <c r="T373" s="15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1">
        <v>41940.598182870373</v>
      </c>
      <c r="T374" s="15">
        <v>41970.639849537038</v>
      </c>
    </row>
    <row r="375" spans="1:20" ht="43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1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1">
        <v>41891.96503472222</v>
      </c>
      <c r="T376" s="15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1">
        <v>42490.133877314816</v>
      </c>
      <c r="T377" s="15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1">
        <v>41995.870486111111</v>
      </c>
      <c r="T378" s="15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1">
        <v>42401.806562500002</v>
      </c>
      <c r="T379" s="15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1">
        <v>41897.602037037039</v>
      </c>
      <c r="T380" s="15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1">
        <v>41882.585648148146</v>
      </c>
      <c r="T381" s="15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1">
        <v>42556.504490740743</v>
      </c>
      <c r="T382" s="15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1">
        <v>41792.542986111112</v>
      </c>
      <c r="T383" s="15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1">
        <v>41879.913761574076</v>
      </c>
      <c r="T384" s="15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1">
        <v>42552.048356481479</v>
      </c>
      <c r="T385" s="15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1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1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1">
        <v>41779.724224537036</v>
      </c>
      <c r="T388" s="15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1">
        <v>42134.172071759262</v>
      </c>
      <c r="T389" s="15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1">
        <v>42505.738032407404</v>
      </c>
      <c r="T390" s="15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1">
        <v>42118.556331018524</v>
      </c>
      <c r="T391" s="15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1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1">
        <v>42165.993125000001</v>
      </c>
      <c r="T393" s="15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1">
        <v>41927.936157407406</v>
      </c>
      <c r="T394" s="15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1">
        <v>42462.140868055561</v>
      </c>
      <c r="T395" s="15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1">
        <v>42632.348310185189</v>
      </c>
      <c r="T396" s="15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1">
        <v>42054.849050925928</v>
      </c>
      <c r="T397" s="15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1">
        <v>42497.275706018518</v>
      </c>
      <c r="T398" s="15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1">
        <v>42058.904074074075</v>
      </c>
      <c r="T399" s="15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1">
        <v>41807.690081018518</v>
      </c>
      <c r="T400" s="15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1">
        <v>42284.69694444444</v>
      </c>
      <c r="T401" s="15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1">
        <v>42045.84238425926</v>
      </c>
      <c r="T402" s="15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1">
        <v>42184.209537037037</v>
      </c>
      <c r="T403" s="15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1">
        <v>42341.180636574078</v>
      </c>
      <c r="T404" s="15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1">
        <v>42170.910231481481</v>
      </c>
      <c r="T405" s="15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1">
        <v>42151.069606481484</v>
      </c>
      <c r="T406" s="15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1">
        <v>41944.527627314819</v>
      </c>
      <c r="T407" s="15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1">
        <v>42593.865405092598</v>
      </c>
      <c r="T408" s="15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1">
        <v>42503.740868055553</v>
      </c>
      <c r="T409" s="15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1">
        <v>41927.848900462966</v>
      </c>
      <c r="T410" s="15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1">
        <v>42375.114988425921</v>
      </c>
      <c r="T411" s="15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1">
        <v>42553.926527777774</v>
      </c>
      <c r="T412" s="15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1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">
    <cfRule type="colorScale" priority="2">
      <colorScale>
        <cfvo type="min"/>
        <cfvo type="max"/>
        <color rgb="FFFF0000"/>
        <color theme="4"/>
      </colorScale>
    </cfRule>
  </conditionalFormatting>
  <conditionalFormatting sqref="O1:O413">
    <cfRule type="colorScale" priority="1">
      <colorScale>
        <cfvo type="min"/>
        <cfvo type="max"/>
        <color rgb="FFF74431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C3AA9-8DCB-47BE-9AC0-53A08134D28C}">
  <dimension ref="A2:C15"/>
  <sheetViews>
    <sheetView workbookViewId="0">
      <selection activeCell="A3" sqref="A3"/>
    </sheetView>
  </sheetViews>
  <sheetFormatPr defaultRowHeight="14.5" x14ac:dyDescent="0.35"/>
  <cols>
    <col min="1" max="1" width="26.26953125" bestFit="1" customWidth="1"/>
    <col min="2" max="2" width="11.81640625" style="30" bestFit="1" customWidth="1"/>
    <col min="3" max="3" width="12.90625" style="30" bestFit="1" customWidth="1"/>
  </cols>
  <sheetData>
    <row r="2" spans="1:3" x14ac:dyDescent="0.35">
      <c r="B2" s="28" t="s">
        <v>8396</v>
      </c>
      <c r="C2" s="28" t="s">
        <v>8397</v>
      </c>
    </row>
    <row r="3" spans="1:3" x14ac:dyDescent="0.35">
      <c r="A3" t="s">
        <v>8398</v>
      </c>
      <c r="B3" s="29">
        <f>AVERAGE('Successful US Kickstarters'!D:D)</f>
        <v>5048.8786407766993</v>
      </c>
      <c r="C3" s="29">
        <f>AVERAGE('Failed US Kickstarters'!D:D)</f>
        <v>10554.212</v>
      </c>
    </row>
    <row r="4" spans="1:3" x14ac:dyDescent="0.35">
      <c r="A4" t="s">
        <v>8399</v>
      </c>
      <c r="B4" s="30">
        <f>MEDIAN('Successful US Kickstarters'!D:D)</f>
        <v>3000</v>
      </c>
      <c r="C4" s="30">
        <f>MEDIAN('Failed US Kickstarters'!D:D)</f>
        <v>5000</v>
      </c>
    </row>
    <row r="5" spans="1:3" x14ac:dyDescent="0.35">
      <c r="A5" t="s">
        <v>8402</v>
      </c>
      <c r="B5" s="30">
        <f>_xlfn.STDEV.P('Successful US Kickstarters'!D:D)</f>
        <v>7748.7537726373303</v>
      </c>
      <c r="C5" s="30">
        <f>_xlfn.STDEV.P('Failed US Kickstarters'!D:D)</f>
        <v>21967.731061515115</v>
      </c>
    </row>
    <row r="6" spans="1:3" x14ac:dyDescent="0.35">
      <c r="A6" t="s">
        <v>8403</v>
      </c>
      <c r="B6" s="30">
        <f>_xlfn.QUARTILE.EXC('Successful US Kickstarters'!D:D,3)</f>
        <v>5000</v>
      </c>
      <c r="C6" s="30">
        <f>_xlfn.QUARTILE.EXC('Failed US Kickstarters'!D:D,3)</f>
        <v>10000</v>
      </c>
    </row>
    <row r="7" spans="1:3" x14ac:dyDescent="0.35">
      <c r="A7" t="s">
        <v>8404</v>
      </c>
      <c r="B7" s="30">
        <f>_xlfn.QUARTILE.EXC('Successful US Kickstarters'!D:D,1)</f>
        <v>1500</v>
      </c>
      <c r="C7" s="30">
        <f>_xlfn.QUARTILE.EXC('Failed US Kickstarters'!D:D,1)</f>
        <v>2000</v>
      </c>
    </row>
    <row r="8" spans="1:3" x14ac:dyDescent="0.35">
      <c r="A8" t="s">
        <v>8405</v>
      </c>
      <c r="B8" s="30">
        <f>B6-B7</f>
        <v>3500</v>
      </c>
      <c r="C8" s="30">
        <f>C6-C7</f>
        <v>8000</v>
      </c>
    </row>
    <row r="10" spans="1:3" x14ac:dyDescent="0.35">
      <c r="A10" t="s">
        <v>8401</v>
      </c>
      <c r="B10" s="29">
        <f>AVERAGE('Successful US Kickstarters'!E:E)</f>
        <v>5601.5458009708727</v>
      </c>
      <c r="C10" s="29">
        <f>AVERAGE('Failed US Kickstarters'!E:E)</f>
        <v>558.65484000000004</v>
      </c>
    </row>
    <row r="11" spans="1:3" x14ac:dyDescent="0.35">
      <c r="A11" t="s">
        <v>8400</v>
      </c>
      <c r="B11" s="30">
        <f>MEDIAN('Successful US Kickstarters'!E:E)</f>
        <v>3167.5</v>
      </c>
      <c r="C11" s="30">
        <f>MEDIAN('Failed US Kickstarters'!E:E)</f>
        <v>103</v>
      </c>
    </row>
    <row r="12" spans="1:3" x14ac:dyDescent="0.35">
      <c r="A12" t="s">
        <v>8406</v>
      </c>
      <c r="B12" s="30">
        <f>_xlfn.STDEV.P('Successful US Kickstarters'!E:E)</f>
        <v>8334.5731699164608</v>
      </c>
      <c r="C12" s="30">
        <f>_xlfn.STDEV.P('Failed US Kickstarters'!E:E)</f>
        <v>1330.5230280400915</v>
      </c>
    </row>
    <row r="13" spans="1:3" x14ac:dyDescent="0.35">
      <c r="A13" t="s">
        <v>8407</v>
      </c>
      <c r="B13" s="30">
        <f>_xlfn.QUARTILE.EXC('Successful US Kickstarters'!E:E,3)</f>
        <v>5699</v>
      </c>
      <c r="C13" s="30">
        <f>_xlfn.QUARTILE.EXC('Failed US Kickstarters'!E:E,3)</f>
        <v>501</v>
      </c>
    </row>
    <row r="14" spans="1:3" x14ac:dyDescent="0.35">
      <c r="A14" t="s">
        <v>8408</v>
      </c>
      <c r="B14" s="30">
        <f>_xlfn.QUARTILE.EXC('Successful US Kickstarters'!E:E,1)</f>
        <v>1716.5074999999999</v>
      </c>
      <c r="C14" s="30">
        <f>_xlfn.QUARTILE.EXC('Failed US Kickstarters'!E:E,1)</f>
        <v>9.25</v>
      </c>
    </row>
    <row r="15" spans="1:3" x14ac:dyDescent="0.35">
      <c r="A15" t="s">
        <v>8409</v>
      </c>
      <c r="B15" s="30">
        <f>B13-B14</f>
        <v>3982.4925000000003</v>
      </c>
      <c r="C15" s="30">
        <f>C13-C14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E779-1CD7-4B87-A6C0-7A5ABC4D3CF1}">
  <dimension ref="A1:F6"/>
  <sheetViews>
    <sheetView workbookViewId="0"/>
  </sheetViews>
  <sheetFormatPr defaultRowHeight="14.5" x14ac:dyDescent="0.35"/>
  <cols>
    <col min="1" max="1" width="29.90625" style="20" bestFit="1" customWidth="1"/>
    <col min="2" max="2" width="50" customWidth="1"/>
    <col min="3" max="4" width="11.81640625" style="25" bestFit="1" customWidth="1"/>
    <col min="5" max="5" width="16" style="25" bestFit="1" customWidth="1"/>
    <col min="6" max="6" width="16.81640625" style="27" bestFit="1" customWidth="1"/>
  </cols>
  <sheetData>
    <row r="1" spans="1:6" x14ac:dyDescent="0.35">
      <c r="A1" s="22" t="s">
        <v>8391</v>
      </c>
      <c r="B1" s="19" t="s">
        <v>8392</v>
      </c>
      <c r="C1" s="23" t="s">
        <v>8393</v>
      </c>
      <c r="D1" s="23" t="s">
        <v>8394</v>
      </c>
      <c r="E1" s="23" t="s">
        <v>8306</v>
      </c>
      <c r="F1" s="26" t="s">
        <v>8395</v>
      </c>
    </row>
    <row r="2" spans="1:6" ht="39" x14ac:dyDescent="0.35">
      <c r="A2" s="21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Kickstarter!B:D, 3, FALSE)</f>
        <v>2000</v>
      </c>
      <c r="D2" s="24">
        <f>VLOOKUP(A2, Kickstarter!B:E,4, FALSE)</f>
        <v>2020</v>
      </c>
      <c r="E2" s="25">
        <f>VLOOKUP(A2, Kickstarter!B:P, 15, FALSE)</f>
        <v>51.79</v>
      </c>
      <c r="F2" s="27">
        <f>VLOOKUP(A2, Kickstarter!B:L, 11, FALSE)</f>
        <v>39</v>
      </c>
    </row>
    <row r="3" spans="1:6" ht="39" x14ac:dyDescent="0.35">
      <c r="A3" s="21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Kickstarter!B:D, 3, FALSE)</f>
        <v>2000</v>
      </c>
      <c r="D3" s="24">
        <f>VLOOKUP(A3, Kickstarter!B:E,4, FALSE)</f>
        <v>2020</v>
      </c>
      <c r="E3" s="25">
        <f>VLOOKUP(A3, Kickstarter!B:P, 15, FALSE)</f>
        <v>36.07</v>
      </c>
      <c r="F3" s="27">
        <f>VLOOKUP(A3, Kickstarter!B:L, 11, FALSE)</f>
        <v>56</v>
      </c>
    </row>
    <row r="4" spans="1:6" ht="39" x14ac:dyDescent="0.35">
      <c r="A4" s="21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Kickstarter!B:D, 3, FALSE)</f>
        <v>1500</v>
      </c>
      <c r="D4" s="24">
        <f>VLOOKUP(A4, Kickstarter!B:E,4, FALSE)</f>
        <v>2576</v>
      </c>
      <c r="E4" s="25">
        <f>VLOOKUP(A4, Kickstarter!B:P, 15, FALSE)</f>
        <v>33.03</v>
      </c>
      <c r="F4" s="27">
        <f>VLOOKUP(A4, Kickstarter!B:L, 11, FALSE)</f>
        <v>78</v>
      </c>
    </row>
    <row r="5" spans="1:6" ht="39" x14ac:dyDescent="0.35">
      <c r="A5" s="21" t="s">
        <v>3329</v>
      </c>
      <c r="B5" s="10" t="str">
        <f>VLOOKUP(A5, Kickstarter!B:C, 2, FALSE)</f>
        <v>Jestia and Raedon is a brand new romantic comedy play going to the Edinburgh Fringe Festival this summer.</v>
      </c>
      <c r="C5" s="24">
        <f>VLOOKUP(A5, Kickstarter!B:D, 3, FALSE)</f>
        <v>1000</v>
      </c>
      <c r="D5" s="24">
        <f>VLOOKUP(A5, Kickstarter!B:E,4, FALSE)</f>
        <v>1168</v>
      </c>
      <c r="E5" s="25">
        <f>VLOOKUP(A5, Kickstarter!B:P, 15, FALSE)</f>
        <v>44.92</v>
      </c>
      <c r="F5" s="27">
        <f>VLOOKUP(A5, Kickstarter!B:L, 11, FALSE)</f>
        <v>26</v>
      </c>
    </row>
    <row r="6" spans="1:6" ht="39" x14ac:dyDescent="0.35">
      <c r="A6" s="21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Kickstarter!B:D, 3, FALSE)</f>
        <v>4000</v>
      </c>
      <c r="D6" s="24">
        <f>VLOOKUP(A6, Kickstarter!B:E,4, FALSE)</f>
        <v>4137</v>
      </c>
      <c r="E6" s="25">
        <f>VLOOKUP(A6, Kickstarter!B:P, 15, FALSE)</f>
        <v>36.61</v>
      </c>
      <c r="F6" s="27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9540-365F-4835-892E-624B7CDFDCD0}">
  <dimension ref="A1:F6"/>
  <sheetViews>
    <sheetView workbookViewId="0">
      <selection activeCell="B2" sqref="B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8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35">
      <c r="A6" s="8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570A-7B7C-4C1B-A820-B61DC672793D}">
  <dimension ref="A1:E7"/>
  <sheetViews>
    <sheetView topLeftCell="A3" workbookViewId="0">
      <selection activeCell="C20" sqref="C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5.453125" bestFit="1" customWidth="1"/>
    <col min="5" max="6" width="10.7265625" bestFit="1" customWidth="1"/>
  </cols>
  <sheetData>
    <row r="1" spans="1:5" x14ac:dyDescent="0.35">
      <c r="A1" s="7" t="s">
        <v>8222</v>
      </c>
      <c r="B1" t="s">
        <v>8364</v>
      </c>
    </row>
    <row r="2" spans="1:5" x14ac:dyDescent="0.35">
      <c r="A2" s="7" t="s">
        <v>8358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35">
      <c r="A6" s="8" t="s">
        <v>8316</v>
      </c>
      <c r="B6" s="9">
        <v>694</v>
      </c>
      <c r="C6" s="9">
        <v>19</v>
      </c>
      <c r="D6" s="9">
        <v>353</v>
      </c>
      <c r="E6" s="9">
        <v>1066</v>
      </c>
    </row>
    <row r="7" spans="1:5" x14ac:dyDescent="0.35">
      <c r="A7" s="8" t="s">
        <v>8361</v>
      </c>
      <c r="B7" s="9">
        <v>694</v>
      </c>
      <c r="C7" s="9">
        <v>19</v>
      </c>
      <c r="D7" s="9">
        <v>353</v>
      </c>
      <c r="E7" s="9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4A3DB-BFA9-4FF8-A128-73ACC6C740E2}">
  <dimension ref="A1:F91"/>
  <sheetViews>
    <sheetView topLeftCell="C1" workbookViewId="0">
      <selection activeCell="M1" sqref="M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8358</v>
      </c>
      <c r="B1" t="s">
        <v>8315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8" t="s">
        <v>8376</v>
      </c>
      <c r="B5" s="9"/>
      <c r="C5" s="9"/>
      <c r="D5" s="9"/>
      <c r="E5" s="9">
        <v>3</v>
      </c>
      <c r="F5" s="9">
        <v>3</v>
      </c>
    </row>
    <row r="6" spans="1:6" x14ac:dyDescent="0.35">
      <c r="A6" s="17" t="s">
        <v>8369</v>
      </c>
      <c r="B6" s="9"/>
      <c r="C6" s="9"/>
      <c r="D6" s="9"/>
      <c r="E6" s="9">
        <v>1</v>
      </c>
      <c r="F6" s="9">
        <v>1</v>
      </c>
    </row>
    <row r="7" spans="1:6" x14ac:dyDescent="0.35">
      <c r="A7" s="18" t="s">
        <v>8370</v>
      </c>
      <c r="B7" s="9"/>
      <c r="C7" s="9"/>
      <c r="D7" s="9"/>
      <c r="E7" s="9">
        <v>1</v>
      </c>
      <c r="F7" s="9">
        <v>1</v>
      </c>
    </row>
    <row r="8" spans="1:6" x14ac:dyDescent="0.35">
      <c r="A8" s="17" t="s">
        <v>8373</v>
      </c>
      <c r="B8" s="9"/>
      <c r="C8" s="9"/>
      <c r="D8" s="9"/>
      <c r="E8" s="9">
        <v>2</v>
      </c>
      <c r="F8" s="9">
        <v>2</v>
      </c>
    </row>
    <row r="9" spans="1:6" x14ac:dyDescent="0.35">
      <c r="A9" s="18" t="s">
        <v>8374</v>
      </c>
      <c r="B9" s="9"/>
      <c r="C9" s="9"/>
      <c r="D9" s="9"/>
      <c r="E9" s="9">
        <v>1</v>
      </c>
      <c r="F9" s="9">
        <v>1</v>
      </c>
    </row>
    <row r="10" spans="1:6" x14ac:dyDescent="0.35">
      <c r="A10" s="18" t="s">
        <v>8383</v>
      </c>
      <c r="B10" s="9"/>
      <c r="C10" s="9"/>
      <c r="D10" s="9"/>
      <c r="E10" s="9">
        <v>1</v>
      </c>
      <c r="F10" s="9">
        <v>1</v>
      </c>
    </row>
    <row r="11" spans="1:6" x14ac:dyDescent="0.35">
      <c r="A11" s="8" t="s">
        <v>8384</v>
      </c>
      <c r="B11" s="9"/>
      <c r="C11" s="9"/>
      <c r="D11" s="9"/>
      <c r="E11" s="9">
        <v>4</v>
      </c>
      <c r="F11" s="9">
        <v>4</v>
      </c>
    </row>
    <row r="12" spans="1:6" x14ac:dyDescent="0.35">
      <c r="A12" s="17" t="s">
        <v>8377</v>
      </c>
      <c r="B12" s="9"/>
      <c r="C12" s="9"/>
      <c r="D12" s="9"/>
      <c r="E12" s="9">
        <v>1</v>
      </c>
      <c r="F12" s="9">
        <v>1</v>
      </c>
    </row>
    <row r="13" spans="1:6" x14ac:dyDescent="0.35">
      <c r="A13" s="18" t="s">
        <v>8380</v>
      </c>
      <c r="B13" s="9"/>
      <c r="C13" s="9"/>
      <c r="D13" s="9"/>
      <c r="E13" s="9">
        <v>1</v>
      </c>
      <c r="F13" s="9">
        <v>1</v>
      </c>
    </row>
    <row r="14" spans="1:6" x14ac:dyDescent="0.35">
      <c r="A14" s="17" t="s">
        <v>8367</v>
      </c>
      <c r="B14" s="9"/>
      <c r="C14" s="9"/>
      <c r="D14" s="9"/>
      <c r="E14" s="9">
        <v>1</v>
      </c>
      <c r="F14" s="9">
        <v>1</v>
      </c>
    </row>
    <row r="15" spans="1:6" x14ac:dyDescent="0.35">
      <c r="A15" s="18" t="s">
        <v>8381</v>
      </c>
      <c r="B15" s="9"/>
      <c r="C15" s="9"/>
      <c r="D15" s="9"/>
      <c r="E15" s="9">
        <v>1</v>
      </c>
      <c r="F15" s="9">
        <v>1</v>
      </c>
    </row>
    <row r="16" spans="1:6" x14ac:dyDescent="0.35">
      <c r="A16" s="17" t="s">
        <v>8373</v>
      </c>
      <c r="B16" s="9"/>
      <c r="C16" s="9"/>
      <c r="D16" s="9"/>
      <c r="E16" s="9">
        <v>2</v>
      </c>
      <c r="F16" s="9">
        <v>2</v>
      </c>
    </row>
    <row r="17" spans="1:6" x14ac:dyDescent="0.35">
      <c r="A17" s="18" t="s">
        <v>8383</v>
      </c>
      <c r="B17" s="9"/>
      <c r="C17" s="9"/>
      <c r="D17" s="9"/>
      <c r="E17" s="9">
        <v>2</v>
      </c>
      <c r="F17" s="9">
        <v>2</v>
      </c>
    </row>
    <row r="18" spans="1:6" x14ac:dyDescent="0.35">
      <c r="A18" s="8" t="s">
        <v>8385</v>
      </c>
      <c r="B18" s="9"/>
      <c r="C18" s="9"/>
      <c r="D18" s="9"/>
      <c r="E18" s="9">
        <v>8</v>
      </c>
      <c r="F18" s="9">
        <v>8</v>
      </c>
    </row>
    <row r="19" spans="1:6" x14ac:dyDescent="0.35">
      <c r="A19" s="17" t="s">
        <v>8377</v>
      </c>
      <c r="B19" s="9"/>
      <c r="C19" s="9"/>
      <c r="D19" s="9"/>
      <c r="E19" s="9">
        <v>2</v>
      </c>
      <c r="F19" s="9">
        <v>2</v>
      </c>
    </row>
    <row r="20" spans="1:6" x14ac:dyDescent="0.35">
      <c r="A20" s="18" t="s">
        <v>8378</v>
      </c>
      <c r="B20" s="9"/>
      <c r="C20" s="9"/>
      <c r="D20" s="9"/>
      <c r="E20" s="9">
        <v>1</v>
      </c>
      <c r="F20" s="9">
        <v>1</v>
      </c>
    </row>
    <row r="21" spans="1:6" x14ac:dyDescent="0.35">
      <c r="A21" s="18" t="s">
        <v>8380</v>
      </c>
      <c r="B21" s="9"/>
      <c r="C21" s="9"/>
      <c r="D21" s="9"/>
      <c r="E21" s="9">
        <v>1</v>
      </c>
      <c r="F21" s="9">
        <v>1</v>
      </c>
    </row>
    <row r="22" spans="1:6" x14ac:dyDescent="0.35">
      <c r="A22" s="17" t="s">
        <v>8367</v>
      </c>
      <c r="B22" s="9"/>
      <c r="C22" s="9"/>
      <c r="D22" s="9"/>
      <c r="E22" s="9">
        <v>2</v>
      </c>
      <c r="F22" s="9">
        <v>2</v>
      </c>
    </row>
    <row r="23" spans="1:6" x14ac:dyDescent="0.35">
      <c r="A23" s="18" t="s">
        <v>8381</v>
      </c>
      <c r="B23" s="9"/>
      <c r="C23" s="9"/>
      <c r="D23" s="9"/>
      <c r="E23" s="9">
        <v>2</v>
      </c>
      <c r="F23" s="9">
        <v>2</v>
      </c>
    </row>
    <row r="24" spans="1:6" x14ac:dyDescent="0.35">
      <c r="A24" s="17" t="s">
        <v>8369</v>
      </c>
      <c r="B24" s="9"/>
      <c r="C24" s="9"/>
      <c r="D24" s="9"/>
      <c r="E24" s="9">
        <v>1</v>
      </c>
      <c r="F24" s="9">
        <v>1</v>
      </c>
    </row>
    <row r="25" spans="1:6" x14ac:dyDescent="0.35">
      <c r="A25" s="18" t="s">
        <v>8372</v>
      </c>
      <c r="B25" s="9"/>
      <c r="C25" s="9"/>
      <c r="D25" s="9"/>
      <c r="E25" s="9">
        <v>1</v>
      </c>
      <c r="F25" s="9">
        <v>1</v>
      </c>
    </row>
    <row r="26" spans="1:6" x14ac:dyDescent="0.35">
      <c r="A26" s="17" t="s">
        <v>8373</v>
      </c>
      <c r="B26" s="9"/>
      <c r="C26" s="9"/>
      <c r="D26" s="9"/>
      <c r="E26" s="9">
        <v>3</v>
      </c>
      <c r="F26" s="9">
        <v>3</v>
      </c>
    </row>
    <row r="27" spans="1:6" x14ac:dyDescent="0.35">
      <c r="A27" s="18" t="s">
        <v>8375</v>
      </c>
      <c r="B27" s="9"/>
      <c r="C27" s="9"/>
      <c r="D27" s="9"/>
      <c r="E27" s="9">
        <v>3</v>
      </c>
      <c r="F27" s="9">
        <v>3</v>
      </c>
    </row>
    <row r="28" spans="1:6" x14ac:dyDescent="0.35">
      <c r="A28" s="8" t="s">
        <v>8386</v>
      </c>
      <c r="B28" s="9"/>
      <c r="C28" s="9"/>
      <c r="D28" s="9"/>
      <c r="E28" s="9">
        <v>11</v>
      </c>
      <c r="F28" s="9">
        <v>11</v>
      </c>
    </row>
    <row r="29" spans="1:6" x14ac:dyDescent="0.35">
      <c r="A29" s="17" t="s">
        <v>8367</v>
      </c>
      <c r="B29" s="9"/>
      <c r="C29" s="9"/>
      <c r="D29" s="9"/>
      <c r="E29" s="9">
        <v>5</v>
      </c>
      <c r="F29" s="9">
        <v>5</v>
      </c>
    </row>
    <row r="30" spans="1:6" x14ac:dyDescent="0.35">
      <c r="A30" s="18" t="s">
        <v>8381</v>
      </c>
      <c r="B30" s="9"/>
      <c r="C30" s="9"/>
      <c r="D30" s="9"/>
      <c r="E30" s="9">
        <v>3</v>
      </c>
      <c r="F30" s="9">
        <v>3</v>
      </c>
    </row>
    <row r="31" spans="1:6" x14ac:dyDescent="0.35">
      <c r="A31" s="18" t="s">
        <v>8382</v>
      </c>
      <c r="B31" s="9"/>
      <c r="C31" s="9"/>
      <c r="D31" s="9"/>
      <c r="E31" s="9">
        <v>2</v>
      </c>
      <c r="F31" s="9">
        <v>2</v>
      </c>
    </row>
    <row r="32" spans="1:6" x14ac:dyDescent="0.35">
      <c r="A32" s="17" t="s">
        <v>8369</v>
      </c>
      <c r="B32" s="9"/>
      <c r="C32" s="9"/>
      <c r="D32" s="9"/>
      <c r="E32" s="9">
        <v>3</v>
      </c>
      <c r="F32" s="9">
        <v>3</v>
      </c>
    </row>
    <row r="33" spans="1:6" x14ac:dyDescent="0.35">
      <c r="A33" s="18" t="s">
        <v>8370</v>
      </c>
      <c r="B33" s="9"/>
      <c r="C33" s="9"/>
      <c r="D33" s="9"/>
      <c r="E33" s="9">
        <v>2</v>
      </c>
      <c r="F33" s="9">
        <v>2</v>
      </c>
    </row>
    <row r="34" spans="1:6" x14ac:dyDescent="0.35">
      <c r="A34" s="18" t="s">
        <v>8371</v>
      </c>
      <c r="B34" s="9"/>
      <c r="C34" s="9"/>
      <c r="D34" s="9"/>
      <c r="E34" s="9">
        <v>1</v>
      </c>
      <c r="F34" s="9">
        <v>1</v>
      </c>
    </row>
    <row r="35" spans="1:6" x14ac:dyDescent="0.35">
      <c r="A35" s="17" t="s">
        <v>8373</v>
      </c>
      <c r="B35" s="9"/>
      <c r="C35" s="9"/>
      <c r="D35" s="9"/>
      <c r="E35" s="9">
        <v>3</v>
      </c>
      <c r="F35" s="9">
        <v>3</v>
      </c>
    </row>
    <row r="36" spans="1:6" x14ac:dyDescent="0.35">
      <c r="A36" s="18" t="s">
        <v>8374</v>
      </c>
      <c r="B36" s="9"/>
      <c r="C36" s="9"/>
      <c r="D36" s="9"/>
      <c r="E36" s="9">
        <v>1</v>
      </c>
      <c r="F36" s="9">
        <v>1</v>
      </c>
    </row>
    <row r="37" spans="1:6" x14ac:dyDescent="0.35">
      <c r="A37" s="18" t="s">
        <v>8375</v>
      </c>
      <c r="B37" s="9"/>
      <c r="C37" s="9"/>
      <c r="D37" s="9"/>
      <c r="E37" s="9">
        <v>1</v>
      </c>
      <c r="F37" s="9">
        <v>1</v>
      </c>
    </row>
    <row r="38" spans="1:6" x14ac:dyDescent="0.35">
      <c r="A38" s="18" t="s">
        <v>8383</v>
      </c>
      <c r="B38" s="9"/>
      <c r="C38" s="9"/>
      <c r="D38" s="9"/>
      <c r="E38" s="9">
        <v>1</v>
      </c>
      <c r="F38" s="9">
        <v>1</v>
      </c>
    </row>
    <row r="39" spans="1:6" x14ac:dyDescent="0.35">
      <c r="A39" s="8" t="s">
        <v>8387</v>
      </c>
      <c r="B39" s="9">
        <v>10</v>
      </c>
      <c r="C39" s="9">
        <v>152</v>
      </c>
      <c r="D39" s="9"/>
      <c r="E39" s="9">
        <v>241</v>
      </c>
      <c r="F39" s="9">
        <v>403</v>
      </c>
    </row>
    <row r="40" spans="1:6" x14ac:dyDescent="0.35">
      <c r="A40" s="17" t="s">
        <v>8367</v>
      </c>
      <c r="B40" s="9">
        <v>2</v>
      </c>
      <c r="C40" s="9">
        <v>38</v>
      </c>
      <c r="D40" s="9"/>
      <c r="E40" s="9">
        <v>81</v>
      </c>
      <c r="F40" s="9">
        <v>121</v>
      </c>
    </row>
    <row r="41" spans="1:6" x14ac:dyDescent="0.35">
      <c r="A41" s="18" t="s">
        <v>8381</v>
      </c>
      <c r="B41" s="9"/>
      <c r="C41" s="9">
        <v>5</v>
      </c>
      <c r="D41" s="9"/>
      <c r="E41" s="9">
        <v>11</v>
      </c>
      <c r="F41" s="9">
        <v>16</v>
      </c>
    </row>
    <row r="42" spans="1:6" x14ac:dyDescent="0.35">
      <c r="A42" s="18" t="s">
        <v>8368</v>
      </c>
      <c r="B42" s="9"/>
      <c r="C42" s="9">
        <v>19</v>
      </c>
      <c r="D42" s="9"/>
      <c r="E42" s="9">
        <v>34</v>
      </c>
      <c r="F42" s="9">
        <v>53</v>
      </c>
    </row>
    <row r="43" spans="1:6" x14ac:dyDescent="0.35">
      <c r="A43" s="18" t="s">
        <v>8382</v>
      </c>
      <c r="B43" s="9">
        <v>2</v>
      </c>
      <c r="C43" s="9">
        <v>14</v>
      </c>
      <c r="D43" s="9"/>
      <c r="E43" s="9">
        <v>36</v>
      </c>
      <c r="F43" s="9">
        <v>52</v>
      </c>
    </row>
    <row r="44" spans="1:6" x14ac:dyDescent="0.35">
      <c r="A44" s="17" t="s">
        <v>8369</v>
      </c>
      <c r="B44" s="9">
        <v>5</v>
      </c>
      <c r="C44" s="9">
        <v>65</v>
      </c>
      <c r="D44" s="9"/>
      <c r="E44" s="9">
        <v>94</v>
      </c>
      <c r="F44" s="9">
        <v>164</v>
      </c>
    </row>
    <row r="45" spans="1:6" x14ac:dyDescent="0.35">
      <c r="A45" s="18" t="s">
        <v>8370</v>
      </c>
      <c r="B45" s="9">
        <v>1</v>
      </c>
      <c r="C45" s="9">
        <v>32</v>
      </c>
      <c r="D45" s="9"/>
      <c r="E45" s="9">
        <v>38</v>
      </c>
      <c r="F45" s="9">
        <v>71</v>
      </c>
    </row>
    <row r="46" spans="1:6" x14ac:dyDescent="0.35">
      <c r="A46" s="18" t="s">
        <v>8371</v>
      </c>
      <c r="B46" s="9">
        <v>4</v>
      </c>
      <c r="C46" s="9">
        <v>21</v>
      </c>
      <c r="D46" s="9"/>
      <c r="E46" s="9">
        <v>32</v>
      </c>
      <c r="F46" s="9">
        <v>57</v>
      </c>
    </row>
    <row r="47" spans="1:6" x14ac:dyDescent="0.35">
      <c r="A47" s="18" t="s">
        <v>8372</v>
      </c>
      <c r="B47" s="9"/>
      <c r="C47" s="9">
        <v>12</v>
      </c>
      <c r="D47" s="9"/>
      <c r="E47" s="9">
        <v>24</v>
      </c>
      <c r="F47" s="9">
        <v>36</v>
      </c>
    </row>
    <row r="48" spans="1:6" x14ac:dyDescent="0.35">
      <c r="A48" s="17" t="s">
        <v>8373</v>
      </c>
      <c r="B48" s="9">
        <v>3</v>
      </c>
      <c r="C48" s="9">
        <v>49</v>
      </c>
      <c r="D48" s="9"/>
      <c r="E48" s="9">
        <v>66</v>
      </c>
      <c r="F48" s="9">
        <v>118</v>
      </c>
    </row>
    <row r="49" spans="1:6" x14ac:dyDescent="0.35">
      <c r="A49" s="18" t="s">
        <v>8374</v>
      </c>
      <c r="B49" s="9"/>
      <c r="C49" s="9">
        <v>16</v>
      </c>
      <c r="D49" s="9"/>
      <c r="E49" s="9">
        <v>32</v>
      </c>
      <c r="F49" s="9">
        <v>48</v>
      </c>
    </row>
    <row r="50" spans="1:6" x14ac:dyDescent="0.35">
      <c r="A50" s="18" t="s">
        <v>8375</v>
      </c>
      <c r="B50" s="9">
        <v>1</v>
      </c>
      <c r="C50" s="9">
        <v>13</v>
      </c>
      <c r="D50" s="9"/>
      <c r="E50" s="9">
        <v>15</v>
      </c>
      <c r="F50" s="9">
        <v>29</v>
      </c>
    </row>
    <row r="51" spans="1:6" x14ac:dyDescent="0.35">
      <c r="A51" s="18" t="s">
        <v>8383</v>
      </c>
      <c r="B51" s="9">
        <v>2</v>
      </c>
      <c r="C51" s="9">
        <v>20</v>
      </c>
      <c r="D51" s="9"/>
      <c r="E51" s="9">
        <v>19</v>
      </c>
      <c r="F51" s="9">
        <v>41</v>
      </c>
    </row>
    <row r="52" spans="1:6" x14ac:dyDescent="0.35">
      <c r="A52" s="8" t="s">
        <v>8388</v>
      </c>
      <c r="B52" s="9">
        <v>12</v>
      </c>
      <c r="C52" s="9">
        <v>202</v>
      </c>
      <c r="D52" s="9"/>
      <c r="E52" s="9">
        <v>304</v>
      </c>
      <c r="F52" s="9">
        <v>518</v>
      </c>
    </row>
    <row r="53" spans="1:6" x14ac:dyDescent="0.35">
      <c r="A53" s="17" t="s">
        <v>8377</v>
      </c>
      <c r="B53" s="9">
        <v>6</v>
      </c>
      <c r="C53" s="9">
        <v>56</v>
      </c>
      <c r="D53" s="9"/>
      <c r="E53" s="9">
        <v>86</v>
      </c>
      <c r="F53" s="9">
        <v>148</v>
      </c>
    </row>
    <row r="54" spans="1:6" x14ac:dyDescent="0.35">
      <c r="A54" s="18" t="s">
        <v>8378</v>
      </c>
      <c r="B54" s="9">
        <v>3</v>
      </c>
      <c r="C54" s="9">
        <v>20</v>
      </c>
      <c r="D54" s="9"/>
      <c r="E54" s="9">
        <v>24</v>
      </c>
      <c r="F54" s="9">
        <v>47</v>
      </c>
    </row>
    <row r="55" spans="1:6" x14ac:dyDescent="0.35">
      <c r="A55" s="18" t="s">
        <v>8379</v>
      </c>
      <c r="B55" s="9">
        <v>1</v>
      </c>
      <c r="C55" s="9">
        <v>21</v>
      </c>
      <c r="D55" s="9"/>
      <c r="E55" s="9">
        <v>41</v>
      </c>
      <c r="F55" s="9">
        <v>63</v>
      </c>
    </row>
    <row r="56" spans="1:6" x14ac:dyDescent="0.35">
      <c r="A56" s="18" t="s">
        <v>8380</v>
      </c>
      <c r="B56" s="9">
        <v>2</v>
      </c>
      <c r="C56" s="9">
        <v>15</v>
      </c>
      <c r="D56" s="9"/>
      <c r="E56" s="9">
        <v>21</v>
      </c>
      <c r="F56" s="9">
        <v>38</v>
      </c>
    </row>
    <row r="57" spans="1:6" x14ac:dyDescent="0.35">
      <c r="A57" s="17" t="s">
        <v>8367</v>
      </c>
      <c r="B57" s="9">
        <v>3</v>
      </c>
      <c r="C57" s="9">
        <v>62</v>
      </c>
      <c r="D57" s="9"/>
      <c r="E57" s="9">
        <v>110</v>
      </c>
      <c r="F57" s="9">
        <v>175</v>
      </c>
    </row>
    <row r="58" spans="1:6" x14ac:dyDescent="0.35">
      <c r="A58" s="18" t="s">
        <v>8381</v>
      </c>
      <c r="B58" s="9"/>
      <c r="C58" s="9">
        <v>28</v>
      </c>
      <c r="D58" s="9"/>
      <c r="E58" s="9">
        <v>25</v>
      </c>
      <c r="F58" s="9">
        <v>53</v>
      </c>
    </row>
    <row r="59" spans="1:6" x14ac:dyDescent="0.35">
      <c r="A59" s="18" t="s">
        <v>8368</v>
      </c>
      <c r="B59" s="9">
        <v>2</v>
      </c>
      <c r="C59" s="9">
        <v>17</v>
      </c>
      <c r="D59" s="9"/>
      <c r="E59" s="9">
        <v>43</v>
      </c>
      <c r="F59" s="9">
        <v>62</v>
      </c>
    </row>
    <row r="60" spans="1:6" x14ac:dyDescent="0.35">
      <c r="A60" s="18" t="s">
        <v>8382</v>
      </c>
      <c r="B60" s="9">
        <v>1</v>
      </c>
      <c r="C60" s="9">
        <v>17</v>
      </c>
      <c r="D60" s="9"/>
      <c r="E60" s="9">
        <v>42</v>
      </c>
      <c r="F60" s="9">
        <v>60</v>
      </c>
    </row>
    <row r="61" spans="1:6" x14ac:dyDescent="0.35">
      <c r="A61" s="17" t="s">
        <v>8369</v>
      </c>
      <c r="B61" s="9">
        <v>2</v>
      </c>
      <c r="C61" s="9">
        <v>43</v>
      </c>
      <c r="D61" s="9"/>
      <c r="E61" s="9">
        <v>65</v>
      </c>
      <c r="F61" s="9">
        <v>110</v>
      </c>
    </row>
    <row r="62" spans="1:6" x14ac:dyDescent="0.35">
      <c r="A62" s="18" t="s">
        <v>8370</v>
      </c>
      <c r="B62" s="9"/>
      <c r="C62" s="9">
        <v>13</v>
      </c>
      <c r="D62" s="9"/>
      <c r="E62" s="9">
        <v>22</v>
      </c>
      <c r="F62" s="9">
        <v>35</v>
      </c>
    </row>
    <row r="63" spans="1:6" x14ac:dyDescent="0.35">
      <c r="A63" s="18" t="s">
        <v>8371</v>
      </c>
      <c r="B63" s="9"/>
      <c r="C63" s="9">
        <v>19</v>
      </c>
      <c r="D63" s="9"/>
      <c r="E63" s="9">
        <v>22</v>
      </c>
      <c r="F63" s="9">
        <v>41</v>
      </c>
    </row>
    <row r="64" spans="1:6" x14ac:dyDescent="0.35">
      <c r="A64" s="18" t="s">
        <v>8372</v>
      </c>
      <c r="B64" s="9">
        <v>2</v>
      </c>
      <c r="C64" s="9">
        <v>11</v>
      </c>
      <c r="D64" s="9"/>
      <c r="E64" s="9">
        <v>21</v>
      </c>
      <c r="F64" s="9">
        <v>34</v>
      </c>
    </row>
    <row r="65" spans="1:6" x14ac:dyDescent="0.35">
      <c r="A65" s="17" t="s">
        <v>8373</v>
      </c>
      <c r="B65" s="9">
        <v>1</v>
      </c>
      <c r="C65" s="9">
        <v>41</v>
      </c>
      <c r="D65" s="9"/>
      <c r="E65" s="9">
        <v>43</v>
      </c>
      <c r="F65" s="9">
        <v>85</v>
      </c>
    </row>
    <row r="66" spans="1:6" x14ac:dyDescent="0.35">
      <c r="A66" s="18" t="s">
        <v>8374</v>
      </c>
      <c r="B66" s="9"/>
      <c r="C66" s="9">
        <v>25</v>
      </c>
      <c r="D66" s="9"/>
      <c r="E66" s="9">
        <v>18</v>
      </c>
      <c r="F66" s="9">
        <v>43</v>
      </c>
    </row>
    <row r="67" spans="1:6" x14ac:dyDescent="0.35">
      <c r="A67" s="18" t="s">
        <v>8375</v>
      </c>
      <c r="B67" s="9"/>
      <c r="C67" s="9">
        <v>7</v>
      </c>
      <c r="D67" s="9"/>
      <c r="E67" s="9">
        <v>19</v>
      </c>
      <c r="F67" s="9">
        <v>26</v>
      </c>
    </row>
    <row r="68" spans="1:6" x14ac:dyDescent="0.35">
      <c r="A68" s="18" t="s">
        <v>8383</v>
      </c>
      <c r="B68" s="9">
        <v>1</v>
      </c>
      <c r="C68" s="9">
        <v>9</v>
      </c>
      <c r="D68" s="9"/>
      <c r="E68" s="9">
        <v>6</v>
      </c>
      <c r="F68" s="9">
        <v>16</v>
      </c>
    </row>
    <row r="69" spans="1:6" x14ac:dyDescent="0.35">
      <c r="A69" s="8" t="s">
        <v>8389</v>
      </c>
      <c r="B69" s="9">
        <v>12</v>
      </c>
      <c r="C69" s="9">
        <v>130</v>
      </c>
      <c r="D69" s="9"/>
      <c r="E69" s="9">
        <v>249</v>
      </c>
      <c r="F69" s="9">
        <v>391</v>
      </c>
    </row>
    <row r="70" spans="1:6" x14ac:dyDescent="0.35">
      <c r="A70" s="17" t="s">
        <v>8377</v>
      </c>
      <c r="B70" s="9">
        <v>4</v>
      </c>
      <c r="C70" s="9">
        <v>40</v>
      </c>
      <c r="D70" s="9"/>
      <c r="E70" s="9">
        <v>75</v>
      </c>
      <c r="F70" s="9">
        <v>119</v>
      </c>
    </row>
    <row r="71" spans="1:6" x14ac:dyDescent="0.35">
      <c r="A71" s="18" t="s">
        <v>8378</v>
      </c>
      <c r="B71" s="9">
        <v>2</v>
      </c>
      <c r="C71" s="9">
        <v>8</v>
      </c>
      <c r="D71" s="9"/>
      <c r="E71" s="9">
        <v>20</v>
      </c>
      <c r="F71" s="9">
        <v>30</v>
      </c>
    </row>
    <row r="72" spans="1:6" x14ac:dyDescent="0.35">
      <c r="A72" s="18" t="s">
        <v>8379</v>
      </c>
      <c r="B72" s="9">
        <v>1</v>
      </c>
      <c r="C72" s="9">
        <v>14</v>
      </c>
      <c r="D72" s="9"/>
      <c r="E72" s="9">
        <v>22</v>
      </c>
      <c r="F72" s="9">
        <v>37</v>
      </c>
    </row>
    <row r="73" spans="1:6" x14ac:dyDescent="0.35">
      <c r="A73" s="18" t="s">
        <v>8380</v>
      </c>
      <c r="B73" s="9">
        <v>1</v>
      </c>
      <c r="C73" s="9">
        <v>18</v>
      </c>
      <c r="D73" s="9"/>
      <c r="E73" s="9">
        <v>33</v>
      </c>
      <c r="F73" s="9">
        <v>52</v>
      </c>
    </row>
    <row r="74" spans="1:6" x14ac:dyDescent="0.35">
      <c r="A74" s="17" t="s">
        <v>8367</v>
      </c>
      <c r="B74" s="9">
        <v>4</v>
      </c>
      <c r="C74" s="9">
        <v>41</v>
      </c>
      <c r="D74" s="9"/>
      <c r="E74" s="9">
        <v>83</v>
      </c>
      <c r="F74" s="9">
        <v>128</v>
      </c>
    </row>
    <row r="75" spans="1:6" x14ac:dyDescent="0.35">
      <c r="A75" s="18" t="s">
        <v>8381</v>
      </c>
      <c r="B75" s="9">
        <v>2</v>
      </c>
      <c r="C75" s="9">
        <v>7</v>
      </c>
      <c r="D75" s="9"/>
      <c r="E75" s="9">
        <v>29</v>
      </c>
      <c r="F75" s="9">
        <v>38</v>
      </c>
    </row>
    <row r="76" spans="1:6" x14ac:dyDescent="0.35">
      <c r="A76" s="18" t="s">
        <v>8368</v>
      </c>
      <c r="B76" s="9">
        <v>1</v>
      </c>
      <c r="C76" s="9">
        <v>16</v>
      </c>
      <c r="D76" s="9"/>
      <c r="E76" s="9">
        <v>34</v>
      </c>
      <c r="F76" s="9">
        <v>51</v>
      </c>
    </row>
    <row r="77" spans="1:6" x14ac:dyDescent="0.35">
      <c r="A77" s="18" t="s">
        <v>8382</v>
      </c>
      <c r="B77" s="9">
        <v>1</v>
      </c>
      <c r="C77" s="9">
        <v>18</v>
      </c>
      <c r="D77" s="9"/>
      <c r="E77" s="9">
        <v>20</v>
      </c>
      <c r="F77" s="9">
        <v>39</v>
      </c>
    </row>
    <row r="78" spans="1:6" x14ac:dyDescent="0.35">
      <c r="A78" s="17" t="s">
        <v>8369</v>
      </c>
      <c r="B78" s="9">
        <v>2</v>
      </c>
      <c r="C78" s="9">
        <v>23</v>
      </c>
      <c r="D78" s="9"/>
      <c r="E78" s="9">
        <v>54</v>
      </c>
      <c r="F78" s="9">
        <v>79</v>
      </c>
    </row>
    <row r="79" spans="1:6" x14ac:dyDescent="0.35">
      <c r="A79" s="18" t="s">
        <v>8370</v>
      </c>
      <c r="B79" s="9"/>
      <c r="C79" s="9">
        <v>5</v>
      </c>
      <c r="D79" s="9"/>
      <c r="E79" s="9">
        <v>24</v>
      </c>
      <c r="F79" s="9">
        <v>29</v>
      </c>
    </row>
    <row r="80" spans="1:6" x14ac:dyDescent="0.35">
      <c r="A80" s="18" t="s">
        <v>8371</v>
      </c>
      <c r="B80" s="9"/>
      <c r="C80" s="9">
        <v>7</v>
      </c>
      <c r="D80" s="9"/>
      <c r="E80" s="9">
        <v>17</v>
      </c>
      <c r="F80" s="9">
        <v>24</v>
      </c>
    </row>
    <row r="81" spans="1:6" x14ac:dyDescent="0.35">
      <c r="A81" s="18" t="s">
        <v>8372</v>
      </c>
      <c r="B81" s="9">
        <v>2</v>
      </c>
      <c r="C81" s="9">
        <v>11</v>
      </c>
      <c r="D81" s="9"/>
      <c r="E81" s="9">
        <v>13</v>
      </c>
      <c r="F81" s="9">
        <v>26</v>
      </c>
    </row>
    <row r="82" spans="1:6" x14ac:dyDescent="0.35">
      <c r="A82" s="17" t="s">
        <v>8373</v>
      </c>
      <c r="B82" s="9">
        <v>2</v>
      </c>
      <c r="C82" s="9">
        <v>26</v>
      </c>
      <c r="D82" s="9"/>
      <c r="E82" s="9">
        <v>37</v>
      </c>
      <c r="F82" s="9">
        <v>65</v>
      </c>
    </row>
    <row r="83" spans="1:6" x14ac:dyDescent="0.35">
      <c r="A83" s="18" t="s">
        <v>8374</v>
      </c>
      <c r="B83" s="9"/>
      <c r="C83" s="9">
        <v>9</v>
      </c>
      <c r="D83" s="9"/>
      <c r="E83" s="9">
        <v>13</v>
      </c>
      <c r="F83" s="9">
        <v>22</v>
      </c>
    </row>
    <row r="84" spans="1:6" x14ac:dyDescent="0.35">
      <c r="A84" s="18" t="s">
        <v>8375</v>
      </c>
      <c r="B84" s="9">
        <v>2</v>
      </c>
      <c r="C84" s="9">
        <v>11</v>
      </c>
      <c r="D84" s="9"/>
      <c r="E84" s="9">
        <v>16</v>
      </c>
      <c r="F84" s="9">
        <v>29</v>
      </c>
    </row>
    <row r="85" spans="1:6" x14ac:dyDescent="0.35">
      <c r="A85" s="18" t="s">
        <v>8383</v>
      </c>
      <c r="B85" s="9"/>
      <c r="C85" s="9">
        <v>6</v>
      </c>
      <c r="D85" s="9"/>
      <c r="E85" s="9">
        <v>8</v>
      </c>
      <c r="F85" s="9">
        <v>14</v>
      </c>
    </row>
    <row r="86" spans="1:6" x14ac:dyDescent="0.35">
      <c r="A86" s="8" t="s">
        <v>8390</v>
      </c>
      <c r="B86" s="9">
        <v>3</v>
      </c>
      <c r="C86" s="9">
        <v>9</v>
      </c>
      <c r="D86" s="9">
        <v>24</v>
      </c>
      <c r="E86" s="9">
        <v>19</v>
      </c>
      <c r="F86" s="9">
        <v>55</v>
      </c>
    </row>
    <row r="87" spans="1:6" x14ac:dyDescent="0.35">
      <c r="A87" s="17" t="s">
        <v>8377</v>
      </c>
      <c r="B87" s="9">
        <v>3</v>
      </c>
      <c r="C87" s="9">
        <v>9</v>
      </c>
      <c r="D87" s="9">
        <v>24</v>
      </c>
      <c r="E87" s="9">
        <v>19</v>
      </c>
      <c r="F87" s="9">
        <v>55</v>
      </c>
    </row>
    <row r="88" spans="1:6" x14ac:dyDescent="0.35">
      <c r="A88" s="18" t="s">
        <v>8378</v>
      </c>
      <c r="B88" s="9">
        <v>2</v>
      </c>
      <c r="C88" s="9">
        <v>5</v>
      </c>
      <c r="D88" s="9">
        <v>2</v>
      </c>
      <c r="E88" s="9">
        <v>11</v>
      </c>
      <c r="F88" s="9">
        <v>20</v>
      </c>
    </row>
    <row r="89" spans="1:6" x14ac:dyDescent="0.35">
      <c r="A89" s="18" t="s">
        <v>8379</v>
      </c>
      <c r="B89" s="9">
        <v>1</v>
      </c>
      <c r="C89" s="9">
        <v>4</v>
      </c>
      <c r="D89" s="9">
        <v>8</v>
      </c>
      <c r="E89" s="9">
        <v>8</v>
      </c>
      <c r="F89" s="9">
        <v>21</v>
      </c>
    </row>
    <row r="90" spans="1:6" x14ac:dyDescent="0.35">
      <c r="A90" s="18" t="s">
        <v>8380</v>
      </c>
      <c r="B90" s="9"/>
      <c r="C90" s="9"/>
      <c r="D90" s="9">
        <v>14</v>
      </c>
      <c r="E90" s="9"/>
      <c r="F90" s="9">
        <v>14</v>
      </c>
    </row>
    <row r="91" spans="1:6" x14ac:dyDescent="0.35">
      <c r="A91" s="8" t="s">
        <v>8361</v>
      </c>
      <c r="B91" s="9">
        <v>37</v>
      </c>
      <c r="C91" s="9">
        <v>493</v>
      </c>
      <c r="D91" s="9">
        <v>24</v>
      </c>
      <c r="E91" s="9">
        <v>839</v>
      </c>
      <c r="F91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Savitha Sathyanathan</cp:lastModifiedBy>
  <dcterms:created xsi:type="dcterms:W3CDTF">2017-04-20T15:17:24Z</dcterms:created>
  <dcterms:modified xsi:type="dcterms:W3CDTF">2020-07-14T23:29:42Z</dcterms:modified>
</cp:coreProperties>
</file>