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ran\Desktop\"/>
    </mc:Choice>
  </mc:AlternateContent>
  <bookViews>
    <workbookView minimized="1" xWindow="0" yWindow="0" windowWidth="1438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28" i="1" l="1"/>
  <c r="E21" i="1"/>
  <c r="E8" i="1" l="1"/>
  <c r="E23" i="1" l="1"/>
  <c r="E20" i="1" l="1"/>
  <c r="E7" i="1" l="1"/>
  <c r="E6" i="1"/>
  <c r="E11" i="1" l="1"/>
  <c r="E12" i="1"/>
  <c r="E14" i="1"/>
  <c r="E15" i="1"/>
  <c r="E10" i="1"/>
  <c r="E5" i="1"/>
  <c r="E4" i="1"/>
</calcChain>
</file>

<file path=xl/sharedStrings.xml><?xml version="1.0" encoding="utf-8"?>
<sst xmlns="http://schemas.openxmlformats.org/spreadsheetml/2006/main" count="28" uniqueCount="26">
  <si>
    <t>لیوان شیشه ای</t>
  </si>
  <si>
    <t>قیمت</t>
  </si>
  <si>
    <t>تعداد</t>
  </si>
  <si>
    <t>قیمت کل</t>
  </si>
  <si>
    <t>قیمت چاپ</t>
  </si>
  <si>
    <t>زمان آماده شدن</t>
  </si>
  <si>
    <t>۸-۱۰ روز</t>
  </si>
  <si>
    <t>کلاه</t>
  </si>
  <si>
    <t>۱۰-۱۲ روز</t>
  </si>
  <si>
    <t>جاسوییچی سه بعدی</t>
  </si>
  <si>
    <t>پذیرایی</t>
  </si>
  <si>
    <t>شیرینی</t>
  </si>
  <si>
    <t>بستنی</t>
  </si>
  <si>
    <t>نسکافه</t>
  </si>
  <si>
    <t>لیوان</t>
  </si>
  <si>
    <t>قاشق</t>
  </si>
  <si>
    <t>پک</t>
  </si>
  <si>
    <t>مجموع</t>
  </si>
  <si>
    <t xml:space="preserve">تزئینات </t>
  </si>
  <si>
    <t>پوستر</t>
  </si>
  <si>
    <t>جعبه لیوان</t>
  </si>
  <si>
    <t>آردویینو</t>
  </si>
  <si>
    <t>شرکت‌کنندگان</t>
  </si>
  <si>
    <t>ساک دستی</t>
  </si>
  <si>
    <t>ناهار اول</t>
  </si>
  <si>
    <t>ناهار دوم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</si>
</sst>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3000401]0"/>
    <numFmt numFmtId="165" formatCode="[$-3000000]dd\-mmm"/>
  </numFmts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rightToLeft="1" tabSelected="1" topLeftCell="A6" workbookViewId="0">
      <selection activeCell="K9" sqref="K9"/>
    </sheetView>
  </sheetViews>
  <sheetFormatPr defaultRowHeight="14.5" x14ac:dyDescent="0.35"/>
  <cols>
    <col min="1" max="1" width="21.90625" customWidth="1"/>
    <col min="6" max="6" width="15" customWidth="1"/>
  </cols>
  <sheetData>
    <row r="3" spans="1:6" x14ac:dyDescent="0.35">
      <c r="A3" t="s">
        <v>16</v>
      </c>
      <c r="B3" t="s">
        <v>1</v>
      </c>
      <c r="C3" t="s">
        <v>2</v>
      </c>
      <c r="D3" t="s">
        <v>4</v>
      </c>
      <c r="E3" t="s">
        <v>3</v>
      </c>
      <c r="F3" t="s">
        <v>5</v>
      </c>
    </row>
    <row r="4" spans="1:6" x14ac:dyDescent="0.35">
      <c r="A4" t="s">
        <v>0</v>
      </c>
      <c r="B4" s="1">
        <v>5900</v>
      </c>
      <c r="C4" s="1">
        <v>120</v>
      </c>
      <c r="D4" s="1">
        <v>180</v>
      </c>
      <c r="E4">
        <f>B4*C4+D4</f>
        <v>708180</v>
      </c>
      <c r="F4" s="2" t="s">
        <v>6</v>
      </c>
    </row>
    <row r="5" spans="1:6" x14ac:dyDescent="0.35">
      <c r="A5" t="s">
        <v>7</v>
      </c>
      <c r="B5" s="1">
        <v>16000</v>
      </c>
      <c r="C5" s="1">
        <v>120</v>
      </c>
      <c r="D5" s="1">
        <v>0</v>
      </c>
      <c r="E5">
        <f>B5*C5+D5</f>
        <v>1920000</v>
      </c>
      <c r="F5" t="s">
        <v>8</v>
      </c>
    </row>
    <row r="6" spans="1:6" x14ac:dyDescent="0.35">
      <c r="A6" t="s">
        <v>9</v>
      </c>
      <c r="B6" s="1">
        <v>6000</v>
      </c>
      <c r="C6" s="1">
        <v>150</v>
      </c>
      <c r="D6" s="1"/>
      <c r="E6">
        <f>B6*C6+D6</f>
        <v>900000</v>
      </c>
    </row>
    <row r="7" spans="1:6" x14ac:dyDescent="0.35">
      <c r="A7" t="s">
        <v>20</v>
      </c>
      <c r="B7" s="1">
        <v>800</v>
      </c>
      <c r="C7" s="1">
        <v>120</v>
      </c>
      <c r="E7">
        <f>B7*C7+D7</f>
        <v>96000</v>
      </c>
    </row>
    <row r="8" spans="1:6" x14ac:dyDescent="0.35">
      <c r="A8" t="s">
        <v>23</v>
      </c>
      <c r="B8" s="1">
        <v>2000</v>
      </c>
      <c r="C8" s="1">
        <v>62</v>
      </c>
      <c r="E8">
        <f>B8*C8+D8</f>
        <v>124000</v>
      </c>
    </row>
    <row r="9" spans="1:6" x14ac:dyDescent="0.35">
      <c r="A9" t="s">
        <v>10</v>
      </c>
      <c r="B9" t="s">
        <v>1</v>
      </c>
      <c r="C9" t="s">
        <v>2</v>
      </c>
    </row>
    <row r="10" spans="1:6" x14ac:dyDescent="0.35">
      <c r="A10" t="s">
        <v>11</v>
      </c>
      <c r="B10" s="1">
        <v>1500</v>
      </c>
      <c r="C10" s="1">
        <v>180</v>
      </c>
      <c r="E10">
        <f t="shared" ref="E10:E15" si="0">B10*C10+D10</f>
        <v>270000</v>
      </c>
    </row>
    <row r="11" spans="1:6" x14ac:dyDescent="0.35">
      <c r="A11" t="s">
        <v>12</v>
      </c>
      <c r="B11" s="1">
        <v>1500</v>
      </c>
      <c r="C11" s="1">
        <v>180</v>
      </c>
      <c r="E11">
        <f t="shared" si="0"/>
        <v>270000</v>
      </c>
    </row>
    <row r="12" spans="1:6" x14ac:dyDescent="0.35">
      <c r="A12" t="s">
        <v>13</v>
      </c>
      <c r="B12">
        <v>1500</v>
      </c>
      <c r="C12">
        <v>180</v>
      </c>
      <c r="E12">
        <f t="shared" si="0"/>
        <v>270000</v>
      </c>
    </row>
    <row r="14" spans="1:6" x14ac:dyDescent="0.35">
      <c r="A14" t="s">
        <v>14</v>
      </c>
      <c r="B14">
        <v>200</v>
      </c>
      <c r="C14">
        <v>180</v>
      </c>
      <c r="E14">
        <f t="shared" si="0"/>
        <v>36000</v>
      </c>
    </row>
    <row r="15" spans="1:6" x14ac:dyDescent="0.35">
      <c r="A15" t="s">
        <v>15</v>
      </c>
      <c r="B15" s="1">
        <v>80</v>
      </c>
      <c r="C15" s="1">
        <v>180</v>
      </c>
      <c r="E15">
        <f t="shared" si="0"/>
        <v>14400</v>
      </c>
    </row>
    <row r="17" spans="1:6" x14ac:dyDescent="0.35">
      <c r="A17" t="s">
        <v>18</v>
      </c>
      <c r="E17" s="1">
        <v>200000</v>
      </c>
    </row>
    <row r="18" spans="1:6" x14ac:dyDescent="0.35">
      <c r="A18" t="s">
        <v>21</v>
      </c>
      <c r="E18" s="1">
        <v>0</v>
      </c>
    </row>
    <row r="19" spans="1:6" x14ac:dyDescent="0.35">
      <c r="A19" t="s">
        <v>19</v>
      </c>
      <c r="E19">
        <v>13500</v>
      </c>
    </row>
    <row r="20" spans="1:6" x14ac:dyDescent="0.35">
      <c r="A20" t="s">
        <v>24</v>
      </c>
      <c r="B20" s="1">
        <v>17500</v>
      </c>
      <c r="C20" s="1">
        <v>80</v>
      </c>
      <c r="E20" s="1">
        <f>B20*C20</f>
        <v>1400000</v>
      </c>
    </row>
    <row r="21" spans="1:6" x14ac:dyDescent="0.35">
      <c r="A21" t="s">
        <v>25</v>
      </c>
      <c r="B21" s="1">
        <v>17500</v>
      </c>
      <c r="C21" s="1">
        <v>85</v>
      </c>
      <c r="E21">
        <f xml:space="preserve"> B21* C21</f>
        <v>1487500</v>
      </c>
    </row>
    <row r="23" spans="1:6" x14ac:dyDescent="0.35">
      <c r="A23" t="s">
        <v>22</v>
      </c>
      <c r="B23" s="1">
        <v>45000</v>
      </c>
      <c r="C23" s="1">
        <v>59</v>
      </c>
      <c r="E23">
        <f xml:space="preserve"> C23*B23</f>
        <v>2655000</v>
      </c>
    </row>
    <row r="28" spans="1:6" x14ac:dyDescent="0.35">
      <c r="E28">
        <f>SUM(E4:E22) - E23</f>
        <v>5054580</v>
      </c>
      <c r="F28" t="s">
        <v>17</v>
      </c>
    </row>
    <row r="31" spans="1:6" x14ac:dyDescent="0.35">
      <c r="E31">
        <f xml:space="preserve"> SUM(E8:E21)</f>
        <v>4085400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2019-04-15T08:57:24Z</dcterms:created>
  <dcterms:modified xsi:type="dcterms:W3CDTF">2019-05-01T16:02:57Z</dcterms:modified>
</cp:coreProperties>
</file>