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ivejohnshopkins-my.sharepoint.com/personal/sschaff6_jh_edu/Documents/Desktop/Programming Club/Python/Python 2020/General genelet model/git test/PythonVersion/"/>
    </mc:Choice>
  </mc:AlternateContent>
  <xr:revisionPtr revIDLastSave="145" documentId="8_{0700CC1D-F343-4766-9499-F772B6B335A4}" xr6:coauthVersionLast="45" xr6:coauthVersionMax="45" xr10:uidLastSave="{09883F75-0313-4D16-B6C6-6A58D17B132E}"/>
  <bookViews>
    <workbookView xWindow="19090" yWindow="-110" windowWidth="11020" windowHeight="18820" activeTab="1" xr2:uid="{4269DF27-6FB5-4124-9203-D530AC209B73}"/>
  </bookViews>
  <sheets>
    <sheet name="function_key" sheetId="2" r:id="rId1"/>
    <sheet name="scores" sheetId="7" r:id="rId2"/>
    <sheet name="G_in_domains" sheetId="1" r:id="rId3"/>
    <sheet name="activators" sheetId="3" r:id="rId4"/>
    <sheet name="blockers" sheetId="4" r:id="rId5"/>
    <sheet name="R_nt_domains" sheetId="5" r:id="rId6"/>
    <sheet name="C_nt_domains" sheetId="6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7" l="1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" i="7"/>
  <c r="D2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" i="7"/>
</calcChain>
</file>

<file path=xl/sharedStrings.xml><?xml version="1.0" encoding="utf-8"?>
<sst xmlns="http://schemas.openxmlformats.org/spreadsheetml/2006/main" count="238" uniqueCount="168">
  <si>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</si>
  <si>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</si>
  <si>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</si>
  <si>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</si>
  <si>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</si>
  <si>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</si>
  <si>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</si>
  <si>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</si>
  <si>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</si>
  <si>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</si>
  <si>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</si>
  <si>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</si>
  <si>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G13</t>
  </si>
  <si>
    <t>G14</t>
  </si>
  <si>
    <t>G15</t>
  </si>
  <si>
    <t>G16</t>
  </si>
  <si>
    <t>G17</t>
  </si>
  <si>
    <t>TCCTTCCATGCACGCCAAACCGTGGCGACGTAATACGACTCACTATA</t>
  </si>
  <si>
    <t>AGCCAAGATTCAGGTCAATAAGTGACCAAGTAATACGACTCACTATA</t>
  </si>
  <si>
    <t>GAAGATGAAGGTGTACCGTATAGGTACTAGTAATACGACTCACTATA</t>
  </si>
  <si>
    <t>GCTCTCCATCTTCCAGGTACACCCTGGCTCTAATACGACTCACTATA</t>
  </si>
  <si>
    <t>TCTCTTACCCTCGCTCGTCCTCCGAGCCTCTAATACGACTCACTATA</t>
  </si>
  <si>
    <t>CCAACCTACTCTGCCGTTCCATACGGCTCCTAATACGACTCACTATA</t>
  </si>
  <si>
    <t>CCACTTCACCTTGTCGGCATTTCCGACTCCTAATACGACTCACTATA</t>
  </si>
  <si>
    <t>GAATAGAACAGAGGGTTAGCAGAACCCAGATAATACGACTCACTATA</t>
  </si>
  <si>
    <t>CCAACTACCTATGACTGTAACCCAGTCTCTTAATACGACTCACTATA</t>
  </si>
  <si>
    <t>GATAAATAGAGAGCCGCACAGAGCGGCAGATAATACGACTCACTATA</t>
  </si>
  <si>
    <t>GTCCAATTCCACGGCTCGTCAAGAGCCACCTAATACGACTCACTATA</t>
  </si>
  <si>
    <t>dA1</t>
  </si>
  <si>
    <t>dA2</t>
  </si>
  <si>
    <t>dA3</t>
  </si>
  <si>
    <t>dA4</t>
  </si>
  <si>
    <t>dA5</t>
  </si>
  <si>
    <t>dA6</t>
  </si>
  <si>
    <t>dA7</t>
  </si>
  <si>
    <t>dA8</t>
  </si>
  <si>
    <t>dA9</t>
  </si>
  <si>
    <t>dA10</t>
  </si>
  <si>
    <t>dA11</t>
  </si>
  <si>
    <t>TCCAGCTCTATTACGTCGCCACGGTTTGGCGTGCA</t>
  </si>
  <si>
    <t>CATCCCACTATTACTTGGTCACTTATTGACCTGAA</t>
  </si>
  <si>
    <t>CCGACAAATATTACTAGTACCTATACGGTACACCT</t>
  </si>
  <si>
    <t>TGCGAGGATATTAGAGCCAGGGTGTACCTGGAAGA</t>
  </si>
  <si>
    <t>GGGACGAATATTAGAGGCTCGGAGGACGAGCGAGG</t>
  </si>
  <si>
    <t>GGAGATAATATTAGGAGCCGTATGGAACGGCAGAG</t>
  </si>
  <si>
    <t>AGCGCAGATATTAGGAGTCGGAAATGCCGACAAGG</t>
  </si>
  <si>
    <t>GTCGCGTGTATTATCTGGGTTCTGCTAACCCTCTG</t>
  </si>
  <si>
    <t>AGCAGAAGTATTAAGAGACTGGGTTACAGTCATAG</t>
  </si>
  <si>
    <t>TGTGCAATTATTATCTGCCGCTCTGTGCGGCTCTC</t>
  </si>
  <si>
    <t>GTGCGTGTTATTAGGTGGCTCTTGACGAGCCGTGG</t>
  </si>
  <si>
    <t>dA12</t>
  </si>
  <si>
    <t>dA13</t>
  </si>
  <si>
    <t>dA14</t>
  </si>
  <si>
    <t>dA15</t>
  </si>
  <si>
    <t>dA16</t>
  </si>
  <si>
    <t>dA17</t>
  </si>
  <si>
    <t>dB1</t>
  </si>
  <si>
    <t>dB2</t>
  </si>
  <si>
    <t>dB4</t>
  </si>
  <si>
    <t>dB5</t>
  </si>
  <si>
    <t>dB6</t>
  </si>
  <si>
    <t>dB7</t>
  </si>
  <si>
    <t>dB9</t>
  </si>
  <si>
    <t>dB11</t>
  </si>
  <si>
    <t>NA</t>
  </si>
  <si>
    <t>CCTCCCGCTCTGCCGCTCTGTGCGGCmUmCmUmCmUmAmUmUmUmAmUmC</t>
  </si>
  <si>
    <t>GATGGGCGAGAGACTGGGTTACAGTCATAGGTAGTTGG</t>
  </si>
  <si>
    <t>CCTCGTCCTCTGGGTTCTGCTAACCCmUmCmUmGmUmUmCmUmAmUmUmC</t>
  </si>
  <si>
    <t>GGTAGTGTGGAGCCGTATGGAACGGCAGAGTAGGTTGG</t>
  </si>
  <si>
    <t>GTAGTGTGGAGGCTCGGAGGACGAGCGAGGGTAAGAGA</t>
  </si>
  <si>
    <t>GGTAGGGTGAGCCAGGGTGTACCTGGAAGATGGAGAGC</t>
  </si>
  <si>
    <t>GCTCGTTCCTAGTACCTATACGGTACmAmCmCmUmUmCmAmUmCmUmUmC</t>
  </si>
  <si>
    <t>GGTGTACGCTTGGTCACTTATTGACCTGAATCTTGGCT</t>
  </si>
  <si>
    <t>GAGTAGGTCGTCGCCACGGTTTGGCGTGCATGGAAGGA</t>
  </si>
  <si>
    <t>dB12</t>
  </si>
  <si>
    <t>dB14</t>
  </si>
  <si>
    <t>dB16</t>
  </si>
  <si>
    <t>dB17</t>
  </si>
  <si>
    <t>R1-nt</t>
  </si>
  <si>
    <t>R2-nt</t>
  </si>
  <si>
    <t>R3-nt</t>
  </si>
  <si>
    <t>R4-nt</t>
  </si>
  <si>
    <t>R5-nt</t>
  </si>
  <si>
    <t>R6-nt</t>
  </si>
  <si>
    <t>R7-nt</t>
  </si>
  <si>
    <t>R8-nt</t>
  </si>
  <si>
    <t>R9-nt</t>
  </si>
  <si>
    <t>R10-nt</t>
  </si>
  <si>
    <t>R11-nt</t>
  </si>
  <si>
    <t>GGGAGATTCGTCTCCCATGCACGCCAAACCGTGGCGACGTAATAGAGCTGGA</t>
  </si>
  <si>
    <t>GGGAGATTCGTCTCCCATTCAGGTCAATAAGTGACCAAGTAATAGTGGGATG</t>
  </si>
  <si>
    <t>GGGAGATTCGTCTCCCAAGGTGTACCGTATAGGTACTAGTAATATTTGTCGG</t>
  </si>
  <si>
    <t>GGGAGATTCGTCTCCCATCTTCCAGGTACACCCTGGCTCTAATATCCTCGCA</t>
  </si>
  <si>
    <t>GGGAGATTCGTCTCCCAAACCTCGCTCGTCCTCCGAGCCTCTAATATTCGTCCC</t>
  </si>
  <si>
    <t>GGGAGATTCGTCTCCCAAACAGAGGGTTAGCAGAACCCAGATAATACACGCGAC</t>
  </si>
  <si>
    <t>GGGAGATTCGTCTCCCAAACCACGGCTCGTCAAGAGCCACCTAATAACACGCAC</t>
  </si>
  <si>
    <t>R12-nt</t>
  </si>
  <si>
    <t>R13-nt</t>
  </si>
  <si>
    <t>R14-nt</t>
  </si>
  <si>
    <t>R15-nt</t>
  </si>
  <si>
    <t>R16-nt</t>
  </si>
  <si>
    <t>R17-nt</t>
  </si>
  <si>
    <t>C1-nt</t>
  </si>
  <si>
    <t>C2-nt</t>
  </si>
  <si>
    <t>C3-nt</t>
  </si>
  <si>
    <t>C4-nt</t>
  </si>
  <si>
    <t>C5-nt</t>
  </si>
  <si>
    <t>C6-nt</t>
  </si>
  <si>
    <t>C7-nt</t>
  </si>
  <si>
    <t>C8-nt</t>
  </si>
  <si>
    <t>C9-nt</t>
  </si>
  <si>
    <t>C10-nt</t>
  </si>
  <si>
    <t>C11-nt</t>
  </si>
  <si>
    <t>GGGAGATTCGTCTCCCAAATCCTTCCATGAACGCCAAACCGTGGCGACGACCTACTC</t>
  </si>
  <si>
    <t>GGGAGATTCGTCTCCCAAAGCCAAGATTAAGGTCAATAAGTGACCAAGCGTACACC</t>
  </si>
  <si>
    <t>GGGAGATTCGTCTCCCAGAAGATGAAGATGTACCGTATAGGTACTAGGAACGAGC</t>
  </si>
  <si>
    <t>GGGAGATTCGTCTCCCAGCTCTCCATCCTCCAGGTACACCCTGGCTCACCCTACC</t>
  </si>
  <si>
    <t>GGGAGATTCGTCTCCCATCTCTTACCCACGCTCGTCCTCCGAGCCTCCACACTAC</t>
  </si>
  <si>
    <t>GGGAGATTCGTCTCCCAAACCAACCTACTATGCCGTTCCATACGGCTCCACACTACC</t>
  </si>
  <si>
    <t>GGGAGATTCGTCTCCCAGAATAGAACAAAGGGTTAGCAGAACCCAGAGGACGAGG</t>
  </si>
  <si>
    <t>GGGAGATTCGTCTCCCAACCAACTACCTCTGACTGTAACCCAGTCTCTCGCCCATC</t>
  </si>
  <si>
    <t>GGGAGATTCGTCTCCCAGATAAATAGAAAGCCGCACAGAGCGGCAGAGCGGGAGG</t>
  </si>
  <si>
    <t>C12-nt</t>
  </si>
  <si>
    <t>C13-nt</t>
  </si>
  <si>
    <t>C14-nt</t>
  </si>
  <si>
    <t>C15-nt</t>
  </si>
  <si>
    <t>C16-nt</t>
  </si>
  <si>
    <t>C17-nt</t>
  </si>
  <si>
    <t>GTCCATATCTAGACCGTCTGACACGGTGCGTAATACGACTCACTATA</t>
  </si>
  <si>
    <t>GCCCTCGACAATCCAAGCAACTCTTGGTACTAATACGACTCACTATA</t>
  </si>
  <si>
    <t>GGATAGTATGGAGTAAGGCATTCTTACCGGTAATACGACTCACTATA</t>
  </si>
  <si>
    <t>CATGCTTAGATTCACAAGACCATTGTGACGTAATACGACTCACTATA</t>
  </si>
  <si>
    <t>CATGCCTAACCTGTTCCGATTTGGAACCTCTAATACGACTCACTATA</t>
  </si>
  <si>
    <t>GGACGCACGCAAAGCTATCGGATAGCTATCTAATACGACTCACTATA</t>
  </si>
  <si>
    <t>TTATCGAGTATTAGTACCAAGAGTTGCTTGGATTG</t>
  </si>
  <si>
    <t>TCTCCGGCTATTACGCACCGTGTCAGACGGTCTAG</t>
  </si>
  <si>
    <t>TAGGGATCTATTACCGGTAAGAATGCCTTACTCCA</t>
  </si>
  <si>
    <t>CTCTCGTGTATTACGTCACAATGGTCTTGTGAATC</t>
  </si>
  <si>
    <t>CGTGCTAGTATTAGAGGTTCCAAATCGGAACAGGT</t>
  </si>
  <si>
    <t>AAGCCACCTATTAGATAGCTATCCGATAGCTTTGC</t>
  </si>
  <si>
    <t>CATCCACCGTACCAAGAGTTGCTTGGATTGTCGAGGGC</t>
  </si>
  <si>
    <t>AGCGGTTTCCGGTAAGAATGCCTTACTCCATACTATCC</t>
  </si>
  <si>
    <t>TTCTGGGCGAGGTTCCAAATCGGAACAGGTTAGGCATG</t>
  </si>
  <si>
    <t>GGTGCGTTGATAGCTATCCGATAGCTTTGCGTGCGTCC</t>
  </si>
  <si>
    <t>TGATTGCGCGTCACAATGGTCTTGTGmAmAmUmCmUmAmAmGmCmAmUmG</t>
  </si>
  <si>
    <t>AAGAGCTCCGCACCGTGTCAGACGGTmCmUmAmGmAmUmAmUmGmGmAmC</t>
  </si>
  <si>
    <t>GGGAGATTGCTCTCCCAAACAATCCAAGCAACTCTTGGTACTAATACTCGATAA</t>
  </si>
  <si>
    <t>GGGAGATTGCTCTCCCAAACTAGACCGTCTGACACGGTGCGTAATAGCCGGAGA</t>
  </si>
  <si>
    <t>GGGAGATTCGTCTCCCAAACCTTGTCGGCATTTCCGACTCCTAATATCTGCGCT</t>
  </si>
  <si>
    <t>GGGAGATTGCTCTCCCAAATGGAGTAAGGCATTCTTACCGGTAATAGATCCCTA</t>
  </si>
  <si>
    <t>GGGAGATTGCTCTCCCAAAGATTCACAAGACCATTGTGACGTAATACACGAGAG</t>
  </si>
  <si>
    <t>GGGAGATTGCTCTCCCAAAACCTGTTCCGATTTGGAACCTCTAATACTAGCACG</t>
  </si>
  <si>
    <t>GGGAGATTGCTCTCCCAAAGCAAAGCTATCGGATAGCTATCTAATAGGTGGCTT</t>
  </si>
  <si>
    <t>GGGAGATTGCTCTCCCAAAGCCCTCGACACTCCAAGCAACTCTTGGTACGGTGGATG</t>
  </si>
  <si>
    <t>GGGAGATTGCTCTCCCAAAGTCCATATCTCGACCGTCTGACACGGTGCGGAGCTCTT</t>
  </si>
  <si>
    <t>GGGAGATTGCTCTCCCAAAGGATAGTATGAAGTAAGGCATTCTTACCGGAAACCGCT</t>
  </si>
  <si>
    <t>GGGAGATTGCTCTCCCAAACATGCTTAGACTCACAAGACCATTGTGACGCGCAATCA</t>
  </si>
  <si>
    <t>GGGAGATTGCTCTCCCAAACATGCCTAACGTGTTCCGATTTGGAACCTCGCCCAGAA</t>
  </si>
  <si>
    <t>GGGAGATTGCTCTCCCAAAGGACGCACGCTAAGCTATCGGATAGCTATCAACGCACC</t>
  </si>
  <si>
    <t>C1</t>
  </si>
  <si>
    <t>R1</t>
  </si>
  <si>
    <t>R0</t>
  </si>
  <si>
    <t>C0</t>
  </si>
  <si>
    <t>dB3</t>
  </si>
  <si>
    <t>dB8</t>
  </si>
  <si>
    <t>dB10</t>
  </si>
  <si>
    <t>dB15</t>
  </si>
  <si>
    <t>dB13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</si>
</sst>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ourier New"/>
      <family val="3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E36B6-165F-48E5-B6CF-C07BF8A07F3E}">
  <dimension ref="A1:C17"/>
  <sheetViews>
    <sheetView workbookViewId="0">
      <selection sqref="A1:A17"/>
    </sheetView>
  </sheetViews>
  <sheetFormatPr defaultRowHeight="14.5" x14ac:dyDescent="0.35"/>
  <sheetData>
    <row r="1" spans="1:3" x14ac:dyDescent="0.35">
      <c r="A1" s="1" t="s">
        <v>0</v>
      </c>
      <c r="B1" s="2" t="s">
        <v>159</v>
      </c>
      <c r="C1" s="2" t="s">
        <v>160</v>
      </c>
    </row>
    <row r="2" spans="1:3" x14ac:dyDescent="0.35">
      <c r="A2" s="1" t="s">
        <v>1</v>
      </c>
      <c r="B2" s="2" t="s">
        <v>159</v>
      </c>
      <c r="C2" s="2" t="s">
        <v>160</v>
      </c>
    </row>
    <row r="3" spans="1:3" x14ac:dyDescent="0.35">
      <c r="A3" s="1" t="s">
        <v>2</v>
      </c>
      <c r="B3" s="2" t="s">
        <v>159</v>
      </c>
      <c r="C3" s="2" t="s">
        <v>160</v>
      </c>
    </row>
    <row r="4" spans="1:3" x14ac:dyDescent="0.35">
      <c r="A4" s="1" t="s">
        <v>3</v>
      </c>
      <c r="B4" s="2" t="s">
        <v>159</v>
      </c>
      <c r="C4" s="2" t="s">
        <v>160</v>
      </c>
    </row>
    <row r="5" spans="1:3" x14ac:dyDescent="0.35">
      <c r="A5" s="1" t="s">
        <v>4</v>
      </c>
      <c r="B5" s="2" t="s">
        <v>159</v>
      </c>
      <c r="C5" s="2" t="s">
        <v>160</v>
      </c>
    </row>
    <row r="6" spans="1:3" x14ac:dyDescent="0.35">
      <c r="A6" s="1" t="s">
        <v>5</v>
      </c>
      <c r="B6" s="2" t="s">
        <v>159</v>
      </c>
      <c r="C6" s="2" t="s">
        <v>161</v>
      </c>
    </row>
    <row r="7" spans="1:3" x14ac:dyDescent="0.35">
      <c r="A7" s="1" t="s">
        <v>6</v>
      </c>
      <c r="B7" s="2" t="s">
        <v>162</v>
      </c>
      <c r="C7" s="2" t="s">
        <v>160</v>
      </c>
    </row>
    <row r="8" spans="1:3" x14ac:dyDescent="0.35">
      <c r="A8" s="1" t="s">
        <v>7</v>
      </c>
      <c r="B8" s="2" t="s">
        <v>159</v>
      </c>
      <c r="C8" s="2" t="s">
        <v>160</v>
      </c>
    </row>
    <row r="9" spans="1:3" x14ac:dyDescent="0.35">
      <c r="A9" s="1" t="s">
        <v>8</v>
      </c>
      <c r="B9" s="2" t="s">
        <v>159</v>
      </c>
      <c r="C9" s="2" t="s">
        <v>161</v>
      </c>
    </row>
    <row r="10" spans="1:3" x14ac:dyDescent="0.35">
      <c r="A10" s="1" t="s">
        <v>9</v>
      </c>
      <c r="B10" s="2" t="s">
        <v>159</v>
      </c>
      <c r="C10" s="2" t="s">
        <v>161</v>
      </c>
    </row>
    <row r="11" spans="1:3" x14ac:dyDescent="0.35">
      <c r="A11" s="1" t="s">
        <v>10</v>
      </c>
      <c r="B11" s="2" t="s">
        <v>162</v>
      </c>
      <c r="C11" s="2" t="s">
        <v>160</v>
      </c>
    </row>
    <row r="12" spans="1:3" x14ac:dyDescent="0.35">
      <c r="A12" s="1" t="s">
        <v>11</v>
      </c>
      <c r="B12" s="2" t="s">
        <v>159</v>
      </c>
      <c r="C12" s="2" t="s">
        <v>161</v>
      </c>
    </row>
    <row r="13" spans="1:3" x14ac:dyDescent="0.35">
      <c r="A13" s="1" t="s">
        <v>12</v>
      </c>
      <c r="B13" s="2" t="s">
        <v>159</v>
      </c>
      <c r="C13" s="2" t="s">
        <v>160</v>
      </c>
    </row>
    <row r="14" spans="1:3" x14ac:dyDescent="0.35">
      <c r="A14" s="1" t="s">
        <v>13</v>
      </c>
      <c r="B14" s="2" t="s">
        <v>159</v>
      </c>
      <c r="C14" s="2" t="s">
        <v>161</v>
      </c>
    </row>
    <row r="15" spans="1:3" x14ac:dyDescent="0.35">
      <c r="A15" s="1" t="s">
        <v>14</v>
      </c>
      <c r="B15" s="2" t="s">
        <v>159</v>
      </c>
      <c r="C15" s="2" t="s">
        <v>161</v>
      </c>
    </row>
    <row r="16" spans="1:3" x14ac:dyDescent="0.35">
      <c r="A16" s="1" t="s">
        <v>15</v>
      </c>
      <c r="B16" s="2" t="s">
        <v>159</v>
      </c>
      <c r="C16" s="2" t="s">
        <v>161</v>
      </c>
    </row>
    <row r="17" spans="1:3" x14ac:dyDescent="0.35">
      <c r="A17" s="1" t="s">
        <v>16</v>
      </c>
      <c r="B17" s="2" t="s">
        <v>159</v>
      </c>
      <c r="C17" s="2" t="s">
        <v>161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817D7-5AEE-480C-95CE-6CBC672A05E0}">
  <dimension ref="A1:G17"/>
  <sheetViews>
    <sheetView tabSelected="1" workbookViewId="0">
      <selection activeCell="H21" sqref="H21"/>
    </sheetView>
  </sheetViews>
  <sheetFormatPr defaultRowHeight="14.5" x14ac:dyDescent="0.35"/>
  <sheetData>
    <row r="1" spans="1:7" x14ac:dyDescent="0.35">
      <c r="A1" s="1" t="s">
        <v>0</v>
      </c>
      <c r="B1">
        <v>4</v>
      </c>
      <c r="C1">
        <v>7</v>
      </c>
      <c r="D1" s="3">
        <f>SUM(B1:C1)</f>
        <v>11</v>
      </c>
      <c r="E1">
        <v>3</v>
      </c>
      <c r="F1">
        <v>6</v>
      </c>
      <c r="G1" s="3">
        <f>SUM(E1+F1)</f>
        <v>9</v>
      </c>
    </row>
    <row r="2" spans="1:7" x14ac:dyDescent="0.35">
      <c r="A2" s="1" t="s">
        <v>1</v>
      </c>
      <c r="B2">
        <v>3</v>
      </c>
      <c r="C2">
        <v>2</v>
      </c>
      <c r="D2" s="3">
        <f t="shared" ref="D2:D17" si="0">SUM(B2:C2)</f>
        <v>5</v>
      </c>
      <c r="E2">
        <v>4</v>
      </c>
      <c r="F2">
        <v>2</v>
      </c>
      <c r="G2" s="3">
        <f t="shared" ref="G2:G17" si="1">SUM(E2+F2)</f>
        <v>6</v>
      </c>
    </row>
    <row r="3" spans="1:7" x14ac:dyDescent="0.35">
      <c r="A3" s="1" t="s">
        <v>2</v>
      </c>
      <c r="B3">
        <v>2</v>
      </c>
      <c r="C3">
        <v>6</v>
      </c>
      <c r="D3" s="3">
        <f t="shared" si="0"/>
        <v>8</v>
      </c>
      <c r="E3">
        <v>5</v>
      </c>
      <c r="F3">
        <v>6</v>
      </c>
      <c r="G3" s="3">
        <f t="shared" si="1"/>
        <v>11</v>
      </c>
    </row>
    <row r="4" spans="1:7" x14ac:dyDescent="0.35">
      <c r="A4" s="1" t="s">
        <v>3</v>
      </c>
      <c r="B4">
        <v>3</v>
      </c>
      <c r="C4">
        <v>7</v>
      </c>
      <c r="D4" s="3">
        <f t="shared" si="0"/>
        <v>10</v>
      </c>
      <c r="E4">
        <v>2</v>
      </c>
      <c r="F4">
        <v>5</v>
      </c>
      <c r="G4" s="3">
        <f t="shared" si="1"/>
        <v>7</v>
      </c>
    </row>
    <row r="5" spans="1:7" x14ac:dyDescent="0.35">
      <c r="A5" s="1" t="s">
        <v>4</v>
      </c>
      <c r="B5">
        <v>5</v>
      </c>
      <c r="C5">
        <v>0</v>
      </c>
      <c r="D5" s="3">
        <f t="shared" si="0"/>
        <v>5</v>
      </c>
      <c r="E5">
        <v>4</v>
      </c>
      <c r="F5">
        <v>1</v>
      </c>
      <c r="G5" s="3">
        <f t="shared" si="1"/>
        <v>5</v>
      </c>
    </row>
    <row r="6" spans="1:7" x14ac:dyDescent="0.35">
      <c r="A6" s="1" t="s">
        <v>5</v>
      </c>
      <c r="B6">
        <v>2</v>
      </c>
      <c r="C6">
        <v>0</v>
      </c>
      <c r="D6" s="3">
        <f t="shared" si="0"/>
        <v>2</v>
      </c>
      <c r="E6">
        <v>1</v>
      </c>
      <c r="F6">
        <v>2</v>
      </c>
      <c r="G6" s="3">
        <f t="shared" si="1"/>
        <v>3</v>
      </c>
    </row>
    <row r="7" spans="1:7" x14ac:dyDescent="0.35">
      <c r="A7" s="1" t="s">
        <v>6</v>
      </c>
      <c r="B7">
        <v>0</v>
      </c>
      <c r="C7">
        <v>3</v>
      </c>
      <c r="D7" s="3">
        <f t="shared" si="0"/>
        <v>3</v>
      </c>
      <c r="E7">
        <v>2</v>
      </c>
      <c r="F7">
        <v>3</v>
      </c>
      <c r="G7" s="3">
        <f t="shared" si="1"/>
        <v>5</v>
      </c>
    </row>
    <row r="8" spans="1:7" x14ac:dyDescent="0.35">
      <c r="A8" s="1" t="s">
        <v>7</v>
      </c>
      <c r="B8">
        <v>2</v>
      </c>
      <c r="C8">
        <v>7</v>
      </c>
      <c r="D8" s="3">
        <f t="shared" si="0"/>
        <v>9</v>
      </c>
      <c r="E8">
        <v>2</v>
      </c>
      <c r="F8">
        <v>5</v>
      </c>
      <c r="G8" s="3">
        <f t="shared" si="1"/>
        <v>7</v>
      </c>
    </row>
    <row r="9" spans="1:7" x14ac:dyDescent="0.35">
      <c r="A9" s="1" t="s">
        <v>8</v>
      </c>
      <c r="B9">
        <v>5</v>
      </c>
      <c r="C9">
        <v>0</v>
      </c>
      <c r="D9" s="3">
        <f t="shared" si="0"/>
        <v>5</v>
      </c>
      <c r="E9">
        <v>4</v>
      </c>
      <c r="F9">
        <v>0</v>
      </c>
      <c r="G9" s="3">
        <f t="shared" si="1"/>
        <v>4</v>
      </c>
    </row>
    <row r="10" spans="1:7" x14ac:dyDescent="0.35">
      <c r="A10" s="1" t="s">
        <v>9</v>
      </c>
      <c r="B10">
        <v>3</v>
      </c>
      <c r="C10">
        <v>0</v>
      </c>
      <c r="D10" s="3">
        <f t="shared" si="0"/>
        <v>3</v>
      </c>
      <c r="E10">
        <v>0</v>
      </c>
      <c r="F10">
        <v>2</v>
      </c>
      <c r="G10" s="3">
        <f t="shared" si="1"/>
        <v>2</v>
      </c>
    </row>
    <row r="11" spans="1:7" x14ac:dyDescent="0.35">
      <c r="A11" s="1" t="s">
        <v>10</v>
      </c>
      <c r="B11">
        <v>0</v>
      </c>
      <c r="C11">
        <v>1</v>
      </c>
      <c r="D11" s="3">
        <f t="shared" si="0"/>
        <v>1</v>
      </c>
      <c r="E11">
        <v>2</v>
      </c>
      <c r="F11">
        <v>1</v>
      </c>
      <c r="G11" s="3">
        <f t="shared" si="1"/>
        <v>3</v>
      </c>
    </row>
    <row r="12" spans="1:7" x14ac:dyDescent="0.35">
      <c r="A12" s="1" t="s">
        <v>11</v>
      </c>
      <c r="B12">
        <v>0</v>
      </c>
      <c r="C12">
        <v>0</v>
      </c>
      <c r="D12" s="3">
        <f t="shared" si="0"/>
        <v>0</v>
      </c>
      <c r="E12">
        <v>0</v>
      </c>
      <c r="F12">
        <v>0</v>
      </c>
      <c r="G12" s="3">
        <f t="shared" si="1"/>
        <v>0</v>
      </c>
    </row>
    <row r="13" spans="1:7" x14ac:dyDescent="0.35">
      <c r="A13" s="1" t="s">
        <v>12</v>
      </c>
      <c r="B13">
        <v>2</v>
      </c>
      <c r="C13">
        <v>2</v>
      </c>
      <c r="D13" s="3">
        <f t="shared" si="0"/>
        <v>4</v>
      </c>
      <c r="E13">
        <v>0</v>
      </c>
      <c r="F13">
        <v>0</v>
      </c>
      <c r="G13" s="3">
        <f t="shared" si="1"/>
        <v>0</v>
      </c>
    </row>
    <row r="14" spans="1:7" x14ac:dyDescent="0.35">
      <c r="A14" s="1" t="s">
        <v>13</v>
      </c>
      <c r="B14">
        <v>0</v>
      </c>
      <c r="C14">
        <v>0</v>
      </c>
      <c r="D14" s="3">
        <f t="shared" si="0"/>
        <v>0</v>
      </c>
      <c r="E14">
        <v>0</v>
      </c>
      <c r="F14">
        <v>0</v>
      </c>
      <c r="G14" s="3">
        <f t="shared" si="1"/>
        <v>0</v>
      </c>
    </row>
    <row r="15" spans="1:7" x14ac:dyDescent="0.35">
      <c r="A15" s="1" t="s">
        <v>14</v>
      </c>
      <c r="B15">
        <v>2</v>
      </c>
      <c r="C15">
        <v>0</v>
      </c>
      <c r="D15" s="3">
        <f t="shared" si="0"/>
        <v>2</v>
      </c>
      <c r="E15">
        <v>0</v>
      </c>
      <c r="F15">
        <v>2</v>
      </c>
      <c r="G15" s="3">
        <f t="shared" si="1"/>
        <v>2</v>
      </c>
    </row>
    <row r="16" spans="1:7" x14ac:dyDescent="0.35">
      <c r="A16" s="1" t="s">
        <v>15</v>
      </c>
      <c r="B16">
        <v>0</v>
      </c>
      <c r="C16">
        <v>0</v>
      </c>
      <c r="D16" s="3">
        <f t="shared" si="0"/>
        <v>0</v>
      </c>
      <c r="E16">
        <v>0</v>
      </c>
      <c r="F16">
        <v>0</v>
      </c>
      <c r="G16" s="3">
        <f t="shared" si="1"/>
        <v>0</v>
      </c>
    </row>
    <row r="17" spans="1:7" x14ac:dyDescent="0.35">
      <c r="A17" s="1" t="s">
        <v>16</v>
      </c>
      <c r="B17">
        <v>0</v>
      </c>
      <c r="C17">
        <v>0</v>
      </c>
      <c r="D17" s="3">
        <f t="shared" si="0"/>
        <v>0</v>
      </c>
      <c r="E17">
        <v>4</v>
      </c>
      <c r="F17">
        <v>0</v>
      </c>
      <c r="G17" s="3">
        <f t="shared" si="1"/>
        <v>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1295A-1FA0-478D-9912-D131A7D816B7}">
  <dimension ref="A1:B17"/>
  <sheetViews>
    <sheetView workbookViewId="0">
      <selection activeCell="B1" sqref="B1"/>
    </sheetView>
  </sheetViews>
  <sheetFormatPr defaultRowHeight="14.5" x14ac:dyDescent="0.35"/>
  <cols>
    <col min="2" max="2" width="62.453125" bestFit="1" customWidth="1"/>
  </cols>
  <sheetData>
    <row r="1" spans="1:2" x14ac:dyDescent="0.35">
      <c r="A1" s="1" t="s">
        <v>0</v>
      </c>
      <c r="B1" s="1" t="s">
        <v>17</v>
      </c>
    </row>
    <row r="2" spans="1:2" x14ac:dyDescent="0.35">
      <c r="A2" s="1" t="s">
        <v>1</v>
      </c>
      <c r="B2" s="1" t="s">
        <v>18</v>
      </c>
    </row>
    <row r="3" spans="1:2" x14ac:dyDescent="0.35">
      <c r="A3" s="1" t="s">
        <v>2</v>
      </c>
      <c r="B3" s="1" t="s">
        <v>19</v>
      </c>
    </row>
    <row r="4" spans="1:2" x14ac:dyDescent="0.35">
      <c r="A4" s="1" t="s">
        <v>3</v>
      </c>
      <c r="B4" s="1" t="s">
        <v>20</v>
      </c>
    </row>
    <row r="5" spans="1:2" x14ac:dyDescent="0.35">
      <c r="A5" s="1" t="s">
        <v>4</v>
      </c>
      <c r="B5" s="1" t="s">
        <v>21</v>
      </c>
    </row>
    <row r="6" spans="1:2" x14ac:dyDescent="0.35">
      <c r="A6" s="1" t="s">
        <v>5</v>
      </c>
      <c r="B6" s="1" t="s">
        <v>22</v>
      </c>
    </row>
    <row r="7" spans="1:2" x14ac:dyDescent="0.35">
      <c r="A7" s="1" t="s">
        <v>6</v>
      </c>
      <c r="B7" s="1" t="s">
        <v>23</v>
      </c>
    </row>
    <row r="8" spans="1:2" x14ac:dyDescent="0.35">
      <c r="A8" s="1" t="s">
        <v>7</v>
      </c>
      <c r="B8" s="1" t="s">
        <v>24</v>
      </c>
    </row>
    <row r="9" spans="1:2" x14ac:dyDescent="0.35">
      <c r="A9" s="1" t="s">
        <v>8</v>
      </c>
      <c r="B9" s="1" t="s">
        <v>25</v>
      </c>
    </row>
    <row r="10" spans="1:2" x14ac:dyDescent="0.35">
      <c r="A10" s="1" t="s">
        <v>9</v>
      </c>
      <c r="B10" s="1" t="s">
        <v>26</v>
      </c>
    </row>
    <row r="11" spans="1:2" x14ac:dyDescent="0.35">
      <c r="A11" s="1" t="s">
        <v>10</v>
      </c>
      <c r="B11" s="1" t="s">
        <v>27</v>
      </c>
    </row>
    <row r="12" spans="1:2" x14ac:dyDescent="0.35">
      <c r="A12" s="1" t="s">
        <v>11</v>
      </c>
      <c r="B12" s="1" t="s">
        <v>129</v>
      </c>
    </row>
    <row r="13" spans="1:2" x14ac:dyDescent="0.35">
      <c r="A13" s="1" t="s">
        <v>12</v>
      </c>
      <c r="B13" s="1" t="s">
        <v>128</v>
      </c>
    </row>
    <row r="14" spans="1:2" x14ac:dyDescent="0.35">
      <c r="A14" s="1" t="s">
        <v>13</v>
      </c>
      <c r="B14" s="1" t="s">
        <v>130</v>
      </c>
    </row>
    <row r="15" spans="1:2" x14ac:dyDescent="0.35">
      <c r="A15" s="1" t="s">
        <v>14</v>
      </c>
      <c r="B15" s="1" t="s">
        <v>131</v>
      </c>
    </row>
    <row r="16" spans="1:2" x14ac:dyDescent="0.35">
      <c r="A16" s="1" t="s">
        <v>15</v>
      </c>
      <c r="B16" s="1" t="s">
        <v>132</v>
      </c>
    </row>
    <row r="17" spans="1:2" x14ac:dyDescent="0.35">
      <c r="A17" s="1" t="s">
        <v>16</v>
      </c>
      <c r="B17" s="1" t="s">
        <v>133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6FF372-9ECD-45EC-9A45-925E820EE887}">
  <dimension ref="A1:B17"/>
  <sheetViews>
    <sheetView workbookViewId="0">
      <selection activeCell="B1" sqref="B1"/>
    </sheetView>
  </sheetViews>
  <sheetFormatPr defaultRowHeight="14.5" x14ac:dyDescent="0.35"/>
  <cols>
    <col min="2" max="2" width="44.6328125" bestFit="1" customWidth="1"/>
  </cols>
  <sheetData>
    <row r="1" spans="1:2" x14ac:dyDescent="0.35">
      <c r="A1" s="1" t="s">
        <v>28</v>
      </c>
      <c r="B1" s="1" t="s">
        <v>39</v>
      </c>
    </row>
    <row r="2" spans="1:2" x14ac:dyDescent="0.35">
      <c r="A2" s="1" t="s">
        <v>29</v>
      </c>
      <c r="B2" s="1" t="s">
        <v>40</v>
      </c>
    </row>
    <row r="3" spans="1:2" x14ac:dyDescent="0.35">
      <c r="A3" s="1" t="s">
        <v>30</v>
      </c>
      <c r="B3" s="1" t="s">
        <v>41</v>
      </c>
    </row>
    <row r="4" spans="1:2" x14ac:dyDescent="0.35">
      <c r="A4" s="1" t="s">
        <v>31</v>
      </c>
      <c r="B4" s="1" t="s">
        <v>42</v>
      </c>
    </row>
    <row r="5" spans="1:2" x14ac:dyDescent="0.35">
      <c r="A5" s="1" t="s">
        <v>32</v>
      </c>
      <c r="B5" s="1" t="s">
        <v>43</v>
      </c>
    </row>
    <row r="6" spans="1:2" x14ac:dyDescent="0.35">
      <c r="A6" s="1" t="s">
        <v>33</v>
      </c>
      <c r="B6" s="1" t="s">
        <v>44</v>
      </c>
    </row>
    <row r="7" spans="1:2" x14ac:dyDescent="0.35">
      <c r="A7" s="1" t="s">
        <v>34</v>
      </c>
      <c r="B7" s="1" t="s">
        <v>45</v>
      </c>
    </row>
    <row r="8" spans="1:2" x14ac:dyDescent="0.35">
      <c r="A8" s="1" t="s">
        <v>35</v>
      </c>
      <c r="B8" s="1" t="s">
        <v>46</v>
      </c>
    </row>
    <row r="9" spans="1:2" x14ac:dyDescent="0.35">
      <c r="A9" s="1" t="s">
        <v>36</v>
      </c>
      <c r="B9" s="1" t="s">
        <v>47</v>
      </c>
    </row>
    <row r="10" spans="1:2" x14ac:dyDescent="0.35">
      <c r="A10" s="1" t="s">
        <v>37</v>
      </c>
      <c r="B10" s="1" t="s">
        <v>48</v>
      </c>
    </row>
    <row r="11" spans="1:2" x14ac:dyDescent="0.35">
      <c r="A11" s="1" t="s">
        <v>38</v>
      </c>
      <c r="B11" s="1" t="s">
        <v>49</v>
      </c>
    </row>
    <row r="12" spans="1:2" x14ac:dyDescent="0.35">
      <c r="A12" s="1" t="s">
        <v>50</v>
      </c>
      <c r="B12" s="1" t="s">
        <v>134</v>
      </c>
    </row>
    <row r="13" spans="1:2" x14ac:dyDescent="0.35">
      <c r="A13" s="1" t="s">
        <v>51</v>
      </c>
      <c r="B13" s="1" t="s">
        <v>135</v>
      </c>
    </row>
    <row r="14" spans="1:2" x14ac:dyDescent="0.35">
      <c r="A14" s="1" t="s">
        <v>52</v>
      </c>
      <c r="B14" s="1" t="s">
        <v>136</v>
      </c>
    </row>
    <row r="15" spans="1:2" x14ac:dyDescent="0.35">
      <c r="A15" s="1" t="s">
        <v>53</v>
      </c>
      <c r="B15" s="1" t="s">
        <v>137</v>
      </c>
    </row>
    <row r="16" spans="1:2" x14ac:dyDescent="0.35">
      <c r="A16" s="1" t="s">
        <v>54</v>
      </c>
      <c r="B16" s="1" t="s">
        <v>138</v>
      </c>
    </row>
    <row r="17" spans="1:2" x14ac:dyDescent="0.35">
      <c r="A17" s="1" t="s">
        <v>55</v>
      </c>
      <c r="B17" s="1" t="s">
        <v>139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E4097-46C6-4254-89F4-4F8AADB2A285}">
  <dimension ref="A1:B17"/>
  <sheetViews>
    <sheetView workbookViewId="0">
      <selection activeCell="D13" sqref="D13"/>
    </sheetView>
  </sheetViews>
  <sheetFormatPr defaultRowHeight="14.5" x14ac:dyDescent="0.35"/>
  <cols>
    <col min="1" max="1" width="14.08984375" bestFit="1" customWidth="1"/>
    <col min="2" max="2" width="66.81640625" bestFit="1" customWidth="1"/>
  </cols>
  <sheetData>
    <row r="1" spans="1:2" x14ac:dyDescent="0.35">
      <c r="A1" s="1" t="s">
        <v>56</v>
      </c>
      <c r="B1" s="1" t="s">
        <v>73</v>
      </c>
    </row>
    <row r="2" spans="1:2" x14ac:dyDescent="0.35">
      <c r="A2" s="1" t="s">
        <v>57</v>
      </c>
      <c r="B2" s="1" t="s">
        <v>72</v>
      </c>
    </row>
    <row r="3" spans="1:2" x14ac:dyDescent="0.35">
      <c r="A3" s="1" t="s">
        <v>163</v>
      </c>
      <c r="B3" s="1" t="s">
        <v>71</v>
      </c>
    </row>
    <row r="4" spans="1:2" x14ac:dyDescent="0.35">
      <c r="A4" s="1" t="s">
        <v>58</v>
      </c>
      <c r="B4" s="1" t="s">
        <v>70</v>
      </c>
    </row>
    <row r="5" spans="1:2" x14ac:dyDescent="0.35">
      <c r="A5" s="1" t="s">
        <v>59</v>
      </c>
      <c r="B5" s="1" t="s">
        <v>69</v>
      </c>
    </row>
    <row r="6" spans="1:2" x14ac:dyDescent="0.35">
      <c r="A6" s="1" t="s">
        <v>60</v>
      </c>
      <c r="B6" s="1" t="s">
        <v>68</v>
      </c>
    </row>
    <row r="7" spans="1:2" x14ac:dyDescent="0.35">
      <c r="A7" s="1" t="s">
        <v>61</v>
      </c>
      <c r="B7" s="1" t="s">
        <v>64</v>
      </c>
    </row>
    <row r="8" spans="1:2" x14ac:dyDescent="0.35">
      <c r="A8" s="1" t="s">
        <v>164</v>
      </c>
      <c r="B8" s="1" t="s">
        <v>67</v>
      </c>
    </row>
    <row r="9" spans="1:2" x14ac:dyDescent="0.35">
      <c r="A9" s="1" t="s">
        <v>62</v>
      </c>
      <c r="B9" s="1" t="s">
        <v>66</v>
      </c>
    </row>
    <row r="10" spans="1:2" x14ac:dyDescent="0.35">
      <c r="A10" s="1" t="s">
        <v>165</v>
      </c>
      <c r="B10" s="1" t="s">
        <v>65</v>
      </c>
    </row>
    <row r="11" spans="1:2" x14ac:dyDescent="0.35">
      <c r="A11" s="1" t="s">
        <v>63</v>
      </c>
      <c r="B11" s="1" t="s">
        <v>64</v>
      </c>
    </row>
    <row r="12" spans="1:2" x14ac:dyDescent="0.35">
      <c r="A12" s="1" t="s">
        <v>74</v>
      </c>
      <c r="B12" s="1" t="s">
        <v>140</v>
      </c>
    </row>
    <row r="13" spans="1:2" x14ac:dyDescent="0.35">
      <c r="A13" s="1" t="s">
        <v>167</v>
      </c>
      <c r="B13" s="1" t="s">
        <v>145</v>
      </c>
    </row>
    <row r="14" spans="1:2" x14ac:dyDescent="0.35">
      <c r="A14" s="1" t="s">
        <v>75</v>
      </c>
      <c r="B14" s="1" t="s">
        <v>141</v>
      </c>
    </row>
    <row r="15" spans="1:2" x14ac:dyDescent="0.35">
      <c r="A15" s="1" t="s">
        <v>166</v>
      </c>
      <c r="B15" s="1" t="s">
        <v>144</v>
      </c>
    </row>
    <row r="16" spans="1:2" x14ac:dyDescent="0.35">
      <c r="A16" s="1" t="s">
        <v>76</v>
      </c>
      <c r="B16" s="1" t="s">
        <v>142</v>
      </c>
    </row>
    <row r="17" spans="1:2" x14ac:dyDescent="0.35">
      <c r="A17" s="1" t="s">
        <v>77</v>
      </c>
      <c r="B17" s="1" t="s">
        <v>143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6948F-99C3-4E08-9310-520C28000A45}">
  <dimension ref="A1:B17"/>
  <sheetViews>
    <sheetView workbookViewId="0">
      <selection activeCell="E17" sqref="E17"/>
    </sheetView>
  </sheetViews>
  <sheetFormatPr defaultRowHeight="14.5" x14ac:dyDescent="0.35"/>
  <cols>
    <col min="2" max="2" width="70.90625" bestFit="1" customWidth="1"/>
  </cols>
  <sheetData>
    <row r="1" spans="1:2" x14ac:dyDescent="0.35">
      <c r="A1" s="1" t="s">
        <v>78</v>
      </c>
      <c r="B1" s="1" t="s">
        <v>89</v>
      </c>
    </row>
    <row r="2" spans="1:2" x14ac:dyDescent="0.35">
      <c r="A2" s="1" t="s">
        <v>79</v>
      </c>
      <c r="B2" s="1" t="s">
        <v>90</v>
      </c>
    </row>
    <row r="3" spans="1:2" x14ac:dyDescent="0.35">
      <c r="A3" s="1" t="s">
        <v>80</v>
      </c>
      <c r="B3" s="1" t="s">
        <v>91</v>
      </c>
    </row>
    <row r="4" spans="1:2" x14ac:dyDescent="0.35">
      <c r="A4" s="1" t="s">
        <v>81</v>
      </c>
      <c r="B4" s="1" t="s">
        <v>92</v>
      </c>
    </row>
    <row r="5" spans="1:2" x14ac:dyDescent="0.35">
      <c r="A5" s="1" t="s">
        <v>82</v>
      </c>
      <c r="B5" s="1" t="s">
        <v>93</v>
      </c>
    </row>
    <row r="6" spans="1:2" x14ac:dyDescent="0.35">
      <c r="A6" s="1" t="s">
        <v>83</v>
      </c>
      <c r="B6" s="1" t="s">
        <v>64</v>
      </c>
    </row>
    <row r="7" spans="1:2" x14ac:dyDescent="0.35">
      <c r="A7" s="1" t="s">
        <v>84</v>
      </c>
      <c r="B7" s="1" t="s">
        <v>148</v>
      </c>
    </row>
    <row r="8" spans="1:2" x14ac:dyDescent="0.35">
      <c r="A8" s="1" t="s">
        <v>85</v>
      </c>
      <c r="B8" s="1" t="s">
        <v>94</v>
      </c>
    </row>
    <row r="9" spans="1:2" x14ac:dyDescent="0.35">
      <c r="A9" s="1" t="s">
        <v>86</v>
      </c>
      <c r="B9" s="1" t="s">
        <v>64</v>
      </c>
    </row>
    <row r="10" spans="1:2" x14ac:dyDescent="0.35">
      <c r="A10" s="1" t="s">
        <v>87</v>
      </c>
      <c r="B10" s="1" t="s">
        <v>64</v>
      </c>
    </row>
    <row r="11" spans="1:2" x14ac:dyDescent="0.35">
      <c r="A11" s="1" t="s">
        <v>88</v>
      </c>
      <c r="B11" s="1" t="s">
        <v>95</v>
      </c>
    </row>
    <row r="12" spans="1:2" x14ac:dyDescent="0.35">
      <c r="A12" s="1" t="s">
        <v>96</v>
      </c>
      <c r="B12" s="1" t="s">
        <v>146</v>
      </c>
    </row>
    <row r="13" spans="1:2" x14ac:dyDescent="0.35">
      <c r="A13" s="1" t="s">
        <v>97</v>
      </c>
      <c r="B13" s="1" t="s">
        <v>147</v>
      </c>
    </row>
    <row r="14" spans="1:2" x14ac:dyDescent="0.35">
      <c r="A14" s="1" t="s">
        <v>98</v>
      </c>
      <c r="B14" s="1" t="s">
        <v>149</v>
      </c>
    </row>
    <row r="15" spans="1:2" x14ac:dyDescent="0.35">
      <c r="A15" s="1" t="s">
        <v>99</v>
      </c>
      <c r="B15" s="1" t="s">
        <v>150</v>
      </c>
    </row>
    <row r="16" spans="1:2" x14ac:dyDescent="0.35">
      <c r="A16" s="1" t="s">
        <v>100</v>
      </c>
      <c r="B16" s="1" t="s">
        <v>151</v>
      </c>
    </row>
    <row r="17" spans="1:2" x14ac:dyDescent="0.35">
      <c r="A17" s="1" t="s">
        <v>101</v>
      </c>
      <c r="B17" s="1" t="s">
        <v>152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C04F5-148A-4094-B087-EF3028F1E757}">
  <dimension ref="A1:B17"/>
  <sheetViews>
    <sheetView workbookViewId="0">
      <selection activeCell="B1" sqref="B1"/>
    </sheetView>
  </sheetViews>
  <sheetFormatPr defaultRowHeight="14.5" x14ac:dyDescent="0.35"/>
  <cols>
    <col min="2" max="2" width="74.54296875" bestFit="1" customWidth="1"/>
  </cols>
  <sheetData>
    <row r="1" spans="1:2" x14ac:dyDescent="0.35">
      <c r="A1" s="1" t="s">
        <v>102</v>
      </c>
      <c r="B1" s="1" t="s">
        <v>113</v>
      </c>
    </row>
    <row r="2" spans="1:2" x14ac:dyDescent="0.35">
      <c r="A2" s="1" t="s">
        <v>103</v>
      </c>
      <c r="B2" s="1" t="s">
        <v>114</v>
      </c>
    </row>
    <row r="3" spans="1:2" x14ac:dyDescent="0.35">
      <c r="A3" s="1" t="s">
        <v>104</v>
      </c>
      <c r="B3" s="1" t="s">
        <v>115</v>
      </c>
    </row>
    <row r="4" spans="1:2" x14ac:dyDescent="0.35">
      <c r="A4" s="1" t="s">
        <v>105</v>
      </c>
      <c r="B4" s="1" t="s">
        <v>116</v>
      </c>
    </row>
    <row r="5" spans="1:2" x14ac:dyDescent="0.35">
      <c r="A5" s="1" t="s">
        <v>106</v>
      </c>
      <c r="B5" s="1" t="s">
        <v>117</v>
      </c>
    </row>
    <row r="6" spans="1:2" x14ac:dyDescent="0.35">
      <c r="A6" s="1" t="s">
        <v>107</v>
      </c>
      <c r="B6" s="1" t="s">
        <v>118</v>
      </c>
    </row>
    <row r="7" spans="1:2" x14ac:dyDescent="0.35">
      <c r="A7" s="1" t="s">
        <v>108</v>
      </c>
      <c r="B7" s="1" t="s">
        <v>64</v>
      </c>
    </row>
    <row r="8" spans="1:2" x14ac:dyDescent="0.35">
      <c r="A8" s="1" t="s">
        <v>109</v>
      </c>
      <c r="B8" s="1" t="s">
        <v>119</v>
      </c>
    </row>
    <row r="9" spans="1:2" x14ac:dyDescent="0.35">
      <c r="A9" s="1" t="s">
        <v>110</v>
      </c>
      <c r="B9" s="1" t="s">
        <v>120</v>
      </c>
    </row>
    <row r="10" spans="1:2" x14ac:dyDescent="0.35">
      <c r="A10" s="1" t="s">
        <v>111</v>
      </c>
      <c r="B10" s="1" t="s">
        <v>121</v>
      </c>
    </row>
    <row r="11" spans="1:2" x14ac:dyDescent="0.35">
      <c r="A11" s="1" t="s">
        <v>112</v>
      </c>
      <c r="B11" s="1" t="s">
        <v>64</v>
      </c>
    </row>
    <row r="12" spans="1:2" x14ac:dyDescent="0.35">
      <c r="A12" s="1" t="s">
        <v>122</v>
      </c>
      <c r="B12" s="1" t="s">
        <v>153</v>
      </c>
    </row>
    <row r="13" spans="1:2" x14ac:dyDescent="0.35">
      <c r="A13" s="1" t="s">
        <v>123</v>
      </c>
      <c r="B13" s="1" t="s">
        <v>154</v>
      </c>
    </row>
    <row r="14" spans="1:2" x14ac:dyDescent="0.35">
      <c r="A14" s="1" t="s">
        <v>124</v>
      </c>
      <c r="B14" s="1" t="s">
        <v>155</v>
      </c>
    </row>
    <row r="15" spans="1:2" x14ac:dyDescent="0.35">
      <c r="A15" s="1" t="s">
        <v>125</v>
      </c>
      <c r="B15" s="1" t="s">
        <v>156</v>
      </c>
    </row>
    <row r="16" spans="1:2" x14ac:dyDescent="0.35">
      <c r="A16" s="1" t="s">
        <v>126</v>
      </c>
      <c r="B16" s="1" t="s">
        <v>157</v>
      </c>
    </row>
    <row r="17" spans="1:2" x14ac:dyDescent="0.35">
      <c r="A17" s="1" t="s">
        <v>127</v>
      </c>
      <c r="B17" s="1" t="s">
        <v>158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97A830758D6604CB9457801F90F0148" ma:contentTypeVersion="13" ma:contentTypeDescription="Create a new document." ma:contentTypeScope="" ma:versionID="80af0a344739abf90dd24865212c23ae">
  <xsd:schema xmlns:xsd="http://www.w3.org/2001/XMLSchema" xmlns:xs="http://www.w3.org/2001/XMLSchema" xmlns:p="http://schemas.microsoft.com/office/2006/metadata/properties" xmlns:ns3="e3541bf5-b5e3-4562-95eb-59ade8d4e181" xmlns:ns4="aa3604d1-2658-4fc9-a20f-c9ae50809852" targetNamespace="http://schemas.microsoft.com/office/2006/metadata/properties" ma:root="true" ma:fieldsID="304f8be75b0819d04bc5d00daf4620fd" ns3:_="" ns4:_="">
    <xsd:import namespace="e3541bf5-b5e3-4562-95eb-59ade8d4e181"/>
    <xsd:import namespace="aa3604d1-2658-4fc9-a20f-c9ae5080985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541bf5-b5e3-4562-95eb-59ade8d4e18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a3604d1-2658-4fc9-a20f-c9ae5080985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C35F148-B632-4A9C-9D74-ABA12444B09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52A4E6B-942F-4BA4-89DA-1F7E2EEF1253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0B8906C0-F96C-498F-95B3-1F2DD4BFC0A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3541bf5-b5e3-4562-95eb-59ade8d4e181"/>
    <ds:schemaRef ds:uri="aa3604d1-2658-4fc9-a20f-c9ae5080985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function_key</vt:lpstr>
      <vt:lpstr>scores</vt:lpstr>
      <vt:lpstr>G_in_domains</vt:lpstr>
      <vt:lpstr>activators</vt:lpstr>
      <vt:lpstr>blockers</vt:lpstr>
      <vt:lpstr>R_nt_domains</vt:lpstr>
      <vt:lpstr>C_nt_domains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Schaffter</dc:creator>
  <cp:lastModifiedBy>Sam Schaffter</cp:lastModifiedBy>
  <dcterms:created xsi:type="dcterms:W3CDTF">2020-07-04T18:24:43Z</dcterms:created>
  <dcterms:modified xsi:type="dcterms:W3CDTF">2020-08-24T19:45:06Z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0x010100097A830758D6604CB9457801F90F0148</vt:lpwstr>
  </property>
</Properties>
</file>