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pub-constriction-bedload\ProcessedData\NonConstricted\ZetaSectionwise\"/>
    </mc:Choice>
  </mc:AlternateContent>
  <bookViews>
    <workbookView xWindow="0" yWindow="0" windowWidth="28800" windowHeight="14220" activeTab="1"/>
  </bookViews>
  <sheets>
    <sheet name="Data" sheetId="1" r:id="rId1"/>
    <sheet name="Zeta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6" l="1"/>
  <c r="N2" i="6" l="1"/>
  <c r="O2" i="6"/>
  <c r="P2" i="6"/>
  <c r="M2" i="6"/>
  <c r="P67" i="1" l="1"/>
  <c r="M67" i="1"/>
  <c r="N67" i="1"/>
  <c r="O67" i="1"/>
</calcChain>
</file>

<file path=xl/sharedStrings.xml><?xml version="1.0" encoding="utf-8"?>
<sst xmlns="http://schemas.openxmlformats.org/spreadsheetml/2006/main" count="80" uniqueCount="60">
  <si>
    <t>US 1</t>
  </si>
  <si>
    <t>US 2</t>
  </si>
  <si>
    <t>US 3</t>
  </si>
  <si>
    <t>US 4</t>
  </si>
  <si>
    <t>US 5</t>
  </si>
  <si>
    <t xml:space="preserve">Probe </t>
  </si>
  <si>
    <t>[No.]</t>
  </si>
  <si>
    <t>[m]</t>
  </si>
  <si>
    <t>[deg]</t>
  </si>
  <si>
    <t>Q</t>
  </si>
  <si>
    <t>[m³/s]</t>
  </si>
  <si>
    <t>RATING CURVES from Qh_undisturbed.xlsx</t>
  </si>
  <si>
    <t>h US 1</t>
  </si>
  <si>
    <t>h US 2</t>
  </si>
  <si>
    <t>h US 3</t>
  </si>
  <si>
    <t>h US 4</t>
  </si>
  <si>
    <t>h US 5</t>
  </si>
  <si>
    <t>h = p1*Q + p2</t>
  </si>
  <si>
    <t>p1</t>
  </si>
  <si>
    <t>p2</t>
  </si>
  <si>
    <t>R²</t>
  </si>
  <si>
    <r>
      <t>x</t>
    </r>
    <r>
      <rPr>
        <vertAlign val="subscript"/>
        <sz val="12"/>
        <color theme="1"/>
        <rFont val="Times New Roman"/>
        <family val="2"/>
      </rPr>
      <t>abs</t>
    </r>
  </si>
  <si>
    <r>
      <t>Q</t>
    </r>
    <r>
      <rPr>
        <vertAlign val="subscript"/>
        <sz val="12"/>
        <color theme="1"/>
        <rFont val="Times New Roman"/>
        <family val="2"/>
      </rPr>
      <t xml:space="preserve">s </t>
    </r>
    <r>
      <rPr>
        <sz val="12"/>
        <color theme="1"/>
        <rFont val="Times New Roman"/>
        <family val="2"/>
      </rPr>
      <t>= off</t>
    </r>
  </si>
  <si>
    <r>
      <t>z</t>
    </r>
    <r>
      <rPr>
        <vertAlign val="subscript"/>
        <sz val="12"/>
        <color theme="1"/>
        <rFont val="Times New Roman"/>
        <family val="2"/>
      </rPr>
      <t>abs</t>
    </r>
  </si>
  <si>
    <r>
      <t>w</t>
    </r>
    <r>
      <rPr>
        <vertAlign val="subscript"/>
        <sz val="12"/>
        <color theme="1"/>
        <rFont val="Times New Roman"/>
        <family val="2"/>
      </rPr>
      <t>A</t>
    </r>
  </si>
  <si>
    <r>
      <t>w</t>
    </r>
    <r>
      <rPr>
        <vertAlign val="subscript"/>
        <sz val="12"/>
        <color theme="1"/>
        <rFont val="Times New Roman"/>
        <family val="2"/>
      </rPr>
      <t>P</t>
    </r>
  </si>
  <si>
    <r>
      <t>Q</t>
    </r>
    <r>
      <rPr>
        <vertAlign val="subscript"/>
        <sz val="12"/>
        <color theme="1"/>
        <rFont val="Times New Roman"/>
        <family val="2"/>
      </rPr>
      <t xml:space="preserve">s </t>
    </r>
    <r>
      <rPr>
        <sz val="12"/>
        <color theme="1"/>
        <rFont val="Times New Roman"/>
        <family val="2"/>
      </rPr>
      <t>= on</t>
    </r>
  </si>
  <si>
    <r>
      <t>α</t>
    </r>
    <r>
      <rPr>
        <vertAlign val="subscript"/>
        <sz val="12"/>
        <color theme="1"/>
        <rFont val="Times New Roman"/>
        <family val="2"/>
      </rPr>
      <t>A</t>
    </r>
  </si>
  <si>
    <r>
      <t>α</t>
    </r>
    <r>
      <rPr>
        <vertAlign val="subscript"/>
        <sz val="12"/>
        <color theme="1"/>
        <rFont val="Times New Roman"/>
        <family val="2"/>
      </rPr>
      <t>P</t>
    </r>
  </si>
  <si>
    <t>CHANNEL GEOMETRY from channel_geometry.xlsx</t>
  </si>
  <si>
    <t>[-]</t>
  </si>
  <si>
    <t>AVERAGE:</t>
  </si>
  <si>
    <t>CURVE FITTING:Chezy</t>
  </si>
  <si>
    <t>C = a*exp(b*Q)+c*exp(d*Q)</t>
  </si>
  <si>
    <t>fit: C</t>
  </si>
  <si>
    <t>fit: C + BL</t>
  </si>
  <si>
    <t>a =</t>
  </si>
  <si>
    <t>b =</t>
  </si>
  <si>
    <t>c =</t>
  </si>
  <si>
    <t>d =</t>
  </si>
  <si>
    <t>R²=</t>
  </si>
  <si>
    <t>MATLAB: zeta_r_main.m</t>
  </si>
  <si>
    <r>
      <t>ζ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2"/>
      </rPr>
      <t xml:space="preserve">  (1-2)</t>
    </r>
  </si>
  <si>
    <r>
      <t>ζ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2"/>
      </rPr>
      <t xml:space="preserve">  (2-3)</t>
    </r>
  </si>
  <si>
    <r>
      <t>ζ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2"/>
      </rPr>
      <t xml:space="preserve">  (3-4)</t>
    </r>
  </si>
  <si>
    <r>
      <t>ζ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2"/>
      </rPr>
      <t xml:space="preserve">  (4-5)</t>
    </r>
  </si>
  <si>
    <r>
      <t>ζ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2"/>
      </rPr>
      <t xml:space="preserve"> + BL (1-2)</t>
    </r>
  </si>
  <si>
    <r>
      <t>ζ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2"/>
      </rPr>
      <t xml:space="preserve"> + BL (2-3)</t>
    </r>
  </si>
  <si>
    <r>
      <t>ζ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2"/>
      </rPr>
      <t xml:space="preserve"> + BL (3-4)</t>
    </r>
  </si>
  <si>
    <r>
      <t>ζ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2"/>
      </rPr>
      <t xml:space="preserve"> + BL (4-5)</t>
    </r>
  </si>
  <si>
    <t>OPTIMIZATION</t>
  </si>
  <si>
    <r>
      <t>ζ</t>
    </r>
    <r>
      <rPr>
        <vertAlign val="subscript"/>
        <sz val="12"/>
        <color theme="1"/>
        <rFont val="Times New Roman"/>
        <family val="1"/>
      </rPr>
      <t>opt</t>
    </r>
    <r>
      <rPr>
        <sz val="12"/>
        <color theme="1"/>
        <rFont val="Times New Roman"/>
        <family val="2"/>
      </rPr>
      <t xml:space="preserve"> + BL</t>
    </r>
  </si>
  <si>
    <r>
      <t>ζ</t>
    </r>
    <r>
      <rPr>
        <vertAlign val="subscript"/>
        <sz val="12"/>
        <color theme="1"/>
        <rFont val="Times New Roman"/>
        <family val="1"/>
      </rPr>
      <t>opt</t>
    </r>
    <r>
      <rPr>
        <sz val="12"/>
        <color theme="1"/>
        <rFont val="Times New Roman"/>
        <family val="2"/>
      </rPr>
      <t xml:space="preserve"> </t>
    </r>
  </si>
  <si>
    <t>ε</t>
  </si>
  <si>
    <t>ε + BL</t>
  </si>
  <si>
    <t>AVERAGE</t>
  </si>
  <si>
    <t>FIT: Q = a*zeta^b+c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</si>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</sst>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6" x14ac:knownFonts="1">
    <font>
      <sz val="12"/>
      <color theme="1"/>
      <name val="Times New Roman"/>
      <family val="2"/>
    </font>
    <font>
      <i/>
      <sz val="12"/>
      <color theme="1"/>
      <name val="Times New Roman"/>
      <family val="2"/>
    </font>
    <font>
      <vertAlign val="subscript"/>
      <sz val="12"/>
      <color theme="1"/>
      <name val="Times New Roman"/>
      <family val="2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right"/>
    </xf>
    <xf numFmtId="164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165" fontId="0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7"/>
          <c:order val="0"/>
          <c:tx>
            <c:strRef>
              <c:f>Zeta!$C$3</c:f>
              <c:strCache>
                <c:ptCount val="1"/>
                <c:pt idx="0">
                  <c:v>ζr  (1-2)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Zeta!$B$5:$B$55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Zeta!$C$5:$C$55</c:f>
              <c:numCache>
                <c:formatCode>General</c:formatCode>
                <c:ptCount val="51"/>
                <c:pt idx="0">
                  <c:v>0.24063063992319134</c:v>
                </c:pt>
                <c:pt idx="1">
                  <c:v>0.23723475880671119</c:v>
                </c:pt>
                <c:pt idx="2">
                  <c:v>0.23281053126979051</c:v>
                </c:pt>
                <c:pt idx="3">
                  <c:v>0.2297703950749235</c:v>
                </c:pt>
                <c:pt idx="4">
                  <c:v>0.2268858265118735</c:v>
                </c:pt>
                <c:pt idx="5">
                  <c:v>0.22299054916399919</c:v>
                </c:pt>
                <c:pt idx="6">
                  <c:v>0.22152354478070949</c:v>
                </c:pt>
                <c:pt idx="7">
                  <c:v>0.21792664620073351</c:v>
                </c:pt>
                <c:pt idx="8">
                  <c:v>0.21485459421812358</c:v>
                </c:pt>
                <c:pt idx="9">
                  <c:v>0.21332347544259828</c:v>
                </c:pt>
                <c:pt idx="10">
                  <c:v>0.21118547537768351</c:v>
                </c:pt>
                <c:pt idx="11">
                  <c:v>0.20914846534449918</c:v>
                </c:pt>
                <c:pt idx="12">
                  <c:v>0.20613775422980563</c:v>
                </c:pt>
                <c:pt idx="13">
                  <c:v>0.20533236919510334</c:v>
                </c:pt>
                <c:pt idx="14">
                  <c:v>0.20252030353269909</c:v>
                </c:pt>
                <c:pt idx="15">
                  <c:v>0.20185631747688054</c:v>
                </c:pt>
                <c:pt idx="16">
                  <c:v>0.19920347457804041</c:v>
                </c:pt>
                <c:pt idx="17">
                  <c:v>0.19765378678401613</c:v>
                </c:pt>
                <c:pt idx="18">
                  <c:v>0.19617408530533273</c:v>
                </c:pt>
                <c:pt idx="19">
                  <c:v>0.19416362550523683</c:v>
                </c:pt>
                <c:pt idx="20">
                  <c:v>0.19338457405772352</c:v>
                </c:pt>
                <c:pt idx="21">
                  <c:v>0.19207997196929061</c:v>
                </c:pt>
                <c:pt idx="22">
                  <c:v>0.19083099008040763</c:v>
                </c:pt>
                <c:pt idx="23">
                  <c:v>0.18907496916502409</c:v>
                </c:pt>
                <c:pt idx="24">
                  <c:v>0.18847079091484595</c:v>
                </c:pt>
                <c:pt idx="25">
                  <c:v>0.18832220733489233</c:v>
                </c:pt>
                <c:pt idx="26">
                  <c:v>0.18630511328396018</c:v>
                </c:pt>
                <c:pt idx="27">
                  <c:v>0.18623176376259135</c:v>
                </c:pt>
                <c:pt idx="28">
                  <c:v>0.18429893108604312</c:v>
                </c:pt>
                <c:pt idx="29">
                  <c:v>0.18429419101870312</c:v>
                </c:pt>
                <c:pt idx="30">
                  <c:v>0.18245482915293373</c:v>
                </c:pt>
                <c:pt idx="31">
                  <c:v>0.18251168376632965</c:v>
                </c:pt>
                <c:pt idx="32">
                  <c:v>0.18082434758543103</c:v>
                </c:pt>
                <c:pt idx="33">
                  <c:v>0.18085513352294236</c:v>
                </c:pt>
                <c:pt idx="34">
                  <c:v>0.18007655648435653</c:v>
                </c:pt>
                <c:pt idx="35">
                  <c:v>0.17932994624303528</c:v>
                </c:pt>
                <c:pt idx="36">
                  <c:v>0.17952187039775899</c:v>
                </c:pt>
                <c:pt idx="37">
                  <c:v>0.17791024862413521</c:v>
                </c:pt>
                <c:pt idx="38">
                  <c:v>0.17814750806690607</c:v>
                </c:pt>
                <c:pt idx="39">
                  <c:v>0.1775022939198696</c:v>
                </c:pt>
                <c:pt idx="40">
                  <c:v>0.17688215600521776</c:v>
                </c:pt>
                <c:pt idx="41">
                  <c:v>0.17718293209507691</c:v>
                </c:pt>
                <c:pt idx="42">
                  <c:v>0.17570030304381382</c:v>
                </c:pt>
                <c:pt idx="43">
                  <c:v>0.17603925737461243</c:v>
                </c:pt>
                <c:pt idx="44">
                  <c:v>0.17550148412383354</c:v>
                </c:pt>
                <c:pt idx="45">
                  <c:v>0.17498647543857437</c:v>
                </c:pt>
                <c:pt idx="46">
                  <c:v>0.17537781117452333</c:v>
                </c:pt>
                <c:pt idx="47">
                  <c:v>0.17400129437633496</c:v>
                </c:pt>
                <c:pt idx="48">
                  <c:v>0.17442384225332244</c:v>
                </c:pt>
                <c:pt idx="49">
                  <c:v>0.17397609692917373</c:v>
                </c:pt>
                <c:pt idx="50">
                  <c:v>0.17354682838979135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F-45F5-BB70-581C1E8696E5}"/>
            </c:ext>
          </c:extLst>
        </c:ser>
        <c:ser>
          <c:idx val="0"/>
          <c:order val="1"/>
          <c:tx>
            <c:strRef>
              <c:f>Zeta!$G$3</c:f>
              <c:strCache>
                <c:ptCount val="1"/>
                <c:pt idx="0">
                  <c:v>ζr + BL (1-2)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Zeta!$B$5:$B$55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Zeta!$G$5:$G$55</c:f>
              <c:numCache>
                <c:formatCode>General</c:formatCode>
                <c:ptCount val="51"/>
                <c:pt idx="0">
                  <c:v>0.24578205262913899</c:v>
                </c:pt>
                <c:pt idx="1">
                  <c:v>0.24107107990719884</c:v>
                </c:pt>
                <c:pt idx="2">
                  <c:v>0.23879864525767563</c:v>
                </c:pt>
                <c:pt idx="3">
                  <c:v>0.23438143630839647</c:v>
                </c:pt>
                <c:pt idx="4">
                  <c:v>0.23252079841669712</c:v>
                </c:pt>
                <c:pt idx="5">
                  <c:v>0.22843417932473528</c:v>
                </c:pt>
                <c:pt idx="6">
                  <c:v>0.22567978426870064</c:v>
                </c:pt>
                <c:pt idx="7">
                  <c:v>0.22306071325606433</c:v>
                </c:pt>
                <c:pt idx="8">
                  <c:v>0.21973649581723365</c:v>
                </c:pt>
                <c:pt idx="9">
                  <c:v>0.21817248833710953</c:v>
                </c:pt>
                <c:pt idx="10">
                  <c:v>0.2158990748342117</c:v>
                </c:pt>
                <c:pt idx="11">
                  <c:v>0.21373279735918219</c:v>
                </c:pt>
                <c:pt idx="12">
                  <c:v>0.21067245449505562</c:v>
                </c:pt>
                <c:pt idx="13">
                  <c:v>0.20967143997733198</c:v>
                </c:pt>
                <c:pt idx="14">
                  <c:v>0.20777544153198857</c:v>
                </c:pt>
                <c:pt idx="15">
                  <c:v>0.2059656513448746</c:v>
                </c:pt>
                <c:pt idx="16">
                  <c:v>0.20329803283314349</c:v>
                </c:pt>
                <c:pt idx="17">
                  <c:v>0.20255978182388829</c:v>
                </c:pt>
                <c:pt idx="18">
                  <c:v>0.20096678105815563</c:v>
                </c:pt>
                <c:pt idx="19">
                  <c:v>0.19944303883527867</c:v>
                </c:pt>
                <c:pt idx="20">
                  <c:v>0.19726686229288268</c:v>
                </c:pt>
                <c:pt idx="21">
                  <c:v>0.19656532851545491</c:v>
                </c:pt>
                <c:pt idx="22">
                  <c:v>0.19521659699592706</c:v>
                </c:pt>
                <c:pt idx="23">
                  <c:v>0.19392459443002313</c:v>
                </c:pt>
                <c:pt idx="24">
                  <c:v>0.19366552232018247</c:v>
                </c:pt>
                <c:pt idx="25">
                  <c:v>0.19147749730674199</c:v>
                </c:pt>
                <c:pt idx="26">
                  <c:v>0.19130111922527801</c:v>
                </c:pt>
                <c:pt idx="27">
                  <c:v>0.19019092026960793</c:v>
                </c:pt>
                <c:pt idx="28">
                  <c:v>0.18912546903672098</c:v>
                </c:pt>
                <c:pt idx="29">
                  <c:v>0.18745185114799251</c:v>
                </c:pt>
                <c:pt idx="30">
                  <c:v>0.18710286995870201</c:v>
                </c:pt>
                <c:pt idx="31">
                  <c:v>0.18710116053083203</c:v>
                </c:pt>
                <c:pt idx="32">
                  <c:v>0.18523750239849807</c:v>
                </c:pt>
                <c:pt idx="33">
                  <c:v>0.18529580408909202</c:v>
                </c:pt>
                <c:pt idx="34">
                  <c:v>0.18369617480708331</c:v>
                </c:pt>
                <c:pt idx="35">
                  <c:v>0.18361314732759204</c:v>
                </c:pt>
                <c:pt idx="36">
                  <c:v>0.18375226901555378</c:v>
                </c:pt>
                <c:pt idx="37">
                  <c:v>0.18205733110846709</c:v>
                </c:pt>
                <c:pt idx="38">
                  <c:v>0.18224612983660116</c:v>
                </c:pt>
                <c:pt idx="39">
                  <c:v>0.18088164714203356</c:v>
                </c:pt>
                <c:pt idx="40">
                  <c:v>0.18083644866700666</c:v>
                </c:pt>
                <c:pt idx="41">
                  <c:v>0.18109142450037233</c:v>
                </c:pt>
                <c:pt idx="42">
                  <c:v>0.18044772891785685</c:v>
                </c:pt>
                <c:pt idx="43">
                  <c:v>0.17982863615965253</c:v>
                </c:pt>
                <c:pt idx="44">
                  <c:v>0.18014378387938482</c:v>
                </c:pt>
                <c:pt idx="45">
                  <c:v>0.17864475196854362</c:v>
                </c:pt>
                <c:pt idx="46">
                  <c:v>0.17899446465084068</c:v>
                </c:pt>
                <c:pt idx="47">
                  <c:v>0.17845348168572581</c:v>
                </c:pt>
                <c:pt idx="48">
                  <c:v>0.17793228161555685</c:v>
                </c:pt>
                <c:pt idx="49">
                  <c:v>0.17833301821359693</c:v>
                </c:pt>
                <c:pt idx="50">
                  <c:v>0.17722442875612521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CF-45F5-BB70-581C1E8696E5}"/>
            </c:ext>
          </c:extLst>
        </c:ser>
        <c:ser>
          <c:idx val="1"/>
          <c:order val="2"/>
          <c:tx>
            <c:strRef>
              <c:f>Zeta!$D$3</c:f>
              <c:strCache>
                <c:ptCount val="1"/>
                <c:pt idx="0">
                  <c:v>ζr  (2-3)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Zeta!$B$5:$B$55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Zeta!$D$5:$D$55</c:f>
              <c:numCache>
                <c:formatCode>General</c:formatCode>
                <c:ptCount val="51"/>
                <c:pt idx="0">
                  <c:v>4.2328431530365737E-2</c:v>
                </c:pt>
                <c:pt idx="1">
                  <c:v>4.2316649511593141E-2</c:v>
                </c:pt>
                <c:pt idx="2">
                  <c:v>4.2313611154384291E-2</c:v>
                </c:pt>
                <c:pt idx="3">
                  <c:v>4.208563492487561E-2</c:v>
                </c:pt>
                <c:pt idx="4">
                  <c:v>4.2098232437822077E-2</c:v>
                </c:pt>
                <c:pt idx="5">
                  <c:v>4.2118628313790964E-2</c:v>
                </c:pt>
                <c:pt idx="6">
                  <c:v>4.1914314354773899E-2</c:v>
                </c:pt>
                <c:pt idx="7">
                  <c:v>4.194771938675125E-2</c:v>
                </c:pt>
                <c:pt idx="8">
                  <c:v>4.198775306759548E-2</c:v>
                </c:pt>
                <c:pt idx="9">
                  <c:v>4.1825989282667286E-2</c:v>
                </c:pt>
                <c:pt idx="10">
                  <c:v>4.2087264143821634E-2</c:v>
                </c:pt>
                <c:pt idx="11">
                  <c:v>4.1910543496793087E-2</c:v>
                </c:pt>
                <c:pt idx="12">
                  <c:v>4.1857373604452151E-2</c:v>
                </c:pt>
                <c:pt idx="13">
                  <c:v>4.2041092674095532E-2</c:v>
                </c:pt>
                <c:pt idx="14">
                  <c:v>4.2111782553040045E-2</c:v>
                </c:pt>
                <c:pt idx="15">
                  <c:v>4.2187477868585989E-2</c:v>
                </c:pt>
                <c:pt idx="16">
                  <c:v>4.2035376195645277E-2</c:v>
                </c:pt>
                <c:pt idx="17">
                  <c:v>4.2352759782958736E-2</c:v>
                </c:pt>
                <c:pt idx="18">
                  <c:v>4.2205674433089577E-2</c:v>
                </c:pt>
                <c:pt idx="19">
                  <c:v>4.2180594491169121E-2</c:v>
                </c:pt>
                <c:pt idx="20">
                  <c:v>4.23925090847945E-2</c:v>
                </c:pt>
                <c:pt idx="21">
                  <c:v>4.248955292529371E-2</c:v>
                </c:pt>
                <c:pt idx="22">
                  <c:v>4.2590376327324868E-2</c:v>
                </c:pt>
                <c:pt idx="23">
                  <c:v>4.249325077998415E-2</c:v>
                </c:pt>
                <c:pt idx="24">
                  <c:v>4.2802345419397994E-2</c:v>
                </c:pt>
                <c:pt idx="25">
                  <c:v>4.2911243584304738E-2</c:v>
                </c:pt>
                <c:pt idx="26">
                  <c:v>4.3023143829714859E-2</c:v>
                </c:pt>
                <c:pt idx="27">
                  <c:v>4.29025279401112E-2</c:v>
                </c:pt>
                <c:pt idx="28">
                  <c:v>4.3256269711544365E-2</c:v>
                </c:pt>
                <c:pt idx="29">
                  <c:v>4.3136924586984204E-2</c:v>
                </c:pt>
                <c:pt idx="30">
                  <c:v>4.3496870938519422E-2</c:v>
                </c:pt>
                <c:pt idx="31">
                  <c:v>4.3382569255011078E-2</c:v>
                </c:pt>
                <c:pt idx="32">
                  <c:v>4.3747675389460103E-2</c:v>
                </c:pt>
                <c:pt idx="33">
                  <c:v>4.363414535163497E-2</c:v>
                </c:pt>
                <c:pt idx="34">
                  <c:v>4.4004172159273484E-2</c:v>
                </c:pt>
                <c:pt idx="35">
                  <c:v>4.3895430530037298E-2</c:v>
                </c:pt>
                <c:pt idx="36">
                  <c:v>4.4270329529934205E-2</c:v>
                </c:pt>
                <c:pt idx="37">
                  <c:v>4.4404284229345614E-2</c:v>
                </c:pt>
                <c:pt idx="38">
                  <c:v>4.4540431764250418E-2</c:v>
                </c:pt>
                <c:pt idx="39">
                  <c:v>4.4466937715622802E-2</c:v>
                </c:pt>
                <c:pt idx="40">
                  <c:v>4.4818989800250709E-2</c:v>
                </c:pt>
                <c:pt idx="41">
                  <c:v>4.495880486891219E-2</c:v>
                </c:pt>
                <c:pt idx="42">
                  <c:v>4.5100733861026837E-2</c:v>
                </c:pt>
                <c:pt idx="43">
                  <c:v>4.510888940380673E-2</c:v>
                </c:pt>
                <c:pt idx="44">
                  <c:v>4.5389931423982864E-2</c:v>
                </c:pt>
                <c:pt idx="45">
                  <c:v>4.5785248614054246E-2</c:v>
                </c:pt>
                <c:pt idx="46">
                  <c:v>4.5681351087420184E-2</c:v>
                </c:pt>
                <c:pt idx="47">
                  <c:v>4.608031376577152E-2</c:v>
                </c:pt>
                <c:pt idx="48">
                  <c:v>4.5979578823608605E-2</c:v>
                </c:pt>
                <c:pt idx="49">
                  <c:v>4.6381814102563777E-2</c:v>
                </c:pt>
                <c:pt idx="50">
                  <c:v>4.6532248894481258E-2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CF-45F5-BB70-581C1E8696E5}"/>
            </c:ext>
          </c:extLst>
        </c:ser>
        <c:ser>
          <c:idx val="2"/>
          <c:order val="3"/>
          <c:tx>
            <c:strRef>
              <c:f>Zeta!$H$3</c:f>
              <c:strCache>
                <c:ptCount val="1"/>
                <c:pt idx="0">
                  <c:v>ζr + BL (2-3)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Zeta!$B$5:$B$55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Zeta!$H$5:$H$55</c:f>
              <c:numCache>
                <c:formatCode>General</c:formatCode>
                <c:ptCount val="51"/>
                <c:pt idx="0">
                  <c:v>3.9741588316164145E-2</c:v>
                </c:pt>
                <c:pt idx="1">
                  <c:v>3.9485963970226294E-2</c:v>
                </c:pt>
                <c:pt idx="2">
                  <c:v>3.9459296290393089E-2</c:v>
                </c:pt>
                <c:pt idx="3">
                  <c:v>3.9442267410369908E-2</c:v>
                </c:pt>
                <c:pt idx="4">
                  <c:v>3.9215334597573995E-2</c:v>
                </c:pt>
                <c:pt idx="5">
                  <c:v>3.92134560494641E-2</c:v>
                </c:pt>
                <c:pt idx="6">
                  <c:v>3.921991874915938E-2</c:v>
                </c:pt>
                <c:pt idx="7">
                  <c:v>3.9025214224071389E-2</c:v>
                </c:pt>
                <c:pt idx="8">
                  <c:v>3.9254896140393535E-2</c:v>
                </c:pt>
                <c:pt idx="9">
                  <c:v>3.906225374651353E-2</c:v>
                </c:pt>
                <c:pt idx="10">
                  <c:v>3.8980094996100535E-2</c:v>
                </c:pt>
                <c:pt idx="11">
                  <c:v>3.9133684295120999E-2</c:v>
                </c:pt>
                <c:pt idx="12">
                  <c:v>3.9176083955411084E-2</c:v>
                </c:pt>
                <c:pt idx="13">
                  <c:v>3.9223998114668326E-2</c:v>
                </c:pt>
                <c:pt idx="14">
                  <c:v>3.906093034962977E-2</c:v>
                </c:pt>
                <c:pt idx="15">
                  <c:v>3.9336444417552151E-2</c:v>
                </c:pt>
                <c:pt idx="16">
                  <c:v>3.9179315529469134E-2</c:v>
                </c:pt>
                <c:pt idx="17">
                  <c:v>3.9143762308396508E-2</c:v>
                </c:pt>
                <c:pt idx="18">
                  <c:v>3.9316782080795559E-2</c:v>
                </c:pt>
                <c:pt idx="19">
                  <c:v>3.9389560998513332E-2</c:v>
                </c:pt>
                <c:pt idx="20">
                  <c:v>3.9466755489740317E-2</c:v>
                </c:pt>
                <c:pt idx="21">
                  <c:v>3.9375717940588292E-2</c:v>
                </c:pt>
                <c:pt idx="22">
                  <c:v>3.9632829698348915E-2</c:v>
                </c:pt>
                <c:pt idx="23">
                  <c:v>3.9719325363789228E-2</c:v>
                </c:pt>
                <c:pt idx="24">
                  <c:v>3.9809206820148185E-2</c:v>
                </c:pt>
                <c:pt idx="25">
                  <c:v>3.9692146863688431E-2</c:v>
                </c:pt>
                <c:pt idx="26">
                  <c:v>3.9999514898040538E-2</c:v>
                </c:pt>
                <c:pt idx="27">
                  <c:v>4.0097188431337326E-2</c:v>
                </c:pt>
                <c:pt idx="28">
                  <c:v>4.0197936821580252E-2</c:v>
                </c:pt>
                <c:pt idx="29">
                  <c:v>4.0082787446838304E-2</c:v>
                </c:pt>
                <c:pt idx="30">
                  <c:v>4.0408229861441707E-2</c:v>
                </c:pt>
                <c:pt idx="31">
                  <c:v>4.0515355063408066E-2</c:v>
                </c:pt>
                <c:pt idx="32">
                  <c:v>4.0625222154732861E-2</c:v>
                </c:pt>
                <c:pt idx="33">
                  <c:v>4.0541128745166979E-2</c:v>
                </c:pt>
                <c:pt idx="34">
                  <c:v>4.0852106920681634E-2</c:v>
                </c:pt>
                <c:pt idx="35">
                  <c:v>4.0967042524026213E-2</c:v>
                </c:pt>
                <c:pt idx="36">
                  <c:v>4.1084422733660045E-2</c:v>
                </c:pt>
                <c:pt idx="37">
                  <c:v>4.1059929353673377E-2</c:v>
                </c:pt>
                <c:pt idx="38">
                  <c:v>4.1325814577404009E-2</c:v>
                </c:pt>
                <c:pt idx="39">
                  <c:v>4.1447205742674027E-2</c:v>
                </c:pt>
                <c:pt idx="40">
                  <c:v>4.1571149145163556E-2</c:v>
                </c:pt>
                <c:pt idx="41">
                  <c:v>4.1926338808047282E-2</c:v>
                </c:pt>
                <c:pt idx="42">
                  <c:v>4.1824791298652464E-2</c:v>
                </c:pt>
                <c:pt idx="43">
                  <c:v>4.2183525695953773E-2</c:v>
                </c:pt>
                <c:pt idx="44">
                  <c:v>4.2312592356207761E-2</c:v>
                </c:pt>
                <c:pt idx="45">
                  <c:v>4.2443654336411202E-2</c:v>
                </c:pt>
                <c:pt idx="46">
                  <c:v>4.2416074238576289E-2</c:v>
                </c:pt>
                <c:pt idx="47">
                  <c:v>4.2710608464202E-2</c:v>
                </c:pt>
                <c:pt idx="48">
                  <c:v>4.3080219812654419E-2</c:v>
                </c:pt>
                <c:pt idx="49">
                  <c:v>4.2979385051545201E-2</c:v>
                </c:pt>
                <c:pt idx="50">
                  <c:v>4.3352344837066757E-2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CF-45F5-BB70-581C1E8696E5}"/>
            </c:ext>
          </c:extLst>
        </c:ser>
        <c:ser>
          <c:idx val="3"/>
          <c:order val="4"/>
          <c:tx>
            <c:strRef>
              <c:f>Zeta!$E$3</c:f>
              <c:strCache>
                <c:ptCount val="1"/>
                <c:pt idx="0">
                  <c:v>ζr  (3-4)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Zeta!$B$5:$B$55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Zeta!$E$5:$E$55</c:f>
              <c:numCache>
                <c:formatCode>General</c:formatCode>
                <c:ptCount val="51"/>
                <c:pt idx="0">
                  <c:v>0.35285347771028652</c:v>
                </c:pt>
                <c:pt idx="1">
                  <c:v>0.34441985494030314</c:v>
                </c:pt>
                <c:pt idx="2">
                  <c:v>0.33641552223224835</c:v>
                </c:pt>
                <c:pt idx="3">
                  <c:v>0.32881897319779069</c:v>
                </c:pt>
                <c:pt idx="4">
                  <c:v>0.32159420328324173</c:v>
                </c:pt>
                <c:pt idx="5">
                  <c:v>0.31472332810312392</c:v>
                </c:pt>
                <c:pt idx="6">
                  <c:v>0.30573533033023342</c:v>
                </c:pt>
                <c:pt idx="7">
                  <c:v>0.29928838032888855</c:v>
                </c:pt>
                <c:pt idx="8">
                  <c:v>0.29313043407948564</c:v>
                </c:pt>
                <c:pt idx="9">
                  <c:v>0.28749401865137819</c:v>
                </c:pt>
                <c:pt idx="10">
                  <c:v>0.28211798854381182</c:v>
                </c:pt>
                <c:pt idx="11">
                  <c:v>0.27697728462233145</c:v>
                </c:pt>
                <c:pt idx="12">
                  <c:v>0.27205707256774092</c:v>
                </c:pt>
                <c:pt idx="13">
                  <c:v>0.26734812640846967</c:v>
                </c:pt>
                <c:pt idx="14">
                  <c:v>0.26283569317291577</c:v>
                </c:pt>
                <c:pt idx="15">
                  <c:v>0.25850543678047311</c:v>
                </c:pt>
                <c:pt idx="16">
                  <c:v>0.2543492615952479</c:v>
                </c:pt>
                <c:pt idx="17">
                  <c:v>0.24851172539916275</c:v>
                </c:pt>
                <c:pt idx="18">
                  <c:v>0.24451487088248494</c:v>
                </c:pt>
                <c:pt idx="19">
                  <c:v>0.24067442683226675</c:v>
                </c:pt>
                <c:pt idx="20">
                  <c:v>0.23698971239673933</c:v>
                </c:pt>
                <c:pt idx="21">
                  <c:v>0.23361340267722353</c:v>
                </c:pt>
                <c:pt idx="22">
                  <c:v>0.23035952700539755</c:v>
                </c:pt>
                <c:pt idx="23">
                  <c:v>0.22722405489381417</c:v>
                </c:pt>
                <c:pt idx="24">
                  <c:v>0.22420615388335735</c:v>
                </c:pt>
                <c:pt idx="25">
                  <c:v>0.22129173534178159</c:v>
                </c:pt>
                <c:pt idx="26">
                  <c:v>0.21847862708928689</c:v>
                </c:pt>
                <c:pt idx="27">
                  <c:v>0.2157669322344602</c:v>
                </c:pt>
                <c:pt idx="28">
                  <c:v>0.21314915372539775</c:v>
                </c:pt>
                <c:pt idx="29">
                  <c:v>0.21061580720265644</c:v>
                </c:pt>
                <c:pt idx="30">
                  <c:v>0.20816880276670824</c:v>
                </c:pt>
                <c:pt idx="31">
                  <c:v>0.20481329331650383</c:v>
                </c:pt>
                <c:pt idx="32">
                  <c:v>0.20253444435475873</c:v>
                </c:pt>
                <c:pt idx="33">
                  <c:v>0.20033153622620051</c:v>
                </c:pt>
                <c:pt idx="34">
                  <c:v>0.19819739106645737</c:v>
                </c:pt>
                <c:pt idx="35">
                  <c:v>0.19519013707514016</c:v>
                </c:pt>
                <c:pt idx="36">
                  <c:v>0.19319726736714238</c:v>
                </c:pt>
                <c:pt idx="37">
                  <c:v>0.19126690395236332</c:v>
                </c:pt>
                <c:pt idx="38">
                  <c:v>0.1893980845904811</c:v>
                </c:pt>
                <c:pt idx="39">
                  <c:v>0.18758290725084004</c:v>
                </c:pt>
                <c:pt idx="40">
                  <c:v>0.1858256090785127</c:v>
                </c:pt>
                <c:pt idx="41">
                  <c:v>0.18411850122732751</c:v>
                </c:pt>
                <c:pt idx="42">
                  <c:v>0.18246127722046984</c:v>
                </c:pt>
                <c:pt idx="43">
                  <c:v>0.18085169511600926</c:v>
                </c:pt>
                <c:pt idx="44">
                  <c:v>0.17929081691653057</c:v>
                </c:pt>
                <c:pt idx="45">
                  <c:v>0.17777484819461842</c:v>
                </c:pt>
                <c:pt idx="46">
                  <c:v>0.17629993646351669</c:v>
                </c:pt>
                <c:pt idx="47">
                  <c:v>0.17357547323791153</c:v>
                </c:pt>
                <c:pt idx="48">
                  <c:v>0.17210321670106668</c:v>
                </c:pt>
                <c:pt idx="49">
                  <c:v>0.17066709225882162</c:v>
                </c:pt>
                <c:pt idx="50">
                  <c:v>0.16927946660374266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CF-45F5-BB70-581C1E8696E5}"/>
            </c:ext>
          </c:extLst>
        </c:ser>
        <c:ser>
          <c:idx val="4"/>
          <c:order val="5"/>
          <c:tx>
            <c:strRef>
              <c:f>Zeta!$I$3</c:f>
              <c:strCache>
                <c:ptCount val="1"/>
                <c:pt idx="0">
                  <c:v>ζr + BL (3-4)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Zeta!$B$5:$B$55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Zeta!$I$5:$I$55</c:f>
              <c:numCache>
                <c:formatCode>General</c:formatCode>
                <c:ptCount val="51"/>
                <c:pt idx="0">
                  <c:v>0.35200567064813326</c:v>
                </c:pt>
                <c:pt idx="1">
                  <c:v>0.34333735705567681</c:v>
                </c:pt>
                <c:pt idx="2">
                  <c:v>0.33511357406618514</c:v>
                </c:pt>
                <c:pt idx="3">
                  <c:v>0.3273018091313204</c:v>
                </c:pt>
                <c:pt idx="4">
                  <c:v>0.31987557929174482</c:v>
                </c:pt>
                <c:pt idx="5">
                  <c:v>0.3128070574377283</c:v>
                </c:pt>
                <c:pt idx="6">
                  <c:v>0.30607467924070808</c:v>
                </c:pt>
                <c:pt idx="7">
                  <c:v>0.29965713329145993</c:v>
                </c:pt>
                <c:pt idx="8">
                  <c:v>0.29353041447220823</c:v>
                </c:pt>
                <c:pt idx="9">
                  <c:v>0.28768020321044208</c:v>
                </c:pt>
                <c:pt idx="10">
                  <c:v>0.28208703329891022</c:v>
                </c:pt>
                <c:pt idx="11">
                  <c:v>0.27673636968441984</c:v>
                </c:pt>
                <c:pt idx="12">
                  <c:v>0.27028668950811818</c:v>
                </c:pt>
                <c:pt idx="13">
                  <c:v>0.26539828443985175</c:v>
                </c:pt>
                <c:pt idx="14">
                  <c:v>0.26071682919510852</c:v>
                </c:pt>
                <c:pt idx="15">
                  <c:v>0.25622676887772378</c:v>
                </c:pt>
                <c:pt idx="16">
                  <c:v>0.25191481641967395</c:v>
                </c:pt>
                <c:pt idx="17">
                  <c:v>0.24776975481205532</c:v>
                </c:pt>
                <c:pt idx="18">
                  <c:v>0.24378796917284862</c:v>
                </c:pt>
                <c:pt idx="19">
                  <c:v>0.23878307757152928</c:v>
                </c:pt>
                <c:pt idx="20">
                  <c:v>0.23511538099040688</c:v>
                </c:pt>
                <c:pt idx="21">
                  <c:v>0.23157897555111329</c:v>
                </c:pt>
                <c:pt idx="22">
                  <c:v>0.2281750529499835</c:v>
                </c:pt>
                <c:pt idx="23">
                  <c:v>0.22489463352279512</c:v>
                </c:pt>
                <c:pt idx="24">
                  <c:v>0.22172652717429389</c:v>
                </c:pt>
                <c:pt idx="25">
                  <c:v>0.21867083819147168</c:v>
                </c:pt>
                <c:pt idx="26">
                  <c:v>0.21571734364779463</c:v>
                </c:pt>
                <c:pt idx="27">
                  <c:v>0.21287078927330114</c:v>
                </c:pt>
                <c:pt idx="28">
                  <c:v>0.2101166803521485</c:v>
                </c:pt>
                <c:pt idx="29">
                  <c:v>0.20745301971088032</c:v>
                </c:pt>
                <c:pt idx="30">
                  <c:v>0.20487685013881446</c:v>
                </c:pt>
                <c:pt idx="31">
                  <c:v>0.20238480046547022</c:v>
                </c:pt>
                <c:pt idx="32">
                  <c:v>0.19997082056622786</c:v>
                </c:pt>
                <c:pt idx="33">
                  <c:v>0.19763314950905014</c:v>
                </c:pt>
                <c:pt idx="34">
                  <c:v>0.1953686217186697</c:v>
                </c:pt>
                <c:pt idx="35">
                  <c:v>0.19317429408162329</c:v>
                </c:pt>
                <c:pt idx="36">
                  <c:v>0.19104627002737751</c:v>
                </c:pt>
                <c:pt idx="37">
                  <c:v>0.1889816225091325</c:v>
                </c:pt>
                <c:pt idx="38">
                  <c:v>0.1869764052627208</c:v>
                </c:pt>
                <c:pt idx="39">
                  <c:v>0.18503280253087542</c:v>
                </c:pt>
                <c:pt idx="40">
                  <c:v>0.1831445731633346</c:v>
                </c:pt>
                <c:pt idx="41">
                  <c:v>0.18130957826943164</c:v>
                </c:pt>
                <c:pt idx="42">
                  <c:v>0.17820221619740528</c:v>
                </c:pt>
                <c:pt idx="43">
                  <c:v>0.17643925631635232</c:v>
                </c:pt>
                <c:pt idx="44">
                  <c:v>0.17472563826574619</c:v>
                </c:pt>
                <c:pt idx="45">
                  <c:v>0.17306016891901721</c:v>
                </c:pt>
                <c:pt idx="46">
                  <c:v>0.17144540518224105</c:v>
                </c:pt>
                <c:pt idx="47">
                  <c:v>0.16986776123315189</c:v>
                </c:pt>
                <c:pt idx="48">
                  <c:v>0.16833065095994743</c:v>
                </c:pt>
                <c:pt idx="49">
                  <c:v>0.16684121255287912</c:v>
                </c:pt>
                <c:pt idx="50">
                  <c:v>0.1653900339871372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CF-45F5-BB70-581C1E8696E5}"/>
            </c:ext>
          </c:extLst>
        </c:ser>
        <c:ser>
          <c:idx val="5"/>
          <c:order val="6"/>
          <c:tx>
            <c:strRef>
              <c:f>Zeta!$F$3</c:f>
              <c:strCache>
                <c:ptCount val="1"/>
                <c:pt idx="0">
                  <c:v>ζr  (4-5)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Zeta!$B$5:$B$55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Zeta!$F$5:$F$55</c:f>
              <c:numCache>
                <c:formatCode>General</c:formatCode>
                <c:ptCount val="51"/>
                <c:pt idx="0">
                  <c:v>0.26325086068169679</c:v>
                </c:pt>
                <c:pt idx="1">
                  <c:v>0.25701204395104565</c:v>
                </c:pt>
                <c:pt idx="2">
                  <c:v>0.25107061902931693</c:v>
                </c:pt>
                <c:pt idx="3">
                  <c:v>0.2435621226584245</c:v>
                </c:pt>
                <c:pt idx="4">
                  <c:v>0.23779229292040124</c:v>
                </c:pt>
                <c:pt idx="5">
                  <c:v>0.23270864411621459</c:v>
                </c:pt>
                <c:pt idx="6">
                  <c:v>0.22786689716404648</c:v>
                </c:pt>
                <c:pt idx="7">
                  <c:v>0.22323407356141925</c:v>
                </c:pt>
                <c:pt idx="8">
                  <c:v>0.21684589417039521</c:v>
                </c:pt>
                <c:pt idx="9">
                  <c:v>0.21254980139531487</c:v>
                </c:pt>
                <c:pt idx="10">
                  <c:v>0.20852212376814988</c:v>
                </c:pt>
                <c:pt idx="11">
                  <c:v>0.20466728105962328</c:v>
                </c:pt>
                <c:pt idx="12">
                  <c:v>0.19906741598583635</c:v>
                </c:pt>
                <c:pt idx="13">
                  <c:v>0.19553855465090803</c:v>
                </c:pt>
                <c:pt idx="14">
                  <c:v>0.19215166409187193</c:v>
                </c:pt>
                <c:pt idx="15">
                  <c:v>0.18799190884307099</c:v>
                </c:pt>
                <c:pt idx="16">
                  <c:v>0.18398865393839314</c:v>
                </c:pt>
                <c:pt idx="17">
                  <c:v>0.18099033513488785</c:v>
                </c:pt>
                <c:pt idx="18">
                  <c:v>0.17724747874352134</c:v>
                </c:pt>
                <c:pt idx="19">
                  <c:v>0.17363849380702964</c:v>
                </c:pt>
                <c:pt idx="20">
                  <c:v>0.17096215462492567</c:v>
                </c:pt>
                <c:pt idx="21">
                  <c:v>0.16757358679672923</c:v>
                </c:pt>
                <c:pt idx="22">
                  <c:v>0.16429689872546016</c:v>
                </c:pt>
                <c:pt idx="23">
                  <c:v>0.16189232503320991</c:v>
                </c:pt>
                <c:pt idx="24">
                  <c:v>0.15880320603810433</c:v>
                </c:pt>
                <c:pt idx="25">
                  <c:v>0.15580837469517947</c:v>
                </c:pt>
                <c:pt idx="26">
                  <c:v>0.15363270157223163</c:v>
                </c:pt>
                <c:pt idx="27">
                  <c:v>0.15079776699055325</c:v>
                </c:pt>
                <c:pt idx="28">
                  <c:v>0.14804834951348128</c:v>
                </c:pt>
                <c:pt idx="29">
                  <c:v>0.1460655902330992</c:v>
                </c:pt>
                <c:pt idx="30">
                  <c:v>0.14277870073958854</c:v>
                </c:pt>
                <c:pt idx="31">
                  <c:v>0.1409078068233435</c:v>
                </c:pt>
                <c:pt idx="32">
                  <c:v>0.13792023340383616</c:v>
                </c:pt>
                <c:pt idx="33">
                  <c:v>0.13602477914629862</c:v>
                </c:pt>
                <c:pt idx="34">
                  <c:v>0.13430261848316591</c:v>
                </c:pt>
                <c:pt idx="35">
                  <c:v>0.13137868236813452</c:v>
                </c:pt>
                <c:pt idx="36">
                  <c:v>0.1297528872046641</c:v>
                </c:pt>
                <c:pt idx="37">
                  <c:v>0.12755509949869301</c:v>
                </c:pt>
                <c:pt idx="38">
                  <c:v>0.12540933660783948</c:v>
                </c:pt>
                <c:pt idx="39">
                  <c:v>0.12291333721172246</c:v>
                </c:pt>
                <c:pt idx="40">
                  <c:v>0.12126195004322672</c:v>
                </c:pt>
                <c:pt idx="41">
                  <c:v>0.11981437461753475</c:v>
                </c:pt>
                <c:pt idx="42">
                  <c:v>0.11728469639831629</c:v>
                </c:pt>
                <c:pt idx="43">
                  <c:v>0.11590580170454216</c:v>
                </c:pt>
                <c:pt idx="44">
                  <c:v>0.11347292089394237</c:v>
                </c:pt>
                <c:pt idx="45">
                  <c:v>0.11214528733996397</c:v>
                </c:pt>
                <c:pt idx="46">
                  <c:v>0.1098021716810719</c:v>
                </c:pt>
                <c:pt idx="47">
                  <c:v>0.10853015759871618</c:v>
                </c:pt>
                <c:pt idx="48">
                  <c:v>0.10676767644941321</c:v>
                </c:pt>
                <c:pt idx="49">
                  <c:v>0.10503731168033223</c:v>
                </c:pt>
                <c:pt idx="50">
                  <c:v>0.10290120584025202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CF-45F5-BB70-581C1E8696E5}"/>
            </c:ext>
          </c:extLst>
        </c:ser>
        <c:ser>
          <c:idx val="6"/>
          <c:order val="7"/>
          <c:tx>
            <c:strRef>
              <c:f>Zeta!$J$3</c:f>
              <c:strCache>
                <c:ptCount val="1"/>
                <c:pt idx="0">
                  <c:v>ζr + BL (4-5)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Zeta!$B$5:$B$55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Zeta!$J$5:$J$55</c:f>
              <c:numCache>
                <c:formatCode>General</c:formatCode>
                <c:ptCount val="51"/>
                <c:pt idx="0">
                  <c:v>0.26316451217340986</c:v>
                </c:pt>
                <c:pt idx="1">
                  <c:v>0.25740939972864041</c:v>
                </c:pt>
                <c:pt idx="2">
                  <c:v>0.250747488625161</c:v>
                </c:pt>
                <c:pt idx="3">
                  <c:v>0.24441436585082585</c:v>
                </c:pt>
                <c:pt idx="4">
                  <c:v>0.23952672098493255</c:v>
                </c:pt>
                <c:pt idx="5">
                  <c:v>0.23374876262034591</c:v>
                </c:pt>
                <c:pt idx="6">
                  <c:v>0.2282392093592959</c:v>
                </c:pt>
                <c:pt idx="7">
                  <c:v>0.22404384180123579</c:v>
                </c:pt>
                <c:pt idx="8">
                  <c:v>0.21898747100664767</c:v>
                </c:pt>
                <c:pt idx="9">
                  <c:v>0.21415111302855078</c:v>
                </c:pt>
                <c:pt idx="10">
                  <c:v>0.2105205933883087</c:v>
                </c:pt>
                <c:pt idx="11">
                  <c:v>0.20508579900132301</c:v>
                </c:pt>
                <c:pt idx="12">
                  <c:v>0.20177454697313793</c:v>
                </c:pt>
                <c:pt idx="13">
                  <c:v>0.19693827414103521</c:v>
                </c:pt>
                <c:pt idx="14">
                  <c:v>0.19372165811368697</c:v>
                </c:pt>
                <c:pt idx="15">
                  <c:v>0.19081872147805379</c:v>
                </c:pt>
                <c:pt idx="16">
                  <c:v>0.18626073835200527</c:v>
                </c:pt>
                <c:pt idx="17">
                  <c:v>0.18360804174385426</c:v>
                </c:pt>
                <c:pt idx="18">
                  <c:v>0.18019257910944378</c:v>
                </c:pt>
                <c:pt idx="19">
                  <c:v>0.17689955187935297</c:v>
                </c:pt>
                <c:pt idx="20">
                  <c:v>0.17319648389040976</c:v>
                </c:pt>
                <c:pt idx="21">
                  <c:v>0.17065247439426551</c:v>
                </c:pt>
                <c:pt idx="22">
                  <c:v>0.1684747078700522</c:v>
                </c:pt>
                <c:pt idx="23">
                  <c:v>0.16480802945069958</c:v>
                </c:pt>
                <c:pt idx="24">
                  <c:v>0.16279752518302945</c:v>
                </c:pt>
                <c:pt idx="25">
                  <c:v>0.15933445441518532</c:v>
                </c:pt>
                <c:pt idx="26">
                  <c:v>0.15746162290150009</c:v>
                </c:pt>
                <c:pt idx="27">
                  <c:v>0.15418611155018422</c:v>
                </c:pt>
                <c:pt idx="28">
                  <c:v>0.15244883186963018</c:v>
                </c:pt>
                <c:pt idx="29">
                  <c:v>0.15004727180604335</c:v>
                </c:pt>
                <c:pt idx="30">
                  <c:v>0.14771471075364007</c:v>
                </c:pt>
                <c:pt idx="31">
                  <c:v>0.14483685444179087</c:v>
                </c:pt>
                <c:pt idx="32">
                  <c:v>0.14324441328072637</c:v>
                </c:pt>
                <c:pt idx="33">
                  <c:v>0.14109561965235723</c:v>
                </c:pt>
                <c:pt idx="34">
                  <c:v>0.13900258529810677</c:v>
                </c:pt>
                <c:pt idx="35">
                  <c:v>0.13637876519690117</c:v>
                </c:pt>
                <c:pt idx="36">
                  <c:v>0.13498054040221741</c:v>
                </c:pt>
                <c:pt idx="37">
                  <c:v>0.13303955519715158</c:v>
                </c:pt>
                <c:pt idx="38">
                  <c:v>0.13114470093915953</c:v>
                </c:pt>
                <c:pt idx="39">
                  <c:v>0.12868910472214445</c:v>
                </c:pt>
                <c:pt idx="40">
                  <c:v>0.12749397029113158</c:v>
                </c:pt>
                <c:pt idx="41">
                  <c:v>0.12513642275969517</c:v>
                </c:pt>
                <c:pt idx="42">
                  <c:v>0.1239977909358632</c:v>
                </c:pt>
                <c:pt idx="43">
                  <c:v>0.12173240322278009</c:v>
                </c:pt>
                <c:pt idx="44">
                  <c:v>0.12065467681542479</c:v>
                </c:pt>
                <c:pt idx="45">
                  <c:v>0.11847326142770727</c:v>
                </c:pt>
                <c:pt idx="46">
                  <c:v>0.11688971279124823</c:v>
                </c:pt>
                <c:pt idx="47">
                  <c:v>0.1153375646202124</c:v>
                </c:pt>
                <c:pt idx="48">
                  <c:v>0.11335648309265305</c:v>
                </c:pt>
                <c:pt idx="49">
                  <c:v>0.1123248389218429</c:v>
                </c:pt>
                <c:pt idx="50">
                  <c:v>0.11033696030186135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CF-45F5-BB70-581C1E8696E5}"/>
            </c:ext>
          </c:extLst>
        </c:ser>
        <c:ser>
          <c:idx val="8"/>
          <c:order val="8"/>
          <c:tx>
            <c:strRef>
              <c:f>Zeta!$M$3</c:f>
              <c:strCache>
                <c:ptCount val="1"/>
                <c:pt idx="0">
                  <c:v>ζopt 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Zeta!$L$5:$L$55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Zeta!$M$5:$M$55</c:f>
              <c:numCache>
                <c:formatCode>General</c:formatCode>
                <c:ptCount val="51"/>
                <c:pt idx="0">
                  <c:v>0.22476585246138509</c:v>
                </c:pt>
                <c:pt idx="1">
                  <c:v>0.22024582680241328</c:v>
                </c:pt>
                <c:pt idx="2">
                  <c:v>0.21565257092143503</c:v>
                </c:pt>
                <c:pt idx="3">
                  <c:v>0.21105928146400357</c:v>
                </c:pt>
                <c:pt idx="4">
                  <c:v>0.20709263878833464</c:v>
                </c:pt>
                <c:pt idx="5">
                  <c:v>0.20313528742428219</c:v>
                </c:pt>
                <c:pt idx="6">
                  <c:v>0.19926002165744083</c:v>
                </c:pt>
                <c:pt idx="7">
                  <c:v>0.19559920486944812</c:v>
                </c:pt>
                <c:pt idx="8">
                  <c:v>0.19170466888389998</c:v>
                </c:pt>
                <c:pt idx="9">
                  <c:v>0.18879832119298967</c:v>
                </c:pt>
                <c:pt idx="10">
                  <c:v>0.1859782129583667</c:v>
                </c:pt>
                <c:pt idx="11">
                  <c:v>0.18317589363081177</c:v>
                </c:pt>
                <c:pt idx="12">
                  <c:v>0.17977990409695876</c:v>
                </c:pt>
                <c:pt idx="13">
                  <c:v>0.17756503573214416</c:v>
                </c:pt>
                <c:pt idx="14">
                  <c:v>0.17490486083763171</c:v>
                </c:pt>
                <c:pt idx="15">
                  <c:v>0.17263528524225263</c:v>
                </c:pt>
                <c:pt idx="16">
                  <c:v>0.16989419157683167</c:v>
                </c:pt>
                <c:pt idx="17">
                  <c:v>0.16737715177525636</c:v>
                </c:pt>
                <c:pt idx="18">
                  <c:v>0.16503552734110713</c:v>
                </c:pt>
                <c:pt idx="19">
                  <c:v>0.16266428515892559</c:v>
                </c:pt>
                <c:pt idx="20">
                  <c:v>0.16093223754104577</c:v>
                </c:pt>
                <c:pt idx="21">
                  <c:v>0.15893912859213427</c:v>
                </c:pt>
                <c:pt idx="22">
                  <c:v>0.15701944803464757</c:v>
                </c:pt>
                <c:pt idx="23">
                  <c:v>0.15517114996800807</c:v>
                </c:pt>
                <c:pt idx="24">
                  <c:v>0.15357062406392641</c:v>
                </c:pt>
                <c:pt idx="25">
                  <c:v>0.15208339023903952</c:v>
                </c:pt>
                <c:pt idx="26">
                  <c:v>0.15035989644379838</c:v>
                </c:pt>
                <c:pt idx="27">
                  <c:v>0.14892474773192899</c:v>
                </c:pt>
                <c:pt idx="28">
                  <c:v>0.14718817600911663</c:v>
                </c:pt>
                <c:pt idx="29">
                  <c:v>0.14602812826036074</c:v>
                </c:pt>
                <c:pt idx="30">
                  <c:v>0.14422480089943748</c:v>
                </c:pt>
                <c:pt idx="31">
                  <c:v>0.14290383829029701</c:v>
                </c:pt>
                <c:pt idx="32">
                  <c:v>0.14125667518337151</c:v>
                </c:pt>
                <c:pt idx="33">
                  <c:v>0.14021139856176912</c:v>
                </c:pt>
                <c:pt idx="34">
                  <c:v>0.13914518454831332</c:v>
                </c:pt>
                <c:pt idx="35">
                  <c:v>0.13744854905408682</c:v>
                </c:pt>
                <c:pt idx="36">
                  <c:v>0.1366855886248749</c:v>
                </c:pt>
                <c:pt idx="37">
                  <c:v>0.13528413407613429</c:v>
                </c:pt>
                <c:pt idx="38">
                  <c:v>0.13437384025736926</c:v>
                </c:pt>
                <c:pt idx="39">
                  <c:v>0.13311636902451374</c:v>
                </c:pt>
                <c:pt idx="40">
                  <c:v>0.13219717623180197</c:v>
                </c:pt>
                <c:pt idx="41">
                  <c:v>0.13151865320221284</c:v>
                </c:pt>
                <c:pt idx="42">
                  <c:v>0.13013675263090668</c:v>
                </c:pt>
                <c:pt idx="43">
                  <c:v>0.12947641089974263</c:v>
                </c:pt>
                <c:pt idx="44">
                  <c:v>0.12841378833957234</c:v>
                </c:pt>
                <c:pt idx="45">
                  <c:v>0.12767296489680274</c:v>
                </c:pt>
                <c:pt idx="46">
                  <c:v>0.12679031760163303</c:v>
                </c:pt>
                <c:pt idx="47">
                  <c:v>0.12554680974468355</c:v>
                </c:pt>
                <c:pt idx="48">
                  <c:v>0.12481857855685274</c:v>
                </c:pt>
                <c:pt idx="49">
                  <c:v>0.12401557874272284</c:v>
                </c:pt>
                <c:pt idx="50">
                  <c:v>0.12306493743206683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BCF-45F5-BB70-581C1E8696E5}"/>
            </c:ext>
          </c:extLst>
        </c:ser>
        <c:ser>
          <c:idx val="9"/>
          <c:order val="9"/>
          <c:tx>
            <c:strRef>
              <c:f>Zeta!$O$3</c:f>
              <c:strCache>
                <c:ptCount val="1"/>
                <c:pt idx="0">
                  <c:v>ζopt + BL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Zeta!$L$5:$L$55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Zeta!$O$5:$O$55</c:f>
              <c:numCache>
                <c:formatCode>General</c:formatCode>
                <c:ptCount val="51"/>
                <c:pt idx="0">
                  <c:v>0.22517345594171156</c:v>
                </c:pt>
                <c:pt idx="1">
                  <c:v>0.2203259501654356</c:v>
                </c:pt>
                <c:pt idx="2">
                  <c:v>0.21602975105985373</c:v>
                </c:pt>
                <c:pt idx="3">
                  <c:v>0.21138496967522816</c:v>
                </c:pt>
                <c:pt idx="4">
                  <c:v>0.20778460832273712</c:v>
                </c:pt>
                <c:pt idx="5">
                  <c:v>0.20355086385806839</c:v>
                </c:pt>
                <c:pt idx="6">
                  <c:v>0.199803397904466</c:v>
                </c:pt>
                <c:pt idx="7">
                  <c:v>0.19644672564320786</c:v>
                </c:pt>
                <c:pt idx="8">
                  <c:v>0.19287731935912078</c:v>
                </c:pt>
                <c:pt idx="9">
                  <c:v>0.18976651458065397</c:v>
                </c:pt>
                <c:pt idx="10">
                  <c:v>0.18687169912938278</c:v>
                </c:pt>
                <c:pt idx="11">
                  <c:v>0.18367216258501151</c:v>
                </c:pt>
                <c:pt idx="12">
                  <c:v>0.1804774437329307</c:v>
                </c:pt>
                <c:pt idx="13">
                  <c:v>0.17780799916822182</c:v>
                </c:pt>
                <c:pt idx="14">
                  <c:v>0.17531871479760347</c:v>
                </c:pt>
                <c:pt idx="15">
                  <c:v>0.17308689652955109</c:v>
                </c:pt>
                <c:pt idx="16">
                  <c:v>0.17016322578357296</c:v>
                </c:pt>
                <c:pt idx="17">
                  <c:v>0.16827033517204859</c:v>
                </c:pt>
                <c:pt idx="18">
                  <c:v>0.16606602785531088</c:v>
                </c:pt>
                <c:pt idx="19">
                  <c:v>0.16362880732116858</c:v>
                </c:pt>
                <c:pt idx="20">
                  <c:v>0.16126137066585991</c:v>
                </c:pt>
                <c:pt idx="21">
                  <c:v>0.15954312410035548</c:v>
                </c:pt>
                <c:pt idx="22">
                  <c:v>0.15787479687857792</c:v>
                </c:pt>
                <c:pt idx="23">
                  <c:v>0.15583664569182676</c:v>
                </c:pt>
                <c:pt idx="24">
                  <c:v>0.15449969537441349</c:v>
                </c:pt>
                <c:pt idx="25">
                  <c:v>0.15229373419427186</c:v>
                </c:pt>
                <c:pt idx="26">
                  <c:v>0.15111990016815333</c:v>
                </c:pt>
                <c:pt idx="27">
                  <c:v>0.14933625238110765</c:v>
                </c:pt>
                <c:pt idx="28">
                  <c:v>0.14797222952001998</c:v>
                </c:pt>
                <c:pt idx="29">
                  <c:v>0.14625873252793861</c:v>
                </c:pt>
                <c:pt idx="30">
                  <c:v>0.14502566517814958</c:v>
                </c:pt>
                <c:pt idx="31">
                  <c:v>0.1437095426253753</c:v>
                </c:pt>
                <c:pt idx="32">
                  <c:v>0.14226948960004629</c:v>
                </c:pt>
                <c:pt idx="33">
                  <c:v>0.14114142549891659</c:v>
                </c:pt>
                <c:pt idx="34">
                  <c:v>0.13972987218613536</c:v>
                </c:pt>
                <c:pt idx="35">
                  <c:v>0.13853331228253568</c:v>
                </c:pt>
                <c:pt idx="36">
                  <c:v>0.13771587554470219</c:v>
                </c:pt>
                <c:pt idx="37">
                  <c:v>0.13628460954210614</c:v>
                </c:pt>
                <c:pt idx="38">
                  <c:v>0.13542326265397137</c:v>
                </c:pt>
                <c:pt idx="39">
                  <c:v>0.13401269003443186</c:v>
                </c:pt>
                <c:pt idx="40">
                  <c:v>0.13326153531665907</c:v>
                </c:pt>
                <c:pt idx="41">
                  <c:v>0.1323659410843866</c:v>
                </c:pt>
                <c:pt idx="42">
                  <c:v>0.13111813183744445</c:v>
                </c:pt>
                <c:pt idx="43">
                  <c:v>0.13004595534868468</c:v>
                </c:pt>
                <c:pt idx="44">
                  <c:v>0.12945917282919089</c:v>
                </c:pt>
                <c:pt idx="45">
                  <c:v>0.12815545916291984</c:v>
                </c:pt>
                <c:pt idx="46">
                  <c:v>0.12743641421572657</c:v>
                </c:pt>
                <c:pt idx="47">
                  <c:v>0.12659235400082303</c:v>
                </c:pt>
                <c:pt idx="48">
                  <c:v>0.12567490887020294</c:v>
                </c:pt>
                <c:pt idx="49">
                  <c:v>0.12511961368496602</c:v>
                </c:pt>
                <c:pt idx="50">
                  <c:v>0.12407594197054764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BCF-45F5-BB70-581C1E869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22496"/>
        <c:axId val="323823056"/>
      </c:scatterChart>
      <c:valAx>
        <c:axId val="323822496"/>
        <c:scaling>
          <c:orientation val="minMax"/>
          <c:max val="1.0000000000000002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Pump discharge [m³/s]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3823056"/>
        <c:crosses val="autoZero"/>
        <c:crossBetween val="midCat"/>
        <c:majorUnit val="5.0000000000000012E-4"/>
      </c:valAx>
      <c:valAx>
        <c:axId val="3238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Roughness losses 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ζ</a:t>
                </a:r>
                <a:r>
                  <a:rPr lang="fr-CH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fr-CH" baseline="0"/>
                  <a:t> </a:t>
                </a:r>
                <a:r>
                  <a:rPr lang="fr-CH"/>
                  <a:t>[-]</a:t>
                </a:r>
              </a:p>
            </c:rich>
          </c:tx>
          <c:layout>
            <c:manualLayout>
              <c:xMode val="edge"/>
              <c:yMode val="edge"/>
              <c:x val="9.0496233135576448E-3"/>
              <c:y val="0.35813815352288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382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647700</xdr:colOff>
      <xdr:row>8</xdr:row>
      <xdr:rowOff>114300</xdr:rowOff>
    </xdr:from>
    <xdr:to>
      <xdr:col>30</xdr:col>
      <xdr:colOff>9525</xdr:colOff>
      <xdr:row>42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7"/>
  <sheetViews>
    <sheetView topLeftCell="C1" workbookViewId="0">
      <selection activeCell="T22" sqref="T22"/>
    </sheetView>
  </sheetViews>
  <sheetFormatPr defaultRowHeight="15.75" x14ac:dyDescent="0.25"/>
  <cols>
    <col min="1" max="1" width="9" style="1"/>
    <col min="2" max="2" width="6.25" style="1" customWidth="1"/>
    <col min="3" max="3" width="6.875" style="1" customWidth="1"/>
    <col min="4" max="10" width="9.875" style="1" customWidth="1"/>
    <col min="11" max="11" width="9.75" style="1" customWidth="1"/>
    <col min="12" max="16384" width="9" style="1"/>
  </cols>
  <sheetData>
    <row r="2" spans="2:16" x14ac:dyDescent="0.25">
      <c r="B2" s="1" t="s">
        <v>29</v>
      </c>
      <c r="J2" s="1" t="s">
        <v>11</v>
      </c>
    </row>
    <row r="3" spans="2:16" x14ac:dyDescent="0.25">
      <c r="B3" s="1" t="s">
        <v>5</v>
      </c>
      <c r="C3" s="2" t="s">
        <v>6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J3" s="4" t="s">
        <v>17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</row>
    <row r="4" spans="2:16" ht="18.75" x14ac:dyDescent="0.35">
      <c r="B4" s="1" t="s">
        <v>21</v>
      </c>
      <c r="C4" s="2" t="s">
        <v>7</v>
      </c>
      <c r="D4" s="6">
        <v>0.36499999999999999</v>
      </c>
      <c r="E4" s="6">
        <v>0.95699999999999996</v>
      </c>
      <c r="F4" s="6">
        <v>1.5049999999999999</v>
      </c>
      <c r="G4" s="6">
        <v>1.9259999999999999</v>
      </c>
      <c r="H4" s="6">
        <v>2.2000000000000002</v>
      </c>
      <c r="J4" s="19" t="s">
        <v>22</v>
      </c>
      <c r="K4" s="1" t="s">
        <v>18</v>
      </c>
      <c r="L4" s="17">
        <v>3.0870000000000002</v>
      </c>
      <c r="M4" s="17">
        <v>2.609</v>
      </c>
      <c r="N4" s="17">
        <v>2.3610000000000002</v>
      </c>
      <c r="O4" s="17">
        <v>2.375</v>
      </c>
      <c r="P4" s="17">
        <v>3.0192706668443399</v>
      </c>
    </row>
    <row r="5" spans="2:16" ht="18.75" x14ac:dyDescent="0.35">
      <c r="B5" s="1" t="s">
        <v>23</v>
      </c>
      <c r="C5" s="2" t="s">
        <v>7</v>
      </c>
      <c r="D5" s="6">
        <v>4.9282608695652153E-2</v>
      </c>
      <c r="E5" s="6">
        <v>2.8065217391304409E-2</v>
      </c>
      <c r="F5" s="6">
        <v>2.1804347826087089E-2</v>
      </c>
      <c r="G5" s="6">
        <v>1.0804347826087191E-2</v>
      </c>
      <c r="H5" s="6">
        <v>6.7608695652174866E-3</v>
      </c>
      <c r="J5" s="19"/>
      <c r="K5" s="1" t="s">
        <v>19</v>
      </c>
      <c r="L5" s="17">
        <v>1.9179999999999999E-2</v>
      </c>
      <c r="M5" s="17">
        <v>2.23E-2</v>
      </c>
      <c r="N5" s="17">
        <v>2.8616047063460569E-2</v>
      </c>
      <c r="O5" s="17">
        <v>3.2370000000000003E-2</v>
      </c>
      <c r="P5" s="17">
        <v>2.4905773033800434E-2</v>
      </c>
    </row>
    <row r="6" spans="2:16" ht="18.75" x14ac:dyDescent="0.35">
      <c r="B6" s="1" t="s">
        <v>24</v>
      </c>
      <c r="C6" s="2" t="s">
        <v>7</v>
      </c>
      <c r="D6" s="6">
        <v>8.507335892761031E-2</v>
      </c>
      <c r="E6" s="6">
        <v>0.10476537309104131</v>
      </c>
      <c r="F6" s="6">
        <v>0.16344296763595878</v>
      </c>
      <c r="G6" s="6">
        <v>0.14113116177289306</v>
      </c>
      <c r="H6" s="6">
        <v>0.11113821077072442</v>
      </c>
      <c r="J6" s="19"/>
      <c r="K6" s="1" t="s">
        <v>20</v>
      </c>
      <c r="L6" s="17">
        <v>0.99129999999999996</v>
      </c>
      <c r="M6" s="17">
        <v>0.98919999999999997</v>
      </c>
      <c r="N6" s="17">
        <v>0.98500683478948781</v>
      </c>
      <c r="O6" s="17">
        <v>0.99087694708191831</v>
      </c>
      <c r="P6" s="17">
        <v>0.99053262931534902</v>
      </c>
    </row>
    <row r="7" spans="2:16" ht="18.75" x14ac:dyDescent="0.35">
      <c r="B7" s="1" t="s">
        <v>25</v>
      </c>
      <c r="C7" s="2" t="s">
        <v>7</v>
      </c>
      <c r="D7" s="7">
        <v>9.1771798739041996E-2</v>
      </c>
      <c r="E7" s="7">
        <v>0.11188095165965105</v>
      </c>
      <c r="F7" s="7">
        <v>0.17121059598448396</v>
      </c>
      <c r="G7" s="7">
        <v>0.13620953802137642</v>
      </c>
      <c r="H7" s="7">
        <v>0.1157462390770853</v>
      </c>
      <c r="J7" s="19" t="s">
        <v>26</v>
      </c>
      <c r="K7" s="1" t="s">
        <v>18</v>
      </c>
      <c r="L7" s="17">
        <v>3.09281134464648</v>
      </c>
      <c r="M7" s="17">
        <v>2.6298665560360299</v>
      </c>
      <c r="N7" s="17">
        <v>2.4078861903550002</v>
      </c>
      <c r="O7" s="17">
        <v>2.4857961922222902</v>
      </c>
      <c r="P7" s="17">
        <v>3.01109500475342</v>
      </c>
    </row>
    <row r="8" spans="2:16" ht="18.75" x14ac:dyDescent="0.35">
      <c r="B8" s="1" t="s">
        <v>27</v>
      </c>
      <c r="C8" s="2" t="s">
        <v>8</v>
      </c>
      <c r="D8" s="7">
        <v>23.009787758422572</v>
      </c>
      <c r="E8" s="7">
        <v>22.743509494345066</v>
      </c>
      <c r="F8" s="7">
        <v>23.23525901079628</v>
      </c>
      <c r="G8" s="7">
        <v>24.515256270419457</v>
      </c>
      <c r="H8" s="7">
        <v>24.736536655422785</v>
      </c>
      <c r="I8" s="8"/>
      <c r="J8" s="19"/>
      <c r="K8" s="1" t="s">
        <v>19</v>
      </c>
      <c r="L8" s="17">
        <v>1.9614499358065186E-2</v>
      </c>
      <c r="M8" s="17">
        <v>2.2255618974757727E-2</v>
      </c>
      <c r="N8" s="17">
        <v>2.8526623179723067E-2</v>
      </c>
      <c r="O8" s="17">
        <v>3.2102408966351914E-2</v>
      </c>
      <c r="P8" s="17">
        <v>2.5637339924671595E-2</v>
      </c>
    </row>
    <row r="9" spans="2:16" ht="18.75" x14ac:dyDescent="0.35">
      <c r="B9" s="1" t="s">
        <v>28</v>
      </c>
      <c r="C9" s="2" t="s">
        <v>8</v>
      </c>
      <c r="D9" s="7">
        <v>21.356247757841267</v>
      </c>
      <c r="E9" s="7">
        <v>20.670578430031036</v>
      </c>
      <c r="F9" s="7">
        <v>21.909057415184325</v>
      </c>
      <c r="G9" s="7">
        <v>21.387057803030924</v>
      </c>
      <c r="H9" s="7">
        <v>22.699159221648824</v>
      </c>
      <c r="J9" s="19"/>
      <c r="K9" s="1" t="s">
        <v>20</v>
      </c>
      <c r="L9" s="17">
        <v>0.96169560156974332</v>
      </c>
      <c r="M9" s="17">
        <v>0.97847608280963083</v>
      </c>
      <c r="N9" s="17">
        <v>0.9804648095371592</v>
      </c>
      <c r="O9" s="17">
        <v>0.97429517753487749</v>
      </c>
      <c r="P9" s="17">
        <v>0.98732183949295171</v>
      </c>
    </row>
    <row r="11" spans="2:16" x14ac:dyDescent="0.25">
      <c r="J11" s="11" t="s">
        <v>32</v>
      </c>
      <c r="K11"/>
      <c r="L11"/>
    </row>
    <row r="12" spans="2:16" x14ac:dyDescent="0.25">
      <c r="J12" t="s">
        <v>33</v>
      </c>
      <c r="K12"/>
      <c r="L12"/>
    </row>
    <row r="13" spans="2:16" x14ac:dyDescent="0.25">
      <c r="J13" s="10"/>
      <c r="K13" s="10" t="s">
        <v>34</v>
      </c>
      <c r="L13" s="10" t="s">
        <v>35</v>
      </c>
    </row>
    <row r="14" spans="2:16" x14ac:dyDescent="0.25">
      <c r="C14" s="5"/>
      <c r="J14" s="12" t="s">
        <v>36</v>
      </c>
      <c r="K14" s="16">
        <v>42.666202747452651</v>
      </c>
      <c r="L14" s="16">
        <v>155.45939002140614</v>
      </c>
    </row>
    <row r="15" spans="2:16" x14ac:dyDescent="0.25">
      <c r="C15" s="9"/>
      <c r="D15" s="9"/>
      <c r="E15" s="9"/>
      <c r="F15" s="9"/>
      <c r="G15" s="9"/>
      <c r="H15" s="9"/>
      <c r="I15" s="9"/>
      <c r="J15" s="12" t="s">
        <v>37</v>
      </c>
      <c r="K15" s="16">
        <v>-26.448744145764021</v>
      </c>
      <c r="L15" s="16">
        <v>-42.453226346912075</v>
      </c>
      <c r="M15" s="9"/>
      <c r="N15" s="9"/>
      <c r="O15" s="9"/>
      <c r="P15" s="9"/>
    </row>
    <row r="16" spans="2:16" x14ac:dyDescent="0.25">
      <c r="J16" s="13" t="s">
        <v>38</v>
      </c>
      <c r="K16" s="16">
        <v>-37.720823716821101</v>
      </c>
      <c r="L16" s="16">
        <v>-139.84887197844725</v>
      </c>
    </row>
    <row r="17" spans="10:12" x14ac:dyDescent="0.25">
      <c r="J17" s="13" t="s">
        <v>39</v>
      </c>
      <c r="K17" s="16">
        <v>-208.41024510776444</v>
      </c>
      <c r="L17" s="16">
        <v>-63.937410633416164</v>
      </c>
    </row>
    <row r="18" spans="10:12" x14ac:dyDescent="0.25">
      <c r="J18" s="14" t="s">
        <v>40</v>
      </c>
      <c r="K18" s="16">
        <v>0.99435898819574697</v>
      </c>
      <c r="L18" s="16">
        <v>0.97515303780874718</v>
      </c>
    </row>
    <row r="67" spans="12:16" x14ac:dyDescent="0.25">
      <c r="L67" s="1" t="s">
        <v>31</v>
      </c>
      <c r="M67" s="1" t="e">
        <f>AVERAGE(M16:M66)</f>
        <v>#DIV/0!</v>
      </c>
      <c r="N67" s="1" t="e">
        <f t="shared" ref="N67:P67" si="0">AVERAGE(N16:N66)</f>
        <v>#DIV/0!</v>
      </c>
      <c r="O67" s="1" t="e">
        <f t="shared" si="0"/>
        <v>#DIV/0!</v>
      </c>
      <c r="P67" s="1" t="e">
        <f t="shared" si="0"/>
        <v>#DIV/0!</v>
      </c>
    </row>
  </sheetData>
  <mergeCells count="2">
    <mergeCell ref="J4:J6"/>
    <mergeCell ref="J7:J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5"/>
  <sheetViews>
    <sheetView tabSelected="1" topLeftCell="I1" workbookViewId="0">
      <selection activeCell="M9" sqref="M9"/>
    </sheetView>
  </sheetViews>
  <sheetFormatPr defaultRowHeight="15.75" x14ac:dyDescent="0.25"/>
  <cols>
    <col min="7" max="10" width="11.75" customWidth="1"/>
    <col min="19" max="19" width="10.875" bestFit="1" customWidth="1"/>
  </cols>
  <sheetData>
    <row r="1" spans="2:19" x14ac:dyDescent="0.25">
      <c r="L1" t="s">
        <v>50</v>
      </c>
    </row>
    <row r="2" spans="2:19" x14ac:dyDescent="0.25">
      <c r="B2" t="s">
        <v>41</v>
      </c>
      <c r="L2" t="s">
        <v>55</v>
      </c>
      <c r="M2">
        <f>AVERAGE(M5:M55)</f>
        <v>0.15911457444115867</v>
      </c>
      <c r="N2" s="18">
        <f t="shared" ref="N2:P2" si="0">AVERAGE(N5:N55)</f>
        <v>0.44963790377441654</v>
      </c>
      <c r="O2">
        <f t="shared" si="0"/>
        <v>0.15983636320697514</v>
      </c>
      <c r="P2" s="18">
        <f t="shared" si="0"/>
        <v>0.45521087780059016</v>
      </c>
      <c r="R2" t="s">
        <v>56</v>
      </c>
    </row>
    <row r="3" spans="2:19" s="14" customFormat="1" ht="18.75" x14ac:dyDescent="0.35">
      <c r="B3" s="14" t="s">
        <v>9</v>
      </c>
      <c r="C3" s="13" t="s">
        <v>42</v>
      </c>
      <c r="D3" s="13" t="s">
        <v>43</v>
      </c>
      <c r="E3" s="13" t="s">
        <v>44</v>
      </c>
      <c r="F3" s="13" t="s">
        <v>45</v>
      </c>
      <c r="G3" s="13" t="s">
        <v>46</v>
      </c>
      <c r="H3" s="13" t="s">
        <v>47</v>
      </c>
      <c r="I3" s="13" t="s">
        <v>48</v>
      </c>
      <c r="J3" s="13" t="s">
        <v>49</v>
      </c>
      <c r="L3" s="14" t="s">
        <v>9</v>
      </c>
      <c r="M3" s="13" t="s">
        <v>52</v>
      </c>
      <c r="N3" s="13" t="s">
        <v>53</v>
      </c>
      <c r="O3" s="13" t="s">
        <v>51</v>
      </c>
      <c r="P3" s="13" t="s">
        <v>54</v>
      </c>
      <c r="R3" s="13" t="s">
        <v>57</v>
      </c>
      <c r="S3" s="13">
        <f>1.836*10^-5</f>
        <v>1.8360000000000004E-5</v>
      </c>
    </row>
    <row r="4" spans="2:19" s="15" customFormat="1" x14ac:dyDescent="0.25">
      <c r="B4" s="15" t="s">
        <v>10</v>
      </c>
      <c r="C4" s="15" t="s">
        <v>30</v>
      </c>
      <c r="D4" s="15" t="s">
        <v>30</v>
      </c>
      <c r="E4" s="15" t="s">
        <v>30</v>
      </c>
      <c r="F4" s="15" t="s">
        <v>30</v>
      </c>
      <c r="G4" s="15" t="s">
        <v>30</v>
      </c>
      <c r="H4" s="15" t="s">
        <v>30</v>
      </c>
      <c r="I4" s="15" t="s">
        <v>30</v>
      </c>
      <c r="J4" s="15" t="s">
        <v>30</v>
      </c>
      <c r="L4" s="15" t="s">
        <v>10</v>
      </c>
      <c r="M4" s="15" t="s">
        <v>30</v>
      </c>
      <c r="N4" s="15" t="s">
        <v>30</v>
      </c>
      <c r="O4" s="15" t="s">
        <v>30</v>
      </c>
      <c r="P4" s="15" t="s">
        <v>30</v>
      </c>
      <c r="R4" s="13" t="s">
        <v>58</v>
      </c>
      <c r="S4" s="13">
        <v>-1.6950000000000001</v>
      </c>
    </row>
    <row r="5" spans="2:19" x14ac:dyDescent="0.25">
      <c r="B5">
        <v>5.0000000000000001E-3</v>
      </c>
      <c r="C5">
        <v>0.24063063992319134</v>
      </c>
      <c r="D5">
        <v>4.2328431530365737E-2</v>
      </c>
      <c r="E5">
        <v>0.35285347771028652</v>
      </c>
      <c r="F5">
        <v>0.26325086068169679</v>
      </c>
      <c r="G5">
        <v>0.24578205262913899</v>
      </c>
      <c r="H5">
        <v>3.9741588316164145E-2</v>
      </c>
      <c r="I5">
        <v>0.35200567064813326</v>
      </c>
      <c r="J5">
        <v>0.26316451217340986</v>
      </c>
      <c r="L5">
        <v>5.0000000000000001E-3</v>
      </c>
      <c r="M5">
        <v>0.22476585246138509</v>
      </c>
      <c r="N5">
        <v>0.50444852403856488</v>
      </c>
      <c r="O5">
        <v>0.22517345594171156</v>
      </c>
      <c r="P5">
        <v>0.5080041680002193</v>
      </c>
      <c r="R5" s="13" t="s">
        <v>59</v>
      </c>
      <c r="S5" s="13">
        <v>7.9070000000000001E-2</v>
      </c>
    </row>
    <row r="6" spans="2:19" x14ac:dyDescent="0.25">
      <c r="B6">
        <v>5.0999999999999995E-3</v>
      </c>
      <c r="C6">
        <v>0.23723475880671119</v>
      </c>
      <c r="D6">
        <v>4.2316649511593141E-2</v>
      </c>
      <c r="E6">
        <v>0.34441985494030314</v>
      </c>
      <c r="F6">
        <v>0.25701204395104565</v>
      </c>
      <c r="G6">
        <v>0.24107107990719884</v>
      </c>
      <c r="H6">
        <v>3.9485963970226294E-2</v>
      </c>
      <c r="I6">
        <v>0.34333735705567681</v>
      </c>
      <c r="J6">
        <v>0.25740939972864041</v>
      </c>
      <c r="L6">
        <v>5.0999999999999995E-3</v>
      </c>
      <c r="M6">
        <v>0.22024582680241328</v>
      </c>
      <c r="N6">
        <v>0.50108181976164234</v>
      </c>
      <c r="O6">
        <v>0.2203259501654356</v>
      </c>
      <c r="P6">
        <v>0.50561762603018368</v>
      </c>
    </row>
    <row r="7" spans="2:19" x14ac:dyDescent="0.25">
      <c r="B7">
        <v>5.2000000000000006E-3</v>
      </c>
      <c r="C7">
        <v>0.23281053126979051</v>
      </c>
      <c r="D7">
        <v>4.2313611154384291E-2</v>
      </c>
      <c r="E7">
        <v>0.33641552223224835</v>
      </c>
      <c r="F7">
        <v>0.25107061902931693</v>
      </c>
      <c r="G7">
        <v>0.23879864525767563</v>
      </c>
      <c r="H7">
        <v>3.9459296290393089E-2</v>
      </c>
      <c r="I7">
        <v>0.33511357406618514</v>
      </c>
      <c r="J7">
        <v>0.250747488625161</v>
      </c>
      <c r="L7">
        <v>5.2000000000000006E-3</v>
      </c>
      <c r="M7">
        <v>0.21565257092143503</v>
      </c>
      <c r="N7">
        <v>0.49823845715774656</v>
      </c>
      <c r="O7">
        <v>0.21602975105985373</v>
      </c>
      <c r="P7">
        <v>0.50220737864585996</v>
      </c>
    </row>
    <row r="8" spans="2:19" x14ac:dyDescent="0.25">
      <c r="B8">
        <v>5.3E-3</v>
      </c>
      <c r="C8">
        <v>0.2297703950749235</v>
      </c>
      <c r="D8">
        <v>4.208563492487561E-2</v>
      </c>
      <c r="E8">
        <v>0.32881897319779069</v>
      </c>
      <c r="F8">
        <v>0.2435621226584245</v>
      </c>
      <c r="G8">
        <v>0.23438143630839647</v>
      </c>
      <c r="H8">
        <v>3.9442267410369908E-2</v>
      </c>
      <c r="I8">
        <v>0.3273018091313204</v>
      </c>
      <c r="J8">
        <v>0.24441436585082585</v>
      </c>
      <c r="L8">
        <v>5.3E-3</v>
      </c>
      <c r="M8">
        <v>0.21105928146400357</v>
      </c>
      <c r="N8">
        <v>0.49594253846583425</v>
      </c>
      <c r="O8">
        <v>0.21138496967522816</v>
      </c>
      <c r="P8">
        <v>0.49964840304242281</v>
      </c>
    </row>
    <row r="9" spans="2:19" x14ac:dyDescent="0.25">
      <c r="B9">
        <v>5.4000000000000003E-3</v>
      </c>
      <c r="C9">
        <v>0.2268858265118735</v>
      </c>
      <c r="D9">
        <v>4.2098232437822077E-2</v>
      </c>
      <c r="E9">
        <v>0.32159420328324173</v>
      </c>
      <c r="F9">
        <v>0.23779229292040124</v>
      </c>
      <c r="G9">
        <v>0.23252079841669712</v>
      </c>
      <c r="H9">
        <v>3.9215334597573995E-2</v>
      </c>
      <c r="I9">
        <v>0.31987557929174482</v>
      </c>
      <c r="J9">
        <v>0.23952672098493255</v>
      </c>
      <c r="L9">
        <v>5.4000000000000003E-3</v>
      </c>
      <c r="M9">
        <v>0.20709263878833464</v>
      </c>
      <c r="N9">
        <v>0.49284082698587917</v>
      </c>
      <c r="O9">
        <v>0.20778460832273712</v>
      </c>
      <c r="P9">
        <v>0.49665922582598998</v>
      </c>
    </row>
    <row r="10" spans="2:19" x14ac:dyDescent="0.25">
      <c r="B10">
        <v>5.4999999999999997E-3</v>
      </c>
      <c r="C10">
        <v>0.22299054916399919</v>
      </c>
      <c r="D10">
        <v>4.2118628313790964E-2</v>
      </c>
      <c r="E10">
        <v>0.31472332810312392</v>
      </c>
      <c r="F10">
        <v>0.23270864411621459</v>
      </c>
      <c r="G10">
        <v>0.22843417932473528</v>
      </c>
      <c r="H10">
        <v>3.92134560494641E-2</v>
      </c>
      <c r="I10">
        <v>0.3128070574377283</v>
      </c>
      <c r="J10">
        <v>0.23374876262034591</v>
      </c>
      <c r="L10">
        <v>5.4999999999999997E-3</v>
      </c>
      <c r="M10">
        <v>0.20313528742428219</v>
      </c>
      <c r="N10">
        <v>0.49010618267152878</v>
      </c>
      <c r="O10">
        <v>0.20355086385806839</v>
      </c>
      <c r="P10">
        <v>0.49418478122004172</v>
      </c>
    </row>
    <row r="11" spans="2:19" x14ac:dyDescent="0.25">
      <c r="B11">
        <v>5.5999999999999999E-3</v>
      </c>
      <c r="C11">
        <v>0.22152354478070949</v>
      </c>
      <c r="D11">
        <v>4.1914314354773899E-2</v>
      </c>
      <c r="E11">
        <v>0.30573533033023342</v>
      </c>
      <c r="F11">
        <v>0.22786689716404648</v>
      </c>
      <c r="G11">
        <v>0.22567978426870064</v>
      </c>
      <c r="H11">
        <v>3.921991874915938E-2</v>
      </c>
      <c r="I11">
        <v>0.30607467924070808</v>
      </c>
      <c r="J11">
        <v>0.2282392093592959</v>
      </c>
      <c r="L11">
        <v>5.5999999999999999E-3</v>
      </c>
      <c r="M11">
        <v>0.19926002165744083</v>
      </c>
      <c r="N11">
        <v>0.48532875961836819</v>
      </c>
      <c r="O11">
        <v>0.199803397904466</v>
      </c>
      <c r="P11">
        <v>0.49139305255818611</v>
      </c>
    </row>
    <row r="12" spans="2:19" x14ac:dyDescent="0.25">
      <c r="B12">
        <v>5.7000000000000002E-3</v>
      </c>
      <c r="C12">
        <v>0.21792664620073351</v>
      </c>
      <c r="D12">
        <v>4.194771938675125E-2</v>
      </c>
      <c r="E12">
        <v>0.29928838032888855</v>
      </c>
      <c r="F12">
        <v>0.22323407356141925</v>
      </c>
      <c r="G12">
        <v>0.22306071325606433</v>
      </c>
      <c r="H12">
        <v>3.9025214224071389E-2</v>
      </c>
      <c r="I12">
        <v>0.29965713329145993</v>
      </c>
      <c r="J12">
        <v>0.22404384180123579</v>
      </c>
      <c r="L12">
        <v>5.7000000000000002E-3</v>
      </c>
      <c r="M12">
        <v>0.19559920486944812</v>
      </c>
      <c r="N12">
        <v>0.48246371644192021</v>
      </c>
      <c r="O12">
        <v>0.19644672564320786</v>
      </c>
      <c r="P12">
        <v>0.48894600822317325</v>
      </c>
    </row>
    <row r="13" spans="2:19" x14ac:dyDescent="0.25">
      <c r="B13">
        <v>5.7999999999999996E-3</v>
      </c>
      <c r="C13">
        <v>0.21485459421812358</v>
      </c>
      <c r="D13">
        <v>4.198775306759548E-2</v>
      </c>
      <c r="E13">
        <v>0.29313043407948564</v>
      </c>
      <c r="F13">
        <v>0.21684589417039521</v>
      </c>
      <c r="G13">
        <v>0.21973649581723365</v>
      </c>
      <c r="H13">
        <v>3.9254896140393535E-2</v>
      </c>
      <c r="I13">
        <v>0.29353041447220823</v>
      </c>
      <c r="J13">
        <v>0.21898747100664767</v>
      </c>
      <c r="L13">
        <v>5.7999999999999996E-3</v>
      </c>
      <c r="M13">
        <v>0.19170466888389998</v>
      </c>
      <c r="N13">
        <v>0.48000647818598469</v>
      </c>
      <c r="O13">
        <v>0.19287731935912078</v>
      </c>
      <c r="P13">
        <v>0.48590676932718579</v>
      </c>
    </row>
    <row r="14" spans="2:19" x14ac:dyDescent="0.25">
      <c r="B14">
        <v>5.9000000000000007E-3</v>
      </c>
      <c r="C14">
        <v>0.21332347544259828</v>
      </c>
      <c r="D14">
        <v>4.1825989282667286E-2</v>
      </c>
      <c r="E14">
        <v>0.28749401865137819</v>
      </c>
      <c r="F14">
        <v>0.21254980139531487</v>
      </c>
      <c r="G14">
        <v>0.21817248833710953</v>
      </c>
      <c r="H14">
        <v>3.906225374651353E-2</v>
      </c>
      <c r="I14">
        <v>0.28768020321044208</v>
      </c>
      <c r="J14">
        <v>0.21415111302855078</v>
      </c>
      <c r="L14">
        <v>5.9000000000000007E-3</v>
      </c>
      <c r="M14">
        <v>0.18879832119298967</v>
      </c>
      <c r="N14">
        <v>0.47748801993368978</v>
      </c>
      <c r="O14">
        <v>0.18976651458065397</v>
      </c>
      <c r="P14">
        <v>0.48369074191679401</v>
      </c>
    </row>
    <row r="15" spans="2:19" x14ac:dyDescent="0.25">
      <c r="B15">
        <v>6.0000000000000001E-3</v>
      </c>
      <c r="C15">
        <v>0.21118547537768351</v>
      </c>
      <c r="D15">
        <v>4.2087264143821634E-2</v>
      </c>
      <c r="E15">
        <v>0.28211798854381182</v>
      </c>
      <c r="F15">
        <v>0.20852212376814988</v>
      </c>
      <c r="G15">
        <v>0.2158990748342117</v>
      </c>
      <c r="H15">
        <v>3.8980094996100535E-2</v>
      </c>
      <c r="I15">
        <v>0.28208703329891022</v>
      </c>
      <c r="J15">
        <v>0.2105205933883087</v>
      </c>
      <c r="L15">
        <v>6.0000000000000001E-3</v>
      </c>
      <c r="M15">
        <v>0.1859782129583667</v>
      </c>
      <c r="N15">
        <v>0.47405196056367022</v>
      </c>
      <c r="O15">
        <v>0.18687169912938278</v>
      </c>
      <c r="P15">
        <v>0.48116581705981804</v>
      </c>
    </row>
    <row r="16" spans="2:19" x14ac:dyDescent="0.25">
      <c r="B16">
        <v>6.0999999999999995E-3</v>
      </c>
      <c r="C16">
        <v>0.20914846534449918</v>
      </c>
      <c r="D16">
        <v>4.1910543496793087E-2</v>
      </c>
      <c r="E16">
        <v>0.27697728462233145</v>
      </c>
      <c r="F16">
        <v>0.20466728105962328</v>
      </c>
      <c r="G16">
        <v>0.21373279735918219</v>
      </c>
      <c r="H16">
        <v>3.9133684295120999E-2</v>
      </c>
      <c r="I16">
        <v>0.27673636968441984</v>
      </c>
      <c r="J16">
        <v>0.20508579900132301</v>
      </c>
      <c r="L16">
        <v>6.0999999999999995E-3</v>
      </c>
      <c r="M16">
        <v>0.18317589363081177</v>
      </c>
      <c r="N16">
        <v>0.47192425864888665</v>
      </c>
      <c r="O16">
        <v>0.18367216258501151</v>
      </c>
      <c r="P16">
        <v>0.47863869517653418</v>
      </c>
    </row>
    <row r="17" spans="2:16" x14ac:dyDescent="0.25">
      <c r="B17">
        <v>6.2000000000000006E-3</v>
      </c>
      <c r="C17">
        <v>0.20613775422980563</v>
      </c>
      <c r="D17">
        <v>4.1857373604452151E-2</v>
      </c>
      <c r="E17">
        <v>0.27205707256774092</v>
      </c>
      <c r="F17">
        <v>0.19906741598583635</v>
      </c>
      <c r="G17">
        <v>0.21067245449505562</v>
      </c>
      <c r="H17">
        <v>3.9176083955411084E-2</v>
      </c>
      <c r="I17">
        <v>0.27028668950811818</v>
      </c>
      <c r="J17">
        <v>0.20177454697313793</v>
      </c>
      <c r="L17">
        <v>6.2000000000000006E-3</v>
      </c>
      <c r="M17">
        <v>0.17977990409695876</v>
      </c>
      <c r="N17">
        <v>0.470376503918358</v>
      </c>
      <c r="O17">
        <v>0.1804774437329307</v>
      </c>
      <c r="P17">
        <v>0.47500608352463397</v>
      </c>
    </row>
    <row r="18" spans="2:16" x14ac:dyDescent="0.25">
      <c r="B18">
        <v>6.3E-3</v>
      </c>
      <c r="C18">
        <v>0.20533236919510334</v>
      </c>
      <c r="D18">
        <v>4.2041092674095532E-2</v>
      </c>
      <c r="E18">
        <v>0.26734812640846967</v>
      </c>
      <c r="F18">
        <v>0.19553855465090803</v>
      </c>
      <c r="G18">
        <v>0.20967143997733198</v>
      </c>
      <c r="H18">
        <v>3.9223998114668326E-2</v>
      </c>
      <c r="I18">
        <v>0.26539828443985175</v>
      </c>
      <c r="J18">
        <v>0.19693827414103521</v>
      </c>
      <c r="L18">
        <v>6.3E-3</v>
      </c>
      <c r="M18">
        <v>0.17756503573214416</v>
      </c>
      <c r="N18">
        <v>0.46714433278027356</v>
      </c>
      <c r="O18">
        <v>0.17780799916822182</v>
      </c>
      <c r="P18">
        <v>0.47271109470706602</v>
      </c>
    </row>
    <row r="19" spans="2:16" x14ac:dyDescent="0.25">
      <c r="B19">
        <v>6.4000000000000003E-3</v>
      </c>
      <c r="C19">
        <v>0.20252030353269909</v>
      </c>
      <c r="D19">
        <v>4.2111782553040045E-2</v>
      </c>
      <c r="E19">
        <v>0.26283569317291577</v>
      </c>
      <c r="F19">
        <v>0.19215166409187193</v>
      </c>
      <c r="G19">
        <v>0.20777544153198857</v>
      </c>
      <c r="H19">
        <v>3.906093034962977E-2</v>
      </c>
      <c r="I19">
        <v>0.26071682919510852</v>
      </c>
      <c r="J19">
        <v>0.19372165811368697</v>
      </c>
      <c r="L19">
        <v>6.4000000000000003E-3</v>
      </c>
      <c r="M19">
        <v>0.17490486083763171</v>
      </c>
      <c r="N19">
        <v>0.46471105145406311</v>
      </c>
      <c r="O19">
        <v>0.17531871479760347</v>
      </c>
      <c r="P19">
        <v>0.47079731502265321</v>
      </c>
    </row>
    <row r="20" spans="2:16" x14ac:dyDescent="0.25">
      <c r="B20">
        <v>6.5000000000000006E-3</v>
      </c>
      <c r="C20">
        <v>0.20185631747688054</v>
      </c>
      <c r="D20">
        <v>4.2187477868585989E-2</v>
      </c>
      <c r="E20">
        <v>0.25850543678047311</v>
      </c>
      <c r="F20">
        <v>0.18799190884307099</v>
      </c>
      <c r="G20">
        <v>0.2059656513448746</v>
      </c>
      <c r="H20">
        <v>3.9336444417552151E-2</v>
      </c>
      <c r="I20">
        <v>0.25622676887772378</v>
      </c>
      <c r="J20">
        <v>0.19081872147805379</v>
      </c>
      <c r="L20">
        <v>6.5000000000000006E-3</v>
      </c>
      <c r="M20">
        <v>0.17263528524225263</v>
      </c>
      <c r="N20">
        <v>0.46231737708828446</v>
      </c>
      <c r="O20">
        <v>0.17308689652955109</v>
      </c>
      <c r="P20">
        <v>0.46755248130207233</v>
      </c>
    </row>
    <row r="21" spans="2:16" x14ac:dyDescent="0.25">
      <c r="B21">
        <v>6.6E-3</v>
      </c>
      <c r="C21">
        <v>0.19920347457804041</v>
      </c>
      <c r="D21">
        <v>4.2035376195645277E-2</v>
      </c>
      <c r="E21">
        <v>0.2543492615952479</v>
      </c>
      <c r="F21">
        <v>0.18398865393839314</v>
      </c>
      <c r="G21">
        <v>0.20329803283314349</v>
      </c>
      <c r="H21">
        <v>3.9179315529469134E-2</v>
      </c>
      <c r="I21">
        <v>0.25191481641967395</v>
      </c>
      <c r="J21">
        <v>0.18626073835200527</v>
      </c>
      <c r="L21">
        <v>6.6E-3</v>
      </c>
      <c r="M21">
        <v>0.16989419157683167</v>
      </c>
      <c r="N21">
        <v>0.46101285086516308</v>
      </c>
      <c r="O21">
        <v>0.17016322578357296</v>
      </c>
      <c r="P21">
        <v>0.466423075317071</v>
      </c>
    </row>
    <row r="22" spans="2:16" x14ac:dyDescent="0.25">
      <c r="B22">
        <v>6.7000000000000002E-3</v>
      </c>
      <c r="C22">
        <v>0.19765378678401613</v>
      </c>
      <c r="D22">
        <v>4.2352759782958736E-2</v>
      </c>
      <c r="E22">
        <v>0.24851172539916275</v>
      </c>
      <c r="F22">
        <v>0.18099033513488785</v>
      </c>
      <c r="G22">
        <v>0.20255978182388829</v>
      </c>
      <c r="H22">
        <v>3.9143762308396508E-2</v>
      </c>
      <c r="I22">
        <v>0.24776975481205532</v>
      </c>
      <c r="J22">
        <v>0.18360804174385426</v>
      </c>
      <c r="L22">
        <v>6.7000000000000002E-3</v>
      </c>
      <c r="M22">
        <v>0.16737715177525636</v>
      </c>
      <c r="N22">
        <v>0.45614196138974389</v>
      </c>
      <c r="O22">
        <v>0.16827033517204859</v>
      </c>
      <c r="P22">
        <v>0.46419497546085153</v>
      </c>
    </row>
    <row r="23" spans="2:16" x14ac:dyDescent="0.25">
      <c r="B23">
        <v>6.7999999999999996E-3</v>
      </c>
      <c r="C23">
        <v>0.19617408530533273</v>
      </c>
      <c r="D23">
        <v>4.2205674433089577E-2</v>
      </c>
      <c r="E23">
        <v>0.24451487088248494</v>
      </c>
      <c r="F23">
        <v>0.17724747874352134</v>
      </c>
      <c r="G23">
        <v>0.20096678105815563</v>
      </c>
      <c r="H23">
        <v>3.9316782080795559E-2</v>
      </c>
      <c r="I23">
        <v>0.24378796917284862</v>
      </c>
      <c r="J23">
        <v>0.18019257910944378</v>
      </c>
      <c r="L23">
        <v>6.7999999999999996E-3</v>
      </c>
      <c r="M23">
        <v>0.16503552734110713</v>
      </c>
      <c r="N23">
        <v>0.45467861047709923</v>
      </c>
      <c r="O23">
        <v>0.16606602785531088</v>
      </c>
      <c r="P23">
        <v>0.46178727619949461</v>
      </c>
    </row>
    <row r="24" spans="2:16" x14ac:dyDescent="0.25">
      <c r="B24">
        <v>6.9000000000000008E-3</v>
      </c>
      <c r="C24">
        <v>0.19416362550523683</v>
      </c>
      <c r="D24">
        <v>4.2180594491169121E-2</v>
      </c>
      <c r="E24">
        <v>0.24067442683226675</v>
      </c>
      <c r="F24">
        <v>0.17363849380702964</v>
      </c>
      <c r="G24">
        <v>0.19944303883527867</v>
      </c>
      <c r="H24">
        <v>3.9389560998513332E-2</v>
      </c>
      <c r="I24">
        <v>0.23878307757152928</v>
      </c>
      <c r="J24">
        <v>0.17689955187935297</v>
      </c>
      <c r="L24">
        <v>6.9000000000000008E-3</v>
      </c>
      <c r="M24">
        <v>0.16266428515892559</v>
      </c>
      <c r="N24">
        <v>0.45295300831418145</v>
      </c>
      <c r="O24">
        <v>0.16362880732116858</v>
      </c>
      <c r="P24">
        <v>0.45878541961269698</v>
      </c>
    </row>
    <row r="25" spans="2:16" x14ac:dyDescent="0.25">
      <c r="B25">
        <v>7.0000000000000001E-3</v>
      </c>
      <c r="C25">
        <v>0.19338457405772352</v>
      </c>
      <c r="D25">
        <v>4.23925090847945E-2</v>
      </c>
      <c r="E25">
        <v>0.23698971239673933</v>
      </c>
      <c r="F25">
        <v>0.17096215462492567</v>
      </c>
      <c r="G25">
        <v>0.19726686229288268</v>
      </c>
      <c r="H25">
        <v>3.9466755489740317E-2</v>
      </c>
      <c r="I25">
        <v>0.23511538099040688</v>
      </c>
      <c r="J25">
        <v>0.17319648389040976</v>
      </c>
      <c r="L25">
        <v>7.0000000000000001E-3</v>
      </c>
      <c r="M25">
        <v>0.16093223754104577</v>
      </c>
      <c r="N25">
        <v>0.45012675759936216</v>
      </c>
      <c r="O25">
        <v>0.16126137066585991</v>
      </c>
      <c r="P25">
        <v>0.45702651129139821</v>
      </c>
    </row>
    <row r="26" spans="2:16" x14ac:dyDescent="0.25">
      <c r="B26">
        <v>7.0999999999999995E-3</v>
      </c>
      <c r="C26">
        <v>0.19207997196929061</v>
      </c>
      <c r="D26">
        <v>4.248955292529371E-2</v>
      </c>
      <c r="E26">
        <v>0.23361340267722353</v>
      </c>
      <c r="F26">
        <v>0.16757358679672923</v>
      </c>
      <c r="G26">
        <v>0.19656532851545491</v>
      </c>
      <c r="H26">
        <v>3.9375717940588292E-2</v>
      </c>
      <c r="I26">
        <v>0.23157897555111329</v>
      </c>
      <c r="J26">
        <v>0.17065247439426551</v>
      </c>
      <c r="L26">
        <v>7.0999999999999995E-3</v>
      </c>
      <c r="M26">
        <v>0.15893912859213427</v>
      </c>
      <c r="N26">
        <v>0.44832202810940031</v>
      </c>
      <c r="O26">
        <v>0.15954312410035548</v>
      </c>
      <c r="P26">
        <v>0.45548506284950124</v>
      </c>
    </row>
    <row r="27" spans="2:16" x14ac:dyDescent="0.25">
      <c r="B27">
        <v>7.2000000000000007E-3</v>
      </c>
      <c r="C27">
        <v>0.19083099008040763</v>
      </c>
      <c r="D27">
        <v>4.2590376327324868E-2</v>
      </c>
      <c r="E27">
        <v>0.23035952700539755</v>
      </c>
      <c r="F27">
        <v>0.16429689872546016</v>
      </c>
      <c r="G27">
        <v>0.19521659699592706</v>
      </c>
      <c r="H27">
        <v>3.9632829698348915E-2</v>
      </c>
      <c r="I27">
        <v>0.2281750529499835</v>
      </c>
      <c r="J27">
        <v>0.1684747078700522</v>
      </c>
      <c r="L27">
        <v>7.2000000000000007E-3</v>
      </c>
      <c r="M27">
        <v>0.15701944803464757</v>
      </c>
      <c r="N27">
        <v>0.44658822792742758</v>
      </c>
      <c r="O27">
        <v>0.15787479687857792</v>
      </c>
      <c r="P27">
        <v>0.45268070983470987</v>
      </c>
    </row>
    <row r="28" spans="2:16" x14ac:dyDescent="0.25">
      <c r="B28">
        <v>7.3000000000000009E-3</v>
      </c>
      <c r="C28">
        <v>0.18907496916502409</v>
      </c>
      <c r="D28">
        <v>4.249325077998415E-2</v>
      </c>
      <c r="E28">
        <v>0.22722405489381417</v>
      </c>
      <c r="F28">
        <v>0.16189232503320991</v>
      </c>
      <c r="G28">
        <v>0.19392459443002313</v>
      </c>
      <c r="H28">
        <v>3.9719325363789228E-2</v>
      </c>
      <c r="I28">
        <v>0.22489463352279512</v>
      </c>
      <c r="J28">
        <v>0.16480802945069958</v>
      </c>
      <c r="L28">
        <v>7.3000000000000009E-3</v>
      </c>
      <c r="M28">
        <v>0.15517114996800807</v>
      </c>
      <c r="N28">
        <v>0.44512039573414913</v>
      </c>
      <c r="O28">
        <v>0.15583664569182676</v>
      </c>
      <c r="P28">
        <v>0.45128515428035698</v>
      </c>
    </row>
    <row r="29" spans="2:16" x14ac:dyDescent="0.25">
      <c r="B29">
        <v>7.4000000000000003E-3</v>
      </c>
      <c r="C29">
        <v>0.18847079091484595</v>
      </c>
      <c r="D29">
        <v>4.2802345419397994E-2</v>
      </c>
      <c r="E29">
        <v>0.22420615388335735</v>
      </c>
      <c r="F29">
        <v>0.15880320603810433</v>
      </c>
      <c r="G29">
        <v>0.19366552232018247</v>
      </c>
      <c r="H29">
        <v>3.9809206820148185E-2</v>
      </c>
      <c r="I29">
        <v>0.22172652717429389</v>
      </c>
      <c r="J29">
        <v>0.16279752518302945</v>
      </c>
      <c r="L29">
        <v>7.4000000000000003E-3</v>
      </c>
      <c r="M29">
        <v>0.15357062406392641</v>
      </c>
      <c r="N29">
        <v>0.44289344815616266</v>
      </c>
      <c r="O29">
        <v>0.15449969537441349</v>
      </c>
      <c r="P29">
        <v>0.44931690911415811</v>
      </c>
    </row>
    <row r="30" spans="2:16" x14ac:dyDescent="0.25">
      <c r="B30">
        <v>7.4999999999999997E-3</v>
      </c>
      <c r="C30">
        <v>0.18832220733489233</v>
      </c>
      <c r="D30">
        <v>4.2911243584304738E-2</v>
      </c>
      <c r="E30">
        <v>0.22129173534178159</v>
      </c>
      <c r="F30">
        <v>0.15580837469517947</v>
      </c>
      <c r="G30">
        <v>0.19147749730674199</v>
      </c>
      <c r="H30">
        <v>3.9692146863688431E-2</v>
      </c>
      <c r="I30">
        <v>0.21867083819147168</v>
      </c>
      <c r="J30">
        <v>0.15933445441518532</v>
      </c>
      <c r="L30">
        <v>7.4999999999999997E-3</v>
      </c>
      <c r="M30">
        <v>0.15208339023903952</v>
      </c>
      <c r="N30">
        <v>0.44152171890071079</v>
      </c>
      <c r="O30">
        <v>0.15229373419427186</v>
      </c>
      <c r="P30">
        <v>0.4486006036922881</v>
      </c>
    </row>
    <row r="31" spans="2:16" x14ac:dyDescent="0.25">
      <c r="B31">
        <v>7.6E-3</v>
      </c>
      <c r="C31">
        <v>0.18630511328396018</v>
      </c>
      <c r="D31">
        <v>4.3023143829714859E-2</v>
      </c>
      <c r="E31">
        <v>0.21847862708928689</v>
      </c>
      <c r="F31">
        <v>0.15363270157223163</v>
      </c>
      <c r="G31">
        <v>0.19130111922527801</v>
      </c>
      <c r="H31">
        <v>3.9999514898040538E-2</v>
      </c>
      <c r="I31">
        <v>0.21571734364779463</v>
      </c>
      <c r="J31">
        <v>0.15746162290150009</v>
      </c>
      <c r="L31">
        <v>7.6E-3</v>
      </c>
      <c r="M31">
        <v>0.15035989644379838</v>
      </c>
      <c r="N31">
        <v>0.43945176482093889</v>
      </c>
      <c r="O31">
        <v>0.15111990016815333</v>
      </c>
      <c r="P31">
        <v>0.44605596337177766</v>
      </c>
    </row>
    <row r="32" spans="2:16" x14ac:dyDescent="0.25">
      <c r="B32">
        <v>7.6999999999999994E-3</v>
      </c>
      <c r="C32">
        <v>0.18623176376259135</v>
      </c>
      <c r="D32">
        <v>4.29025279401112E-2</v>
      </c>
      <c r="E32">
        <v>0.2157669322344602</v>
      </c>
      <c r="F32">
        <v>0.15079776699055325</v>
      </c>
      <c r="G32">
        <v>0.19019092026960793</v>
      </c>
      <c r="H32">
        <v>4.0097188431337326E-2</v>
      </c>
      <c r="I32">
        <v>0.21287078927330114</v>
      </c>
      <c r="J32">
        <v>0.15418611155018422</v>
      </c>
      <c r="L32">
        <v>7.6999999999999994E-3</v>
      </c>
      <c r="M32">
        <v>0.14892474773192899</v>
      </c>
      <c r="N32">
        <v>0.43908726083889404</v>
      </c>
      <c r="O32">
        <v>0.14933625238110765</v>
      </c>
      <c r="P32">
        <v>0.44496930179799205</v>
      </c>
    </row>
    <row r="33" spans="2:16" x14ac:dyDescent="0.25">
      <c r="B33">
        <v>7.7999999999999996E-3</v>
      </c>
      <c r="C33">
        <v>0.18429893108604312</v>
      </c>
      <c r="D33">
        <v>4.3256269711544365E-2</v>
      </c>
      <c r="E33">
        <v>0.21314915372539775</v>
      </c>
      <c r="F33">
        <v>0.14804834951348128</v>
      </c>
      <c r="G33">
        <v>0.18912546903672098</v>
      </c>
      <c r="H33">
        <v>4.0197936821580252E-2</v>
      </c>
      <c r="I33">
        <v>0.2101166803521485</v>
      </c>
      <c r="J33">
        <v>0.15244883186963018</v>
      </c>
      <c r="L33">
        <v>7.7999999999999996E-3</v>
      </c>
      <c r="M33">
        <v>0.14718817600911663</v>
      </c>
      <c r="N33">
        <v>0.43675904918038266</v>
      </c>
      <c r="O33">
        <v>0.14797222952001998</v>
      </c>
      <c r="P33">
        <v>0.44303556302840763</v>
      </c>
    </row>
    <row r="34" spans="2:16" x14ac:dyDescent="0.25">
      <c r="B34">
        <v>7.9000000000000008E-3</v>
      </c>
      <c r="C34">
        <v>0.18429419101870312</v>
      </c>
      <c r="D34">
        <v>4.3136924586984204E-2</v>
      </c>
      <c r="E34">
        <v>0.21061580720265644</v>
      </c>
      <c r="F34">
        <v>0.1460655902330992</v>
      </c>
      <c r="G34">
        <v>0.18745185114799251</v>
      </c>
      <c r="H34">
        <v>4.0082787446838304E-2</v>
      </c>
      <c r="I34">
        <v>0.20745301971088032</v>
      </c>
      <c r="J34">
        <v>0.15004727180604335</v>
      </c>
      <c r="L34">
        <v>7.9000000000000008E-3</v>
      </c>
      <c r="M34">
        <v>0.14602812826036074</v>
      </c>
      <c r="N34">
        <v>0.43610579281851908</v>
      </c>
      <c r="O34">
        <v>0.14625873252793861</v>
      </c>
      <c r="P34">
        <v>0.44216774569831241</v>
      </c>
    </row>
    <row r="35" spans="2:16" x14ac:dyDescent="0.25">
      <c r="B35">
        <v>8.0000000000000002E-3</v>
      </c>
      <c r="C35">
        <v>0.18245482915293373</v>
      </c>
      <c r="D35">
        <v>4.3496870938519422E-2</v>
      </c>
      <c r="E35">
        <v>0.20816880276670824</v>
      </c>
      <c r="F35">
        <v>0.14277870073958854</v>
      </c>
      <c r="G35">
        <v>0.18710286995870201</v>
      </c>
      <c r="H35">
        <v>4.0408229861441707E-2</v>
      </c>
      <c r="I35">
        <v>0.20487685013881446</v>
      </c>
      <c r="J35">
        <v>0.14771471075364007</v>
      </c>
      <c r="L35">
        <v>8.0000000000000002E-3</v>
      </c>
      <c r="M35">
        <v>0.14422480089943748</v>
      </c>
      <c r="N35">
        <v>0.43437038435187136</v>
      </c>
      <c r="O35">
        <v>0.14502566517814958</v>
      </c>
      <c r="P35">
        <v>0.44023185805446435</v>
      </c>
    </row>
    <row r="36" spans="2:16" x14ac:dyDescent="0.25">
      <c r="B36">
        <v>8.0999999999999996E-3</v>
      </c>
      <c r="C36">
        <v>0.18251168376632965</v>
      </c>
      <c r="D36">
        <v>4.3382569255011078E-2</v>
      </c>
      <c r="E36">
        <v>0.20481329331650383</v>
      </c>
      <c r="F36">
        <v>0.1409078068233435</v>
      </c>
      <c r="G36">
        <v>0.18710116053083203</v>
      </c>
      <c r="H36">
        <v>4.0515355063408066E-2</v>
      </c>
      <c r="I36">
        <v>0.20238480046547022</v>
      </c>
      <c r="J36">
        <v>0.14483685444179087</v>
      </c>
      <c r="L36">
        <v>8.0999999999999996E-3</v>
      </c>
      <c r="M36">
        <v>0.14290383829029701</v>
      </c>
      <c r="N36">
        <v>0.4329264495351669</v>
      </c>
      <c r="O36">
        <v>0.1437095426253753</v>
      </c>
      <c r="P36">
        <v>0.43976176369222997</v>
      </c>
    </row>
    <row r="37" spans="2:16" x14ac:dyDescent="0.25">
      <c r="B37">
        <v>8.199999999999999E-3</v>
      </c>
      <c r="C37">
        <v>0.18082434758543103</v>
      </c>
      <c r="D37">
        <v>4.3747675389460103E-2</v>
      </c>
      <c r="E37">
        <v>0.20253444435475873</v>
      </c>
      <c r="F37">
        <v>0.13792023340383616</v>
      </c>
      <c r="G37">
        <v>0.18523750239849807</v>
      </c>
      <c r="H37">
        <v>4.0625222154732861E-2</v>
      </c>
      <c r="I37">
        <v>0.19997082056622786</v>
      </c>
      <c r="J37">
        <v>0.14324441328072637</v>
      </c>
      <c r="L37">
        <v>8.199999999999999E-3</v>
      </c>
      <c r="M37">
        <v>0.14125667518337151</v>
      </c>
      <c r="N37">
        <v>0.43119490725718179</v>
      </c>
      <c r="O37">
        <v>0.14226948960004629</v>
      </c>
      <c r="P37">
        <v>0.43766210586265114</v>
      </c>
    </row>
    <row r="38" spans="2:16" x14ac:dyDescent="0.25">
      <c r="B38">
        <v>8.3000000000000001E-3</v>
      </c>
      <c r="C38">
        <v>0.18085513352294236</v>
      </c>
      <c r="D38">
        <v>4.363414535163497E-2</v>
      </c>
      <c r="E38">
        <v>0.20033153622620051</v>
      </c>
      <c r="F38">
        <v>0.13602477914629862</v>
      </c>
      <c r="G38">
        <v>0.18529580408909202</v>
      </c>
      <c r="H38">
        <v>4.0541128745166979E-2</v>
      </c>
      <c r="I38">
        <v>0.19763314950905014</v>
      </c>
      <c r="J38">
        <v>0.14109561965235723</v>
      </c>
      <c r="L38">
        <v>8.3000000000000001E-3</v>
      </c>
      <c r="M38">
        <v>0.14021139856176912</v>
      </c>
      <c r="N38">
        <v>0.43104956850665443</v>
      </c>
      <c r="O38">
        <v>0.14114142549891659</v>
      </c>
      <c r="P38">
        <v>0.43763487338804719</v>
      </c>
    </row>
    <row r="39" spans="2:16" x14ac:dyDescent="0.25">
      <c r="B39">
        <v>8.4000000000000012E-3</v>
      </c>
      <c r="C39">
        <v>0.18007655648435653</v>
      </c>
      <c r="D39">
        <v>4.4004172159273484E-2</v>
      </c>
      <c r="E39">
        <v>0.19819739106645737</v>
      </c>
      <c r="F39">
        <v>0.13430261848316591</v>
      </c>
      <c r="G39">
        <v>0.18369617480708331</v>
      </c>
      <c r="H39">
        <v>4.0852106920681634E-2</v>
      </c>
      <c r="I39">
        <v>0.1953686217186697</v>
      </c>
      <c r="J39">
        <v>0.13900258529810677</v>
      </c>
      <c r="L39">
        <v>8.4000000000000012E-3</v>
      </c>
      <c r="M39">
        <v>0.13914518454831332</v>
      </c>
      <c r="N39">
        <v>0.42876893530792803</v>
      </c>
      <c r="O39">
        <v>0.13972987218613536</v>
      </c>
      <c r="P39">
        <v>0.43541191927167666</v>
      </c>
    </row>
    <row r="40" spans="2:16" x14ac:dyDescent="0.25">
      <c r="B40">
        <v>8.5000000000000006E-3</v>
      </c>
      <c r="C40">
        <v>0.17932994624303528</v>
      </c>
      <c r="D40">
        <v>4.3895430530037298E-2</v>
      </c>
      <c r="E40">
        <v>0.19519013707514016</v>
      </c>
      <c r="F40">
        <v>0.13137868236813452</v>
      </c>
      <c r="G40">
        <v>0.18361314732759204</v>
      </c>
      <c r="H40">
        <v>4.0967042524026213E-2</v>
      </c>
      <c r="I40">
        <v>0.19317429408162329</v>
      </c>
      <c r="J40">
        <v>0.13637876519690117</v>
      </c>
      <c r="L40">
        <v>8.5000000000000006E-3</v>
      </c>
      <c r="M40">
        <v>0.13744854905408682</v>
      </c>
      <c r="N40">
        <v>0.42852910646467346</v>
      </c>
      <c r="O40">
        <v>0.13853331228253568</v>
      </c>
      <c r="P40">
        <v>0.43523377728578488</v>
      </c>
    </row>
    <row r="41" spans="2:16" x14ac:dyDescent="0.25">
      <c r="B41">
        <v>8.6E-3</v>
      </c>
      <c r="C41">
        <v>0.17952187039775899</v>
      </c>
      <c r="D41">
        <v>4.4270329529934205E-2</v>
      </c>
      <c r="E41">
        <v>0.19319726736714238</v>
      </c>
      <c r="F41">
        <v>0.1297528872046641</v>
      </c>
      <c r="G41">
        <v>0.18375226901555378</v>
      </c>
      <c r="H41">
        <v>4.1084422733660045E-2</v>
      </c>
      <c r="I41">
        <v>0.19104627002737751</v>
      </c>
      <c r="J41">
        <v>0.13498054040221741</v>
      </c>
      <c r="L41">
        <v>8.6E-3</v>
      </c>
      <c r="M41">
        <v>0.1366855886248749</v>
      </c>
      <c r="N41">
        <v>0.42686498961788244</v>
      </c>
      <c r="O41">
        <v>0.13771587554470219</v>
      </c>
      <c r="P41">
        <v>0.43429474242464117</v>
      </c>
    </row>
    <row r="42" spans="2:16" x14ac:dyDescent="0.25">
      <c r="B42">
        <v>8.6999999999999994E-3</v>
      </c>
      <c r="C42">
        <v>0.17791024862413521</v>
      </c>
      <c r="D42">
        <v>4.4404284229345614E-2</v>
      </c>
      <c r="E42">
        <v>0.19126690395236332</v>
      </c>
      <c r="F42">
        <v>0.12755509949869301</v>
      </c>
      <c r="G42">
        <v>0.18205733110846709</v>
      </c>
      <c r="H42">
        <v>4.1059929353673377E-2</v>
      </c>
      <c r="I42">
        <v>0.1889816225091325</v>
      </c>
      <c r="J42">
        <v>0.13303955519715158</v>
      </c>
      <c r="L42">
        <v>8.6999999999999994E-3</v>
      </c>
      <c r="M42">
        <v>0.13528413407613429</v>
      </c>
      <c r="N42">
        <v>0.42575292291191291</v>
      </c>
      <c r="O42">
        <v>0.13628460954210614</v>
      </c>
      <c r="P42">
        <v>0.43332757128375504</v>
      </c>
    </row>
    <row r="43" spans="2:16" x14ac:dyDescent="0.25">
      <c r="B43">
        <v>8.8000000000000005E-3</v>
      </c>
      <c r="C43">
        <v>0.17814750806690607</v>
      </c>
      <c r="D43">
        <v>4.4540431764250418E-2</v>
      </c>
      <c r="E43">
        <v>0.1893980845904811</v>
      </c>
      <c r="F43">
        <v>0.12540933660783948</v>
      </c>
      <c r="G43">
        <v>0.18224612983660116</v>
      </c>
      <c r="H43">
        <v>4.1325814577404009E-2</v>
      </c>
      <c r="I43">
        <v>0.1869764052627208</v>
      </c>
      <c r="J43">
        <v>0.13114470093915953</v>
      </c>
      <c r="L43">
        <v>8.8000000000000005E-3</v>
      </c>
      <c r="M43">
        <v>0.13437384025736926</v>
      </c>
      <c r="N43">
        <v>0.42578939886120748</v>
      </c>
      <c r="O43">
        <v>0.13542326265397137</v>
      </c>
      <c r="P43">
        <v>0.43251104272114049</v>
      </c>
    </row>
    <row r="44" spans="2:16" x14ac:dyDescent="0.25">
      <c r="B44">
        <v>8.8999999999999999E-3</v>
      </c>
      <c r="C44">
        <v>0.1775022939198696</v>
      </c>
      <c r="D44">
        <v>4.4466937715622802E-2</v>
      </c>
      <c r="E44">
        <v>0.18758290725084004</v>
      </c>
      <c r="F44">
        <v>0.12291333721172246</v>
      </c>
      <c r="G44">
        <v>0.18088164714203356</v>
      </c>
      <c r="H44">
        <v>4.1447205742674027E-2</v>
      </c>
      <c r="I44">
        <v>0.18503280253087542</v>
      </c>
      <c r="J44">
        <v>0.12868910472214445</v>
      </c>
      <c r="L44">
        <v>8.8999999999999999E-3</v>
      </c>
      <c r="M44">
        <v>0.13311636902451374</v>
      </c>
      <c r="N44">
        <v>0.42660467801411883</v>
      </c>
      <c r="O44">
        <v>0.13401269003443186</v>
      </c>
      <c r="P44">
        <v>0.43183626682636206</v>
      </c>
    </row>
    <row r="45" spans="2:16" x14ac:dyDescent="0.25">
      <c r="B45">
        <v>9.0000000000000011E-3</v>
      </c>
      <c r="C45">
        <v>0.17688215600521776</v>
      </c>
      <c r="D45">
        <v>4.4818989800250709E-2</v>
      </c>
      <c r="E45">
        <v>0.1858256090785127</v>
      </c>
      <c r="F45">
        <v>0.12126195004322672</v>
      </c>
      <c r="G45">
        <v>0.18083644866700666</v>
      </c>
      <c r="H45">
        <v>4.1571149145163556E-2</v>
      </c>
      <c r="I45">
        <v>0.1831445731633346</v>
      </c>
      <c r="J45">
        <v>0.12749397029113158</v>
      </c>
      <c r="L45">
        <v>9.0000000000000011E-3</v>
      </c>
      <c r="M45">
        <v>0.13219717623180197</v>
      </c>
      <c r="N45">
        <v>0.42501355407608349</v>
      </c>
      <c r="O45">
        <v>0.13326153531665907</v>
      </c>
      <c r="P45">
        <v>0.43094500950674619</v>
      </c>
    </row>
    <row r="46" spans="2:16" x14ac:dyDescent="0.25">
      <c r="B46">
        <v>9.1000000000000004E-3</v>
      </c>
      <c r="C46">
        <v>0.17718293209507691</v>
      </c>
      <c r="D46">
        <v>4.495880486891219E-2</v>
      </c>
      <c r="E46">
        <v>0.18411850122732751</v>
      </c>
      <c r="F46">
        <v>0.11981437461753475</v>
      </c>
      <c r="G46">
        <v>0.18109142450037233</v>
      </c>
      <c r="H46">
        <v>4.1926338808047282E-2</v>
      </c>
      <c r="I46">
        <v>0.18130957826943164</v>
      </c>
      <c r="J46">
        <v>0.12513642275969517</v>
      </c>
      <c r="L46">
        <v>9.1000000000000004E-3</v>
      </c>
      <c r="M46">
        <v>0.13151865320221284</v>
      </c>
      <c r="N46">
        <v>0.4247341905790647</v>
      </c>
      <c r="O46">
        <v>0.1323659410843866</v>
      </c>
      <c r="P46">
        <v>0.43071117459363539</v>
      </c>
    </row>
    <row r="47" spans="2:16" x14ac:dyDescent="0.25">
      <c r="B47">
        <v>9.1999999999999998E-3</v>
      </c>
      <c r="C47">
        <v>0.17570030304381382</v>
      </c>
      <c r="D47">
        <v>4.5100733861026837E-2</v>
      </c>
      <c r="E47">
        <v>0.18246127722046984</v>
      </c>
      <c r="F47">
        <v>0.11728469639831629</v>
      </c>
      <c r="G47">
        <v>0.18044772891785685</v>
      </c>
      <c r="H47">
        <v>4.1824791298652464E-2</v>
      </c>
      <c r="I47">
        <v>0.17820221619740528</v>
      </c>
      <c r="J47">
        <v>0.1239977909358632</v>
      </c>
      <c r="L47">
        <v>9.1999999999999998E-3</v>
      </c>
      <c r="M47">
        <v>0.13013675263090668</v>
      </c>
      <c r="N47">
        <v>0.42455240011541506</v>
      </c>
      <c r="O47">
        <v>0.13111813183744445</v>
      </c>
      <c r="P47">
        <v>0.42930859823321327</v>
      </c>
    </row>
    <row r="48" spans="2:16" x14ac:dyDescent="0.25">
      <c r="B48">
        <v>9.300000000000001E-3</v>
      </c>
      <c r="C48">
        <v>0.17603925737461243</v>
      </c>
      <c r="D48">
        <v>4.510888940380673E-2</v>
      </c>
      <c r="E48">
        <v>0.18085169511600926</v>
      </c>
      <c r="F48">
        <v>0.11590580170454216</v>
      </c>
      <c r="G48">
        <v>0.17982863615965253</v>
      </c>
      <c r="H48">
        <v>4.2183525695953773E-2</v>
      </c>
      <c r="I48">
        <v>0.17643925631635232</v>
      </c>
      <c r="J48">
        <v>0.12173240322278009</v>
      </c>
      <c r="L48">
        <v>9.300000000000001E-3</v>
      </c>
      <c r="M48">
        <v>0.12947641089974263</v>
      </c>
      <c r="N48">
        <v>0.42495555336717905</v>
      </c>
      <c r="O48">
        <v>0.13004595534868468</v>
      </c>
      <c r="P48">
        <v>0.42847602731045531</v>
      </c>
    </row>
    <row r="49" spans="2:16" x14ac:dyDescent="0.25">
      <c r="B49">
        <v>9.4000000000000004E-3</v>
      </c>
      <c r="C49">
        <v>0.17550148412383354</v>
      </c>
      <c r="D49">
        <v>4.5389931423982864E-2</v>
      </c>
      <c r="E49">
        <v>0.17929081691653057</v>
      </c>
      <c r="F49">
        <v>0.11347292089394237</v>
      </c>
      <c r="G49">
        <v>0.18014378387938482</v>
      </c>
      <c r="H49">
        <v>4.2312592356207761E-2</v>
      </c>
      <c r="I49">
        <v>0.17472563826574619</v>
      </c>
      <c r="J49">
        <v>0.12065467681542479</v>
      </c>
      <c r="L49">
        <v>9.4000000000000004E-3</v>
      </c>
      <c r="M49">
        <v>0.12841378833957234</v>
      </c>
      <c r="N49">
        <v>0.42513937396615248</v>
      </c>
      <c r="O49">
        <v>0.12945917282919089</v>
      </c>
      <c r="P49">
        <v>0.42816742050695134</v>
      </c>
    </row>
    <row r="50" spans="2:16" x14ac:dyDescent="0.25">
      <c r="B50">
        <v>9.4999999999999998E-3</v>
      </c>
      <c r="C50">
        <v>0.17498647543857437</v>
      </c>
      <c r="D50">
        <v>4.5785248614054246E-2</v>
      </c>
      <c r="E50">
        <v>0.17777484819461842</v>
      </c>
      <c r="F50">
        <v>0.11214528733996397</v>
      </c>
      <c r="G50">
        <v>0.17864475196854362</v>
      </c>
      <c r="H50">
        <v>4.2443654336411202E-2</v>
      </c>
      <c r="I50">
        <v>0.17306016891901721</v>
      </c>
      <c r="J50">
        <v>0.11847326142770727</v>
      </c>
      <c r="L50">
        <v>9.4999999999999998E-3</v>
      </c>
      <c r="M50">
        <v>0.12767296489680274</v>
      </c>
      <c r="N50">
        <v>0.4235258973450417</v>
      </c>
      <c r="O50">
        <v>0.12815545916291984</v>
      </c>
      <c r="P50">
        <v>0.4274935163211897</v>
      </c>
    </row>
    <row r="51" spans="2:16" x14ac:dyDescent="0.25">
      <c r="B51">
        <v>9.5999999999999992E-3</v>
      </c>
      <c r="C51">
        <v>0.17537781117452333</v>
      </c>
      <c r="D51">
        <v>4.5681351087420184E-2</v>
      </c>
      <c r="E51">
        <v>0.17629993646351669</v>
      </c>
      <c r="F51">
        <v>0.1098021716810719</v>
      </c>
      <c r="G51">
        <v>0.17899446465084068</v>
      </c>
      <c r="H51">
        <v>4.2416074238576289E-2</v>
      </c>
      <c r="I51">
        <v>0.17144540518224105</v>
      </c>
      <c r="J51">
        <v>0.11688971279124823</v>
      </c>
      <c r="L51">
        <v>9.5999999999999992E-3</v>
      </c>
      <c r="M51">
        <v>0.12679031760163303</v>
      </c>
      <c r="N51">
        <v>0.42617760000630628</v>
      </c>
      <c r="O51">
        <v>0.12743641421572657</v>
      </c>
      <c r="P51">
        <v>0.4286299240044828</v>
      </c>
    </row>
    <row r="52" spans="2:16" x14ac:dyDescent="0.25">
      <c r="B52">
        <v>9.7000000000000003E-3</v>
      </c>
      <c r="C52">
        <v>0.17400129437633496</v>
      </c>
      <c r="D52">
        <v>4.608031376577152E-2</v>
      </c>
      <c r="E52">
        <v>0.17357547323791153</v>
      </c>
      <c r="F52">
        <v>0.10853015759871618</v>
      </c>
      <c r="G52">
        <v>0.17845348168572581</v>
      </c>
      <c r="H52">
        <v>4.2710608464202E-2</v>
      </c>
      <c r="I52">
        <v>0.16986776123315189</v>
      </c>
      <c r="J52">
        <v>0.1153375646202124</v>
      </c>
      <c r="L52">
        <v>9.7000000000000003E-3</v>
      </c>
      <c r="M52">
        <v>0.12554680974468355</v>
      </c>
      <c r="N52">
        <v>0.42258665289214614</v>
      </c>
      <c r="O52">
        <v>0.12659235400082303</v>
      </c>
      <c r="P52">
        <v>0.42768283875674007</v>
      </c>
    </row>
    <row r="53" spans="2:16" x14ac:dyDescent="0.25">
      <c r="B53">
        <v>9.8000000000000014E-3</v>
      </c>
      <c r="C53">
        <v>0.17442384225332244</v>
      </c>
      <c r="D53">
        <v>4.5979578823608605E-2</v>
      </c>
      <c r="E53">
        <v>0.17210321670106668</v>
      </c>
      <c r="F53">
        <v>0.10676767644941321</v>
      </c>
      <c r="G53">
        <v>0.17793228161555685</v>
      </c>
      <c r="H53">
        <v>4.3080219812654419E-2</v>
      </c>
      <c r="I53">
        <v>0.16833065095994743</v>
      </c>
      <c r="J53">
        <v>0.11335648309265305</v>
      </c>
      <c r="L53">
        <v>9.8000000000000014E-3</v>
      </c>
      <c r="M53">
        <v>0.12481857855685274</v>
      </c>
      <c r="N53">
        <v>0.42465297174428024</v>
      </c>
      <c r="O53">
        <v>0.12567490887020294</v>
      </c>
      <c r="P53">
        <v>0.42709306079177606</v>
      </c>
    </row>
    <row r="54" spans="2:16" x14ac:dyDescent="0.25">
      <c r="B54">
        <v>9.9000000000000008E-3</v>
      </c>
      <c r="C54">
        <v>0.17397609692917373</v>
      </c>
      <c r="D54">
        <v>4.6381814102563777E-2</v>
      </c>
      <c r="E54">
        <v>0.17066709225882162</v>
      </c>
      <c r="F54">
        <v>0.10503731168033223</v>
      </c>
      <c r="G54">
        <v>0.17833301821359693</v>
      </c>
      <c r="H54">
        <v>4.2979385051545201E-2</v>
      </c>
      <c r="I54">
        <v>0.16684121255287912</v>
      </c>
      <c r="J54">
        <v>0.1123248389218429</v>
      </c>
      <c r="L54">
        <v>9.9000000000000008E-3</v>
      </c>
      <c r="M54">
        <v>0.12401557874272284</v>
      </c>
      <c r="N54">
        <v>0.42399753809702373</v>
      </c>
      <c r="O54">
        <v>0.12511961368496602</v>
      </c>
      <c r="P54">
        <v>0.42822679261471941</v>
      </c>
    </row>
    <row r="55" spans="2:16" x14ac:dyDescent="0.25">
      <c r="B55">
        <v>0.01</v>
      </c>
      <c r="C55">
        <v>0.17354682838979135</v>
      </c>
      <c r="D55">
        <v>4.6532248894481258E-2</v>
      </c>
      <c r="E55">
        <v>0.16927946660374266</v>
      </c>
      <c r="F55">
        <v>0.10290120584025202</v>
      </c>
      <c r="G55">
        <v>0.17722442875612521</v>
      </c>
      <c r="H55">
        <v>4.3352344837066757E-2</v>
      </c>
      <c r="I55">
        <v>0.1653900339871372</v>
      </c>
      <c r="J55">
        <v>0.11033696030186135</v>
      </c>
      <c r="L55">
        <v>0.01</v>
      </c>
      <c r="M55">
        <v>0.12306493743206683</v>
      </c>
      <c r="N55">
        <v>0.42511233663112091</v>
      </c>
      <c r="O55">
        <v>0.12407594197054764</v>
      </c>
      <c r="P55">
        <v>0.42717057124758334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Zeta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Sebastian Schwindt</cp:lastModifiedBy>
  <cp:lastPrinted>2016-02-03T13:48:21Z</cp:lastPrinted>
  <dcterms:created xsi:type="dcterms:W3CDTF">2016-01-26T16:47:25Z</dcterms:created>
  <dcterms:modified xsi:type="dcterms:W3CDTF">2019-07-18T16:13:23Z</dcterms:modified>
</cp:coreProperties>
</file>