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411 Experiment Analyses\4perCent\ConstrictionCombined\DataAcquisition\"/>
    </mc:Choice>
  </mc:AlternateContent>
  <bookViews>
    <workbookView xWindow="0" yWindow="0" windowWidth="20490" windowHeight="7755"/>
  </bookViews>
  <sheets>
    <sheet name="summary" sheetId="1" r:id="rId1"/>
  </sheets>
  <definedNames>
    <definedName name="alpha">summary!#REF!</definedName>
    <definedName name="g">summary!#REF!</definedName>
    <definedName name="J">summary!#REF!</definedName>
    <definedName name="nu">summary!#REF!</definedName>
    <definedName name="rhof">summary!#REF!</definedName>
    <definedName name="rhos">summary!#REF!</definedName>
    <definedName name="s">summary!#REF!</definedName>
    <definedName name="w0">summary!#REF!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</calcChain>
</file>

<file path=xl/sharedStrings.xml><?xml version="1.0" encoding="utf-8"?>
<sst xmlns="http://schemas.openxmlformats.org/spreadsheetml/2006/main" count="86" uniqueCount="49">
  <si>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</si>
  <si>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</si>
  <si>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</si>
  <si>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</si>
  <si>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</si>
  <si>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</si>
  <si>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</si>
  <si>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</si>
  <si>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</si>
  <si>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</si>
  <si>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</si>
  <si>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</si>
  <si>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</si>
  <si>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</si>
  <si>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</si>
  <si>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</si>
  <si>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Var. Name</t>
  </si>
  <si>
    <r>
      <t>Q</t>
    </r>
    <r>
      <rPr>
        <vertAlign val="subscript"/>
        <sz val="11"/>
        <color theme="1" tint="4.9989318521683403E-2"/>
        <rFont val="Times New Roman"/>
        <family val="1"/>
      </rPr>
      <t>s</t>
    </r>
  </si>
  <si>
    <t>b</t>
  </si>
  <si>
    <t>R²</t>
  </si>
  <si>
    <t>Remark</t>
  </si>
  <si>
    <t>p1</t>
  </si>
  <si>
    <t>p2</t>
  </si>
  <si>
    <t>[-]</t>
  </si>
  <si>
    <t>MATLAB (Non-constricted) Q-h: h = p1*Q+p2</t>
  </si>
  <si>
    <r>
      <t>b/w</t>
    </r>
    <r>
      <rPr>
        <vertAlign val="subscript"/>
        <sz val="11"/>
        <color theme="1" tint="4.9989318521683403E-2"/>
        <rFont val="Times New Roman"/>
        <family val="1"/>
      </rPr>
      <t>nc,max</t>
    </r>
  </si>
  <si>
    <t>ϑrel</t>
  </si>
  <si>
    <r>
      <t>a</t>
    </r>
    <r>
      <rPr>
        <vertAlign val="subscript"/>
        <sz val="11"/>
        <color theme="1" tint="4.9989318521683403E-2"/>
        <rFont val="Times New Roman"/>
        <family val="1"/>
      </rPr>
      <t>mes</t>
    </r>
  </si>
  <si>
    <r>
      <t>a</t>
    </r>
    <r>
      <rPr>
        <vertAlign val="subscript"/>
        <sz val="11"/>
        <color theme="1" tint="4.9989318521683403E-2"/>
        <rFont val="Times New Roman"/>
        <family val="1"/>
      </rPr>
      <t>mean</t>
    </r>
  </si>
  <si>
    <t>[m³/s]</t>
  </si>
  <si>
    <r>
      <t>A*=A</t>
    </r>
    <r>
      <rPr>
        <vertAlign val="subscript"/>
        <sz val="11"/>
        <color theme="1" tint="4.9989318521683403E-2"/>
        <rFont val="Times New Roman"/>
        <family val="1"/>
      </rPr>
      <t>c</t>
    </r>
    <r>
      <rPr>
        <sz val="11"/>
        <color theme="1" tint="4.9989318521683403E-2"/>
        <rFont val="Times New Roman"/>
        <family val="1"/>
      </rPr>
      <t>/A</t>
    </r>
    <r>
      <rPr>
        <vertAlign val="subscript"/>
        <sz val="11"/>
        <color theme="1" tint="4.9989318521683403E-2"/>
        <rFont val="Times New Roman"/>
        <family val="1"/>
      </rPr>
      <t>nc</t>
    </r>
  </si>
  <si>
    <t>with bedload</t>
  </si>
  <si>
    <t>without bedload</t>
  </si>
  <si>
    <t>a* with bedload</t>
  </si>
  <si>
    <t>a* without bedload</t>
  </si>
  <si>
    <t>Fr</t>
  </si>
  <si>
    <t>τ*</t>
  </si>
  <si>
    <t>η</t>
  </si>
  <si>
    <t>a* x b*</t>
  </si>
  <si>
    <t>a*b* with bedload</t>
  </si>
  <si>
    <t>a*b* without bedload</t>
  </si>
  <si>
    <r>
      <t>a/h</t>
    </r>
    <r>
      <rPr>
        <vertAlign val="subscript"/>
        <sz val="11"/>
        <color theme="1" tint="4.9989318521683403E-2"/>
        <rFont val="Times New Roman"/>
        <family val="1"/>
      </rPr>
      <t>0</t>
    </r>
  </si>
  <si>
    <r>
      <t>a/h</t>
    </r>
    <r>
      <rPr>
        <vertAlign val="subscript"/>
        <sz val="11"/>
        <color theme="1" tint="4.9989318521683403E-2"/>
        <rFont val="Times New Roman"/>
        <family val="1"/>
      </rPr>
      <t>nc</t>
    </r>
  </si>
  <si>
    <t>hnc/h0</t>
  </si>
  <si>
    <t>ζ</t>
  </si>
  <si>
    <t>dEc</t>
  </si>
  <si>
    <t>a*xb*xh*</t>
  </si>
  <si>
    <t>µ(H0)</t>
  </si>
  <si>
    <t>µ(h)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</si>
</sst>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.000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summary!$X$2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summary!$S$13:$S$72</c:f>
              <c:numCache>
                <c:formatCode>General</c:formatCode>
                <c:ptCount val="60"/>
                <c:pt idx="0">
                  <c:v>0.26269247583927008</c:v>
                </c:pt>
                <c:pt idx="1">
                  <c:v>0.27391370615786437</c:v>
                </c:pt>
                <c:pt idx="2">
                  <c:v>0.23954935863839696</c:v>
                </c:pt>
                <c:pt idx="3">
                  <c:v>0.22044685256902363</c:v>
                </c:pt>
                <c:pt idx="4">
                  <c:v>0.19172121837033507</c:v>
                </c:pt>
                <c:pt idx="5">
                  <c:v>0.1667515906874304</c:v>
                </c:pt>
                <c:pt idx="6">
                  <c:v>0.15203913362828683</c:v>
                </c:pt>
                <c:pt idx="7">
                  <c:v>0.13554999674743318</c:v>
                </c:pt>
                <c:pt idx="8">
                  <c:v>0.31613017229098639</c:v>
                </c:pt>
                <c:pt idx="9">
                  <c:v>0.30596794861244347</c:v>
                </c:pt>
                <c:pt idx="10">
                  <c:v>0.3093405722709221</c:v>
                </c:pt>
                <c:pt idx="11">
                  <c:v>0.22309804505430023</c:v>
                </c:pt>
                <c:pt idx="12">
                  <c:v>0.1963450934105507</c:v>
                </c:pt>
                <c:pt idx="13">
                  <c:v>0.19074502958714987</c:v>
                </c:pt>
                <c:pt idx="14">
                  <c:v>0.17535040123743492</c:v>
                </c:pt>
                <c:pt idx="15">
                  <c:v>0.26100245452658472</c:v>
                </c:pt>
                <c:pt idx="16">
                  <c:v>0.19830115645166871</c:v>
                </c:pt>
                <c:pt idx="17">
                  <c:v>0.16766979634922696</c:v>
                </c:pt>
                <c:pt idx="18">
                  <c:v>0.19699456103489985</c:v>
                </c:pt>
                <c:pt idx="19">
                  <c:v>0.17570321293561905</c:v>
                </c:pt>
                <c:pt idx="20">
                  <c:v>0.1370005739388159</c:v>
                </c:pt>
                <c:pt idx="21">
                  <c:v>1.7148479821644205</c:v>
                </c:pt>
                <c:pt idx="22">
                  <c:v>0.83095305140526776</c:v>
                </c:pt>
                <c:pt idx="23">
                  <c:v>0.29627242379509217</c:v>
                </c:pt>
                <c:pt idx="24">
                  <c:v>0.28595789943666228</c:v>
                </c:pt>
                <c:pt idx="25">
                  <c:v>0.23594961660138167</c:v>
                </c:pt>
                <c:pt idx="26">
                  <c:v>0.18986649542613268</c:v>
                </c:pt>
                <c:pt idx="27">
                  <c:v>0.1556033440849155</c:v>
                </c:pt>
                <c:pt idx="28">
                  <c:v>0.20940267254414519</c:v>
                </c:pt>
                <c:pt idx="29">
                  <c:v>0.19377878049293645</c:v>
                </c:pt>
                <c:pt idx="30">
                  <c:v>0.17636879484351989</c:v>
                </c:pt>
                <c:pt idx="31">
                  <c:v>0.1484767738282913</c:v>
                </c:pt>
                <c:pt idx="32">
                  <c:v>0.33595282836008972</c:v>
                </c:pt>
                <c:pt idx="33">
                  <c:v>0.33021137805600331</c:v>
                </c:pt>
                <c:pt idx="34">
                  <c:v>0.23083078254094547</c:v>
                </c:pt>
                <c:pt idx="35">
                  <c:v>0.2068463212416444</c:v>
                </c:pt>
                <c:pt idx="36">
                  <c:v>0.20165929008336206</c:v>
                </c:pt>
                <c:pt idx="37">
                  <c:v>0.19217419986128895</c:v>
                </c:pt>
                <c:pt idx="38">
                  <c:v>0.181401490749141</c:v>
                </c:pt>
                <c:pt idx="39">
                  <c:v>0.1758650527237561</c:v>
                </c:pt>
                <c:pt idx="40">
                  <c:v>0.17213687848300696</c:v>
                </c:pt>
                <c:pt idx="41">
                  <c:v>0.20254678488434844</c:v>
                </c:pt>
                <c:pt idx="42">
                  <c:v>0.20135692989856968</c:v>
                </c:pt>
                <c:pt idx="43">
                  <c:v>0.21123994433727988</c:v>
                </c:pt>
                <c:pt idx="44">
                  <c:v>0.22358987793022075</c:v>
                </c:pt>
                <c:pt idx="45">
                  <c:v>0.23274676645144357</c:v>
                </c:pt>
                <c:pt idx="46">
                  <c:v>0.29879865454148219</c:v>
                </c:pt>
                <c:pt idx="47">
                  <c:v>0.30902694157093424</c:v>
                </c:pt>
                <c:pt idx="48">
                  <c:v>0.30934165019306004</c:v>
                </c:pt>
                <c:pt idx="49">
                  <c:v>0.13374704362526887</c:v>
                </c:pt>
                <c:pt idx="50">
                  <c:v>0.31584194228090212</c:v>
                </c:pt>
                <c:pt idx="51">
                  <c:v>0.31818119224259539</c:v>
                </c:pt>
                <c:pt idx="52">
                  <c:v>0.21638685799562238</c:v>
                </c:pt>
                <c:pt idx="53">
                  <c:v>0.18108077292789401</c:v>
                </c:pt>
                <c:pt idx="54">
                  <c:v>0.1757420345132692</c:v>
                </c:pt>
                <c:pt idx="55">
                  <c:v>0.13944496406939091</c:v>
                </c:pt>
                <c:pt idx="56">
                  <c:v>0.18808476776059821</c:v>
                </c:pt>
                <c:pt idx="57">
                  <c:v>0.21394109760080782</c:v>
                </c:pt>
                <c:pt idx="58">
                  <c:v>0.12116182499786085</c:v>
                </c:pt>
                <c:pt idx="59">
                  <c:v>8.0102077144481781E-2</c:v>
                </c:pt>
              </c:numCache>
            </c:numRef>
          </c:xVal>
          <c:yVal>
            <c:numRef>
              <c:f>summary!$AA$13:$AA$72</c:f>
              <c:numCache>
                <c:formatCode>General</c:formatCode>
                <c:ptCount val="60"/>
                <c:pt idx="0">
                  <c:v>0.58026748409650608</c:v>
                </c:pt>
                <c:pt idx="1">
                  <c:v>0.58498806836677764</c:v>
                </c:pt>
                <c:pt idx="2">
                  <c:v>0.56813663752382493</c:v>
                </c:pt>
                <c:pt idx="3">
                  <c:v>0.56528375113169649</c:v>
                </c:pt>
                <c:pt idx="4">
                  <c:v>0.55756681805284058</c:v>
                </c:pt>
                <c:pt idx="5">
                  <c:v>0.54864643374621991</c:v>
                </c:pt>
                <c:pt idx="6">
                  <c:v>0.54733352871311869</c:v>
                </c:pt>
                <c:pt idx="7">
                  <c:v>0.54020309760037155</c:v>
                </c:pt>
                <c:pt idx="8">
                  <c:v>0.5822226238403948</c:v>
                </c:pt>
                <c:pt idx="9">
                  <c:v>0.56775157783246288</c:v>
                </c:pt>
                <c:pt idx="10">
                  <c:v>0.59128006089007201</c:v>
                </c:pt>
                <c:pt idx="11">
                  <c:v>0.5559412899193743</c:v>
                </c:pt>
                <c:pt idx="12">
                  <c:v>0.54913685589356875</c:v>
                </c:pt>
                <c:pt idx="13">
                  <c:v>0.55239625738307763</c:v>
                </c:pt>
                <c:pt idx="14">
                  <c:v>0.55045194193162705</c:v>
                </c:pt>
                <c:pt idx="15">
                  <c:v>0.60276919253328265</c:v>
                </c:pt>
                <c:pt idx="16">
                  <c:v>0.57918046778643584</c:v>
                </c:pt>
                <c:pt idx="17">
                  <c:v>0.56074304691838894</c:v>
                </c:pt>
                <c:pt idx="18">
                  <c:v>0.57871614319924691</c:v>
                </c:pt>
                <c:pt idx="19">
                  <c:v>0.57921507097860969</c:v>
                </c:pt>
                <c:pt idx="20">
                  <c:v>0.56478334490994875</c:v>
                </c:pt>
                <c:pt idx="21">
                  <c:v>0.61054736822915767</c:v>
                </c:pt>
                <c:pt idx="22">
                  <c:v>0.68567369733661609</c:v>
                </c:pt>
                <c:pt idx="23">
                  <c:v>0.55444209487080598</c:v>
                </c:pt>
                <c:pt idx="24">
                  <c:v>0.53946249557068682</c:v>
                </c:pt>
                <c:pt idx="25">
                  <c:v>0.528878619757716</c:v>
                </c:pt>
                <c:pt idx="26">
                  <c:v>0.51404952490711631</c:v>
                </c:pt>
                <c:pt idx="27">
                  <c:v>0.50729980865340762</c:v>
                </c:pt>
                <c:pt idx="28">
                  <c:v>0.53108456921383262</c:v>
                </c:pt>
                <c:pt idx="29">
                  <c:v>0.52751872215208173</c:v>
                </c:pt>
                <c:pt idx="30">
                  <c:v>0.53007462187342325</c:v>
                </c:pt>
                <c:pt idx="31">
                  <c:v>0.51426986072827896</c:v>
                </c:pt>
                <c:pt idx="32">
                  <c:v>0.58138459169853374</c:v>
                </c:pt>
                <c:pt idx="33">
                  <c:v>0.5884191098610605</c:v>
                </c:pt>
                <c:pt idx="34">
                  <c:v>0.5395860293570881</c:v>
                </c:pt>
                <c:pt idx="35">
                  <c:v>0.53344341421415697</c:v>
                </c:pt>
                <c:pt idx="36">
                  <c:v>0.53487992653680094</c:v>
                </c:pt>
                <c:pt idx="37">
                  <c:v>0.53356962451778367</c:v>
                </c:pt>
                <c:pt idx="38">
                  <c:v>0.53562302856295296</c:v>
                </c:pt>
                <c:pt idx="39">
                  <c:v>0.53186953071046672</c:v>
                </c:pt>
                <c:pt idx="40">
                  <c:v>0.59963131043010653</c:v>
                </c:pt>
                <c:pt idx="41">
                  <c:v>0.62180760239261978</c:v>
                </c:pt>
                <c:pt idx="42">
                  <c:v>0.60978110542984387</c:v>
                </c:pt>
                <c:pt idx="43">
                  <c:v>0.61517382891500882</c:v>
                </c:pt>
                <c:pt idx="44">
                  <c:v>0.61854617170254134</c:v>
                </c:pt>
                <c:pt idx="45">
                  <c:v>0.61520040200208737</c:v>
                </c:pt>
                <c:pt idx="46">
                  <c:v>0.65885568743760081</c:v>
                </c:pt>
                <c:pt idx="47">
                  <c:v>0.66375839749628962</c:v>
                </c:pt>
                <c:pt idx="48">
                  <c:v>0.65327033855371452</c:v>
                </c:pt>
                <c:pt idx="49">
                  <c:v>0.57193567884116792</c:v>
                </c:pt>
                <c:pt idx="50">
                  <c:v>0.67251974801613867</c:v>
                </c:pt>
                <c:pt idx="51">
                  <c:v>0.68425806878776019</c:v>
                </c:pt>
                <c:pt idx="52">
                  <c:v>0.61598073025336364</c:v>
                </c:pt>
                <c:pt idx="53">
                  <c:v>0.59915884230660843</c:v>
                </c:pt>
                <c:pt idx="54">
                  <c:v>0.60405015025895337</c:v>
                </c:pt>
                <c:pt idx="55">
                  <c:v>0.58988554956117123</c:v>
                </c:pt>
                <c:pt idx="56">
                  <c:v>0.59225113104928195</c:v>
                </c:pt>
                <c:pt idx="57">
                  <c:v>0.59178856687501658</c:v>
                </c:pt>
                <c:pt idx="58">
                  <c:v>0.57403146501091151</c:v>
                </c:pt>
                <c:pt idx="59">
                  <c:v>0.57020708296342948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summary!$Y$2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summary!$S$73:$S$132</c:f>
              <c:numCache>
                <c:formatCode>General</c:formatCode>
                <c:ptCount val="60"/>
                <c:pt idx="0">
                  <c:v>0.26590950991941942</c:v>
                </c:pt>
                <c:pt idx="1">
                  <c:v>0.25573764191063303</c:v>
                </c:pt>
                <c:pt idx="2">
                  <c:v>0.23054743412688072</c:v>
                </c:pt>
                <c:pt idx="3">
                  <c:v>0.21222202107176677</c:v>
                </c:pt>
                <c:pt idx="4">
                  <c:v>0.18744639855796175</c:v>
                </c:pt>
                <c:pt idx="5">
                  <c:v>0.16980233103337722</c:v>
                </c:pt>
                <c:pt idx="6">
                  <c:v>0.15249376478000215</c:v>
                </c:pt>
                <c:pt idx="7">
                  <c:v>0.13373001040223925</c:v>
                </c:pt>
                <c:pt idx="8">
                  <c:v>0.31211640106025973</c:v>
                </c:pt>
                <c:pt idx="9">
                  <c:v>0.31353345943303085</c:v>
                </c:pt>
                <c:pt idx="10">
                  <c:v>0.29846563635593115</c:v>
                </c:pt>
                <c:pt idx="11">
                  <c:v>0.22478828907267195</c:v>
                </c:pt>
                <c:pt idx="12">
                  <c:v>0.2040740525090203</c:v>
                </c:pt>
                <c:pt idx="13">
                  <c:v>0.18661182095786133</c:v>
                </c:pt>
                <c:pt idx="14">
                  <c:v>0.17416351932456473</c:v>
                </c:pt>
                <c:pt idx="15">
                  <c:v>0.25134701195718229</c:v>
                </c:pt>
                <c:pt idx="16">
                  <c:v>0.19076253050148151</c:v>
                </c:pt>
                <c:pt idx="17">
                  <c:v>0.16624151717611171</c:v>
                </c:pt>
                <c:pt idx="18">
                  <c:v>0.20611978355395008</c:v>
                </c:pt>
                <c:pt idx="19">
                  <c:v>0.17382860436532019</c:v>
                </c:pt>
                <c:pt idx="20">
                  <c:v>0.14491602391031322</c:v>
                </c:pt>
                <c:pt idx="21">
                  <c:v>1.296932869363965</c:v>
                </c:pt>
                <c:pt idx="22">
                  <c:v>0.84962129406495346</c:v>
                </c:pt>
                <c:pt idx="23">
                  <c:v>0.29665671257736803</c:v>
                </c:pt>
                <c:pt idx="24">
                  <c:v>0.28871542065008587</c:v>
                </c:pt>
                <c:pt idx="25">
                  <c:v>0.21330296215722194</c:v>
                </c:pt>
                <c:pt idx="26">
                  <c:v>0.19264324257301504</c:v>
                </c:pt>
                <c:pt idx="27">
                  <c:v>0.15490909607035563</c:v>
                </c:pt>
                <c:pt idx="28">
                  <c:v>0.21143184459743011</c:v>
                </c:pt>
                <c:pt idx="29">
                  <c:v>0.19522634170339714</c:v>
                </c:pt>
                <c:pt idx="30">
                  <c:v>0.17633600446732792</c:v>
                </c:pt>
                <c:pt idx="31">
                  <c:v>0.15187962888978918</c:v>
                </c:pt>
                <c:pt idx="32">
                  <c:v>0.33747029668670592</c:v>
                </c:pt>
                <c:pt idx="33">
                  <c:v>0.31068702721862124</c:v>
                </c:pt>
                <c:pt idx="34">
                  <c:v>0.23607920715241254</c:v>
                </c:pt>
                <c:pt idx="35">
                  <c:v>0.21826857311974471</c:v>
                </c:pt>
                <c:pt idx="36">
                  <c:v>0.20115479908428494</c:v>
                </c:pt>
                <c:pt idx="37">
                  <c:v>0.19454763638635056</c:v>
                </c:pt>
                <c:pt idx="38">
                  <c:v>0.18642781186126536</c:v>
                </c:pt>
                <c:pt idx="39">
                  <c:v>0.17202417433921224</c:v>
                </c:pt>
                <c:pt idx="40">
                  <c:v>0.16663422398665192</c:v>
                </c:pt>
                <c:pt idx="41">
                  <c:v>0.18462706829350281</c:v>
                </c:pt>
                <c:pt idx="42">
                  <c:v>0.19137561199683198</c:v>
                </c:pt>
                <c:pt idx="43">
                  <c:v>0.20518451613401442</c:v>
                </c:pt>
                <c:pt idx="44">
                  <c:v>0.21731581619406093</c:v>
                </c:pt>
                <c:pt idx="45">
                  <c:v>0.2255026973964728</c:v>
                </c:pt>
                <c:pt idx="46">
                  <c:v>0.23821582348473183</c:v>
                </c:pt>
                <c:pt idx="47">
                  <c:v>0.3004088047844547</c:v>
                </c:pt>
                <c:pt idx="48">
                  <c:v>0.30303787512092373</c:v>
                </c:pt>
                <c:pt idx="49">
                  <c:v>0.14571015653970537</c:v>
                </c:pt>
                <c:pt idx="50">
                  <c:v>0.32184347042637818</c:v>
                </c:pt>
                <c:pt idx="51">
                  <c:v>0.31034449677076409</c:v>
                </c:pt>
                <c:pt idx="52">
                  <c:v>0.21652414005994325</c:v>
                </c:pt>
                <c:pt idx="53">
                  <c:v>0.18677995571888739</c:v>
                </c:pt>
                <c:pt idx="54">
                  <c:v>0.17036255291204655</c:v>
                </c:pt>
                <c:pt idx="55">
                  <c:v>0.13786582999339239</c:v>
                </c:pt>
                <c:pt idx="56">
                  <c:v>0.17967155241573293</c:v>
                </c:pt>
                <c:pt idx="57">
                  <c:v>0.19509382876653411</c:v>
                </c:pt>
                <c:pt idx="58">
                  <c:v>0.12805529478280303</c:v>
                </c:pt>
                <c:pt idx="59">
                  <c:v>9.192050841281961E-2</c:v>
                </c:pt>
              </c:numCache>
            </c:numRef>
          </c:xVal>
          <c:yVal>
            <c:numRef>
              <c:f>summary!$AA$73:$AA$132</c:f>
              <c:numCache>
                <c:formatCode>General</c:formatCode>
                <c:ptCount val="60"/>
                <c:pt idx="0">
                  <c:v>0.58199261092623944</c:v>
                </c:pt>
                <c:pt idx="1">
                  <c:v>0.57144302873224406</c:v>
                </c:pt>
                <c:pt idx="2">
                  <c:v>0.5609603209620273</c:v>
                </c:pt>
                <c:pt idx="3">
                  <c:v>0.55900759799257149</c:v>
                </c:pt>
                <c:pt idx="4">
                  <c:v>0.55052990100789101</c:v>
                </c:pt>
                <c:pt idx="5">
                  <c:v>0.55229847242770813</c:v>
                </c:pt>
                <c:pt idx="6">
                  <c:v>0.54914922116483356</c:v>
                </c:pt>
                <c:pt idx="7">
                  <c:v>0.53576517274149715</c:v>
                </c:pt>
                <c:pt idx="8">
                  <c:v>0.57726695167006348</c:v>
                </c:pt>
                <c:pt idx="9">
                  <c:v>0.57668043135948821</c:v>
                </c:pt>
                <c:pt idx="10">
                  <c:v>0.5797274321044118</c:v>
                </c:pt>
                <c:pt idx="11">
                  <c:v>0.56036144344942751</c:v>
                </c:pt>
                <c:pt idx="12">
                  <c:v>0.55899012767774381</c:v>
                </c:pt>
                <c:pt idx="13">
                  <c:v>0.55405092447164017</c:v>
                </c:pt>
                <c:pt idx="14">
                  <c:v>0.54632443926915486</c:v>
                </c:pt>
                <c:pt idx="15">
                  <c:v>0.57917851060137804</c:v>
                </c:pt>
                <c:pt idx="16">
                  <c:v>0.57206723241933821</c:v>
                </c:pt>
                <c:pt idx="17">
                  <c:v>0.56773641258953988</c:v>
                </c:pt>
                <c:pt idx="18">
                  <c:v>0.58912654125705766</c:v>
                </c:pt>
                <c:pt idx="19">
                  <c:v>0.57380049024985824</c:v>
                </c:pt>
                <c:pt idx="20">
                  <c:v>0.57842525737273021</c:v>
                </c:pt>
                <c:pt idx="21">
                  <c:v>0.65495142973211751</c:v>
                </c:pt>
                <c:pt idx="22">
                  <c:v>0.70102995801977963</c:v>
                </c:pt>
                <c:pt idx="23">
                  <c:v>0.5578706465516664</c:v>
                </c:pt>
                <c:pt idx="24">
                  <c:v>0.54042718215980012</c:v>
                </c:pt>
                <c:pt idx="25">
                  <c:v>0.50754110288990084</c:v>
                </c:pt>
                <c:pt idx="26">
                  <c:v>0.51344283573579985</c:v>
                </c:pt>
                <c:pt idx="27">
                  <c:v>0.51003387967207037</c:v>
                </c:pt>
                <c:pt idx="28">
                  <c:v>0.52740190428167455</c:v>
                </c:pt>
                <c:pt idx="29">
                  <c:v>0.53324415327526131</c:v>
                </c:pt>
                <c:pt idx="30">
                  <c:v>0.5303428750437893</c:v>
                </c:pt>
                <c:pt idx="31">
                  <c:v>0.5239024463230576</c:v>
                </c:pt>
                <c:pt idx="32">
                  <c:v>0.58743546391472834</c:v>
                </c:pt>
                <c:pt idx="33">
                  <c:v>0.5776990761255526</c:v>
                </c:pt>
                <c:pt idx="34">
                  <c:v>0.54118929893944867</c:v>
                </c:pt>
                <c:pt idx="35">
                  <c:v>0.5393803607093266</c:v>
                </c:pt>
                <c:pt idx="36">
                  <c:v>0.53266335322324465</c:v>
                </c:pt>
                <c:pt idx="37">
                  <c:v>0.53351514952292645</c:v>
                </c:pt>
                <c:pt idx="38">
                  <c:v>0.53823346610307821</c:v>
                </c:pt>
                <c:pt idx="39">
                  <c:v>0.52796934606467549</c:v>
                </c:pt>
                <c:pt idx="40">
                  <c:v>0.59325813796481375</c:v>
                </c:pt>
                <c:pt idx="41">
                  <c:v>0.59458617924637136</c:v>
                </c:pt>
                <c:pt idx="42">
                  <c:v>0.59310827116843645</c:v>
                </c:pt>
                <c:pt idx="43">
                  <c:v>0.60308731366547175</c:v>
                </c:pt>
                <c:pt idx="44">
                  <c:v>0.61299895317430697</c:v>
                </c:pt>
                <c:pt idx="45">
                  <c:v>0.6158427057756245</c:v>
                </c:pt>
                <c:pt idx="46">
                  <c:v>0.61156795444794532</c:v>
                </c:pt>
                <c:pt idx="47">
                  <c:v>0.64721231978472271</c:v>
                </c:pt>
                <c:pt idx="48">
                  <c:v>0.6482478236147311</c:v>
                </c:pt>
                <c:pt idx="49">
                  <c:v>0.58547214515157797</c:v>
                </c:pt>
                <c:pt idx="50">
                  <c:v>0.67685657712353053</c:v>
                </c:pt>
                <c:pt idx="51">
                  <c:v>0.67130649145534471</c:v>
                </c:pt>
                <c:pt idx="52">
                  <c:v>0.61570118794034479</c:v>
                </c:pt>
                <c:pt idx="53">
                  <c:v>0.60471400212859838</c:v>
                </c:pt>
                <c:pt idx="54">
                  <c:v>0.59494838044964238</c:v>
                </c:pt>
                <c:pt idx="55">
                  <c:v>0.58204472279517394</c:v>
                </c:pt>
                <c:pt idx="56">
                  <c:v>0.58837173750649918</c:v>
                </c:pt>
                <c:pt idx="57">
                  <c:v>0.5787531658934798</c:v>
                </c:pt>
                <c:pt idx="58">
                  <c:v>0.58639472420681482</c:v>
                </c:pt>
                <c:pt idx="59">
                  <c:v>0.60213126308832776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2720"/>
        <c:axId val="210183112"/>
        <c:extLst/>
      </c:scatterChart>
      <c:valAx>
        <c:axId val="210182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183112"/>
        <c:crosses val="autoZero"/>
        <c:crossBetween val="midCat"/>
      </c:valAx>
      <c:valAx>
        <c:axId val="210183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µ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182720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8802172303712867"/>
          <c:w val="0.85982539024727167"/>
          <c:h val="9.357245060086552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summary!$V$12</c:f>
              <c:strCache>
                <c:ptCount val="1"/>
                <c:pt idx="0">
                  <c:v>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summary!$S$13:$S$72</c:f>
              <c:numCache>
                <c:formatCode>General</c:formatCode>
                <c:ptCount val="60"/>
                <c:pt idx="0">
                  <c:v>0.26269247583927008</c:v>
                </c:pt>
                <c:pt idx="1">
                  <c:v>0.27391370615786437</c:v>
                </c:pt>
                <c:pt idx="2">
                  <c:v>0.23954935863839696</c:v>
                </c:pt>
                <c:pt idx="3">
                  <c:v>0.22044685256902363</c:v>
                </c:pt>
                <c:pt idx="4">
                  <c:v>0.19172121837033507</c:v>
                </c:pt>
                <c:pt idx="5">
                  <c:v>0.1667515906874304</c:v>
                </c:pt>
                <c:pt idx="6">
                  <c:v>0.15203913362828683</c:v>
                </c:pt>
                <c:pt idx="7">
                  <c:v>0.13554999674743318</c:v>
                </c:pt>
                <c:pt idx="8">
                  <c:v>0.31613017229098639</c:v>
                </c:pt>
                <c:pt idx="9">
                  <c:v>0.30596794861244347</c:v>
                </c:pt>
                <c:pt idx="10">
                  <c:v>0.3093405722709221</c:v>
                </c:pt>
                <c:pt idx="11">
                  <c:v>0.22309804505430023</c:v>
                </c:pt>
                <c:pt idx="12">
                  <c:v>0.1963450934105507</c:v>
                </c:pt>
                <c:pt idx="13">
                  <c:v>0.19074502958714987</c:v>
                </c:pt>
                <c:pt idx="14">
                  <c:v>0.17535040123743492</c:v>
                </c:pt>
                <c:pt idx="15">
                  <c:v>0.26100245452658472</c:v>
                </c:pt>
                <c:pt idx="16">
                  <c:v>0.19830115645166871</c:v>
                </c:pt>
                <c:pt idx="17">
                  <c:v>0.16766979634922696</c:v>
                </c:pt>
                <c:pt idx="18">
                  <c:v>0.19699456103489985</c:v>
                </c:pt>
                <c:pt idx="19">
                  <c:v>0.17570321293561905</c:v>
                </c:pt>
                <c:pt idx="20">
                  <c:v>0.1370005739388159</c:v>
                </c:pt>
                <c:pt idx="21">
                  <c:v>1.7148479821644205</c:v>
                </c:pt>
                <c:pt idx="22">
                  <c:v>0.83095305140526776</c:v>
                </c:pt>
                <c:pt idx="23">
                  <c:v>0.29627242379509217</c:v>
                </c:pt>
                <c:pt idx="24">
                  <c:v>0.28595789943666228</c:v>
                </c:pt>
                <c:pt idx="25">
                  <c:v>0.23594961660138167</c:v>
                </c:pt>
                <c:pt idx="26">
                  <c:v>0.18986649542613268</c:v>
                </c:pt>
                <c:pt idx="27">
                  <c:v>0.1556033440849155</c:v>
                </c:pt>
                <c:pt idx="28">
                  <c:v>0.20940267254414519</c:v>
                </c:pt>
                <c:pt idx="29">
                  <c:v>0.19377878049293645</c:v>
                </c:pt>
                <c:pt idx="30">
                  <c:v>0.17636879484351989</c:v>
                </c:pt>
                <c:pt idx="31">
                  <c:v>0.1484767738282913</c:v>
                </c:pt>
                <c:pt idx="32">
                  <c:v>0.33595282836008972</c:v>
                </c:pt>
                <c:pt idx="33">
                  <c:v>0.33021137805600331</c:v>
                </c:pt>
                <c:pt idx="34">
                  <c:v>0.23083078254094547</c:v>
                </c:pt>
                <c:pt idx="35">
                  <c:v>0.2068463212416444</c:v>
                </c:pt>
                <c:pt idx="36">
                  <c:v>0.20165929008336206</c:v>
                </c:pt>
                <c:pt idx="37">
                  <c:v>0.19217419986128895</c:v>
                </c:pt>
                <c:pt idx="38">
                  <c:v>0.181401490749141</c:v>
                </c:pt>
                <c:pt idx="39">
                  <c:v>0.1758650527237561</c:v>
                </c:pt>
                <c:pt idx="40">
                  <c:v>0.17213687848300696</c:v>
                </c:pt>
                <c:pt idx="41">
                  <c:v>0.20254678488434844</c:v>
                </c:pt>
                <c:pt idx="42">
                  <c:v>0.20135692989856968</c:v>
                </c:pt>
                <c:pt idx="43">
                  <c:v>0.21123994433727988</c:v>
                </c:pt>
                <c:pt idx="44">
                  <c:v>0.22358987793022075</c:v>
                </c:pt>
                <c:pt idx="45">
                  <c:v>0.23274676645144357</c:v>
                </c:pt>
                <c:pt idx="46">
                  <c:v>0.29879865454148219</c:v>
                </c:pt>
                <c:pt idx="47">
                  <c:v>0.30902694157093424</c:v>
                </c:pt>
                <c:pt idx="48">
                  <c:v>0.30934165019306004</c:v>
                </c:pt>
                <c:pt idx="49">
                  <c:v>0.13374704362526887</c:v>
                </c:pt>
                <c:pt idx="50">
                  <c:v>0.31584194228090212</c:v>
                </c:pt>
                <c:pt idx="51">
                  <c:v>0.31818119224259539</c:v>
                </c:pt>
                <c:pt idx="52">
                  <c:v>0.21638685799562238</c:v>
                </c:pt>
                <c:pt idx="53">
                  <c:v>0.18108077292789401</c:v>
                </c:pt>
                <c:pt idx="54">
                  <c:v>0.1757420345132692</c:v>
                </c:pt>
                <c:pt idx="55">
                  <c:v>0.13944496406939091</c:v>
                </c:pt>
                <c:pt idx="56">
                  <c:v>0.18808476776059821</c:v>
                </c:pt>
                <c:pt idx="57">
                  <c:v>0.21394109760080782</c:v>
                </c:pt>
                <c:pt idx="58">
                  <c:v>0.12116182499786085</c:v>
                </c:pt>
                <c:pt idx="59">
                  <c:v>8.0102077144481781E-2</c:v>
                </c:pt>
              </c:numCache>
            </c:numRef>
          </c:xVal>
          <c:yVal>
            <c:numRef>
              <c:f>summary!$V$13:$V$72</c:f>
              <c:numCache>
                <c:formatCode>General</c:formatCode>
                <c:ptCount val="60"/>
                <c:pt idx="0">
                  <c:v>5.4570670582272628E-2</c:v>
                </c:pt>
                <c:pt idx="1">
                  <c:v>5.8286153737767625E-2</c:v>
                </c:pt>
                <c:pt idx="2">
                  <c:v>4.7245203218177011E-2</c:v>
                </c:pt>
                <c:pt idx="3">
                  <c:v>4.1307459517533611E-2</c:v>
                </c:pt>
                <c:pt idx="4">
                  <c:v>3.3043595357407862E-2</c:v>
                </c:pt>
                <c:pt idx="5">
                  <c:v>2.6467868610015228E-2</c:v>
                </c:pt>
                <c:pt idx="6">
                  <c:v>2.2818088496491803E-2</c:v>
                </c:pt>
                <c:pt idx="7">
                  <c:v>1.9020716458779927E-2</c:v>
                </c:pt>
                <c:pt idx="8">
                  <c:v>7.1954725213113344E-2</c:v>
                </c:pt>
                <c:pt idx="9">
                  <c:v>6.8744558702389796E-2</c:v>
                </c:pt>
                <c:pt idx="10">
                  <c:v>6.9183348517444829E-2</c:v>
                </c:pt>
                <c:pt idx="11">
                  <c:v>4.1437655687008766E-2</c:v>
                </c:pt>
                <c:pt idx="12">
                  <c:v>3.3837728318572818E-2</c:v>
                </c:pt>
                <c:pt idx="13">
                  <c:v>3.2273697660618765E-2</c:v>
                </c:pt>
                <c:pt idx="14">
                  <c:v>2.8230561184388221E-2</c:v>
                </c:pt>
                <c:pt idx="15">
                  <c:v>6.2406341458395881E-2</c:v>
                </c:pt>
                <c:pt idx="16">
                  <c:v>3.9072119973853736E-2</c:v>
                </c:pt>
                <c:pt idx="17">
                  <c:v>2.972076821308323E-2</c:v>
                </c:pt>
                <c:pt idx="18">
                  <c:v>3.4775863910133591E-2</c:v>
                </c:pt>
                <c:pt idx="19">
                  <c:v>2.8836969612940126E-2</c:v>
                </c:pt>
                <c:pt idx="20">
                  <c:v>1.9385594564739143E-2</c:v>
                </c:pt>
                <c:pt idx="22">
                  <c:v>0.32385295640607936</c:v>
                </c:pt>
                <c:pt idx="23">
                  <c:v>6.5828746926122506E-2</c:v>
                </c:pt>
                <c:pt idx="24">
                  <c:v>6.27369957763311E-2</c:v>
                </c:pt>
                <c:pt idx="25">
                  <c:v>4.6048977615343496E-2</c:v>
                </c:pt>
                <c:pt idx="26">
                  <c:v>3.2584773659649714E-2</c:v>
                </c:pt>
                <c:pt idx="27">
                  <c:v>2.3692398826259856E-2</c:v>
                </c:pt>
                <c:pt idx="28">
                  <c:v>3.7312732136293762E-2</c:v>
                </c:pt>
                <c:pt idx="29">
                  <c:v>3.300361276837592E-2</c:v>
                </c:pt>
                <c:pt idx="30">
                  <c:v>2.8388333521260002E-2</c:v>
                </c:pt>
                <c:pt idx="31">
                  <c:v>2.1670178839541449E-2</c:v>
                </c:pt>
                <c:pt idx="32">
                  <c:v>7.7323580020120394E-2</c:v>
                </c:pt>
                <c:pt idx="33">
                  <c:v>7.5121084754841624E-2</c:v>
                </c:pt>
                <c:pt idx="34">
                  <c:v>4.3068372871630393E-2</c:v>
                </c:pt>
                <c:pt idx="35">
                  <c:v>3.624125189207536E-2</c:v>
                </c:pt>
                <c:pt idx="36">
                  <c:v>3.4801629172187605E-2</c:v>
                </c:pt>
                <c:pt idx="37">
                  <c:v>3.2253151174422755E-2</c:v>
                </c:pt>
                <c:pt idx="38">
                  <c:v>2.9426632591645584E-2</c:v>
                </c:pt>
                <c:pt idx="39">
                  <c:v>2.8036556824283687E-2</c:v>
                </c:pt>
                <c:pt idx="40">
                  <c:v>2.7681616135942361E-2</c:v>
                </c:pt>
                <c:pt idx="41">
                  <c:v>3.5729142010203746E-2</c:v>
                </c:pt>
                <c:pt idx="42">
                  <c:v>3.5552422553660271E-2</c:v>
                </c:pt>
                <c:pt idx="43">
                  <c:v>3.8350521264990597E-2</c:v>
                </c:pt>
                <c:pt idx="44">
                  <c:v>4.2015400083100125E-2</c:v>
                </c:pt>
                <c:pt idx="45">
                  <c:v>4.4948561544466074E-2</c:v>
                </c:pt>
                <c:pt idx="46">
                  <c:v>6.6364474898891246E-2</c:v>
                </c:pt>
                <c:pt idx="47">
                  <c:v>6.9986399465785304E-2</c:v>
                </c:pt>
                <c:pt idx="48">
                  <c:v>7.0529886902103225E-2</c:v>
                </c:pt>
                <c:pt idx="49">
                  <c:v>1.8599932195324111E-2</c:v>
                </c:pt>
                <c:pt idx="50">
                  <c:v>7.0595768349704935E-2</c:v>
                </c:pt>
                <c:pt idx="51">
                  <c:v>7.1219835653047125E-2</c:v>
                </c:pt>
                <c:pt idx="52">
                  <c:v>3.9077916694673476E-2</c:v>
                </c:pt>
                <c:pt idx="53">
                  <c:v>2.9520066153758479E-2</c:v>
                </c:pt>
                <c:pt idx="54">
                  <c:v>2.8118375543293144E-2</c:v>
                </c:pt>
                <c:pt idx="55">
                  <c:v>1.9514415442975323E-2</c:v>
                </c:pt>
                <c:pt idx="56">
                  <c:v>3.4705064686335163E-2</c:v>
                </c:pt>
                <c:pt idx="57">
                  <c:v>4.3789364106105635E-2</c:v>
                </c:pt>
                <c:pt idx="58">
                  <c:v>1.6634956390928195E-2</c:v>
                </c:pt>
                <c:pt idx="59">
                  <c:v>8.4405561148078768E-3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3896"/>
        <c:axId val="210184288"/>
        <c:extLst/>
      </c:scatterChart>
      <c:valAx>
        <c:axId val="2101838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184288"/>
        <c:crosses val="autoZero"/>
        <c:crossBetween val="midCat"/>
      </c:valAx>
      <c:valAx>
        <c:axId val="210184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η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18389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85982539024727167"/>
          <c:h val="7.688266365869775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summary!$U$2</c:f>
              <c:strCache>
                <c:ptCount val="1"/>
                <c:pt idx="0">
                  <c:v>a*b* 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summary!$X$13:$X$72</c:f>
              <c:numCache>
                <c:formatCode>General</c:formatCode>
                <c:ptCount val="60"/>
                <c:pt idx="0">
                  <c:v>0.325107758160461</c:v>
                </c:pt>
                <c:pt idx="1">
                  <c:v>0.33263359545558091</c:v>
                </c:pt>
                <c:pt idx="2">
                  <c:v>0.31024700002988453</c:v>
                </c:pt>
                <c:pt idx="3">
                  <c:v>0.29324601476670303</c:v>
                </c:pt>
                <c:pt idx="4">
                  <c:v>0.26848657513452318</c:v>
                </c:pt>
                <c:pt idx="5">
                  <c:v>0.24672180634863408</c:v>
                </c:pt>
                <c:pt idx="6">
                  <c:v>0.23147263072049298</c:v>
                </c:pt>
                <c:pt idx="7">
                  <c:v>0.21619739095038762</c:v>
                </c:pt>
                <c:pt idx="8">
                  <c:v>0.37749819835037079</c:v>
                </c:pt>
                <c:pt idx="9">
                  <c:v>0.37837014949904807</c:v>
                </c:pt>
                <c:pt idx="10">
                  <c:v>0.36495218094171172</c:v>
                </c:pt>
                <c:pt idx="11">
                  <c:v>0.30426526626434242</c:v>
                </c:pt>
                <c:pt idx="12">
                  <c:v>0.28029827555313303</c:v>
                </c:pt>
                <c:pt idx="13">
                  <c:v>0.27265104662387474</c:v>
                </c:pt>
                <c:pt idx="14">
                  <c:v>0.25725483535671123</c:v>
                </c:pt>
                <c:pt idx="15">
                  <c:v>0.31168303990783414</c:v>
                </c:pt>
                <c:pt idx="16">
                  <c:v>0.26404005693611049</c:v>
                </c:pt>
                <c:pt idx="17">
                  <c:v>0.24110017173268286</c:v>
                </c:pt>
                <c:pt idx="18">
                  <c:v>0.27193285263626821</c:v>
                </c:pt>
                <c:pt idx="19">
                  <c:v>0.24930284263143548</c:v>
                </c:pt>
                <c:pt idx="20">
                  <c:v>0.21310526284737674</c:v>
                </c:pt>
                <c:pt idx="21">
                  <c:v>0.99134894663650319</c:v>
                </c:pt>
                <c:pt idx="22">
                  <c:v>0.62824594149308988</c:v>
                </c:pt>
                <c:pt idx="23">
                  <c:v>0.37246046758358409</c:v>
                </c:pt>
                <c:pt idx="24">
                  <c:v>0.37329662617297937</c:v>
                </c:pt>
                <c:pt idx="25">
                  <c:v>0.32992994286596883</c:v>
                </c:pt>
                <c:pt idx="26">
                  <c:v>0.28953149309017195</c:v>
                </c:pt>
                <c:pt idx="27">
                  <c:v>0.25415998136360107</c:v>
                </c:pt>
                <c:pt idx="28">
                  <c:v>0.30324090365564071</c:v>
                </c:pt>
                <c:pt idx="29">
                  <c:v>0.28837606485895256</c:v>
                </c:pt>
                <c:pt idx="30">
                  <c:v>0.267712394649393</c:v>
                </c:pt>
                <c:pt idx="31">
                  <c:v>0.24394010552286491</c:v>
                </c:pt>
                <c:pt idx="32">
                  <c:v>0.39635888150791748</c:v>
                </c:pt>
                <c:pt idx="33">
                  <c:v>0.38567299271357081</c:v>
                </c:pt>
                <c:pt idx="34">
                  <c:v>0.32274389865242359</c:v>
                </c:pt>
                <c:pt idx="35">
                  <c:v>0.30085937359817111</c:v>
                </c:pt>
                <c:pt idx="36">
                  <c:v>0.29430928129268469</c:v>
                </c:pt>
                <c:pt idx="37">
                  <c:v>0.28466426390996585</c:v>
                </c:pt>
                <c:pt idx="38">
                  <c:v>0.27155833428120557</c:v>
                </c:pt>
                <c:pt idx="39">
                  <c:v>0.2674492118388947</c:v>
                </c:pt>
                <c:pt idx="40">
                  <c:v>0.24103401216792408</c:v>
                </c:pt>
                <c:pt idx="41">
                  <c:v>0.26260479533156089</c:v>
                </c:pt>
                <c:pt idx="42">
                  <c:v>0.26701584268942158</c:v>
                </c:pt>
                <c:pt idx="43">
                  <c:v>0.27454053922878674</c:v>
                </c:pt>
                <c:pt idx="44">
                  <c:v>0.28537202902128256</c:v>
                </c:pt>
                <c:pt idx="45">
                  <c:v>0.29636560222206865</c:v>
                </c:pt>
                <c:pt idx="46">
                  <c:v>0.33609941309190505</c:v>
                </c:pt>
                <c:pt idx="47">
                  <c:v>0.34268529993277214</c:v>
                </c:pt>
                <c:pt idx="48">
                  <c:v>0.34936286017770152</c:v>
                </c:pt>
                <c:pt idx="49">
                  <c:v>0.20982686285898058</c:v>
                </c:pt>
                <c:pt idx="50">
                  <c:v>0.3515865353631511</c:v>
                </c:pt>
                <c:pt idx="51">
                  <c:v>0.34635868969578676</c:v>
                </c:pt>
                <c:pt idx="52">
                  <c:v>0.28430628175256895</c:v>
                </c:pt>
                <c:pt idx="53">
                  <c:v>0.25458456983432004</c:v>
                </c:pt>
                <c:pt idx="54">
                  <c:v>0.24641924632399695</c:v>
                </c:pt>
                <c:pt idx="55">
                  <c:v>0.21183103985041277</c:v>
                </c:pt>
                <c:pt idx="56">
                  <c:v>0.25306613814862627</c:v>
                </c:pt>
                <c:pt idx="57">
                  <c:v>0.27903771534057265</c:v>
                </c:pt>
                <c:pt idx="58">
                  <c:v>0.1896751969928008</c:v>
                </c:pt>
                <c:pt idx="59">
                  <c:v>0.14314598561110328</c:v>
                </c:pt>
              </c:numCache>
            </c:numRef>
          </c:xVal>
          <c:yVal>
            <c:numRef>
              <c:f>summary!$S$13:$S$72</c:f>
              <c:numCache>
                <c:formatCode>General</c:formatCode>
                <c:ptCount val="60"/>
                <c:pt idx="0">
                  <c:v>0.26269247583927008</c:v>
                </c:pt>
                <c:pt idx="1">
                  <c:v>0.27391370615786437</c:v>
                </c:pt>
                <c:pt idx="2">
                  <c:v>0.23954935863839696</c:v>
                </c:pt>
                <c:pt idx="3">
                  <c:v>0.22044685256902363</c:v>
                </c:pt>
                <c:pt idx="4">
                  <c:v>0.19172121837033507</c:v>
                </c:pt>
                <c:pt idx="5">
                  <c:v>0.1667515906874304</c:v>
                </c:pt>
                <c:pt idx="6">
                  <c:v>0.15203913362828683</c:v>
                </c:pt>
                <c:pt idx="7">
                  <c:v>0.13554999674743318</c:v>
                </c:pt>
                <c:pt idx="8">
                  <c:v>0.31613017229098639</c:v>
                </c:pt>
                <c:pt idx="9">
                  <c:v>0.30596794861244347</c:v>
                </c:pt>
                <c:pt idx="10">
                  <c:v>0.3093405722709221</c:v>
                </c:pt>
                <c:pt idx="11">
                  <c:v>0.22309804505430023</c:v>
                </c:pt>
                <c:pt idx="12">
                  <c:v>0.1963450934105507</c:v>
                </c:pt>
                <c:pt idx="13">
                  <c:v>0.19074502958714987</c:v>
                </c:pt>
                <c:pt idx="14">
                  <c:v>0.17535040123743492</c:v>
                </c:pt>
                <c:pt idx="15">
                  <c:v>0.26100245452658472</c:v>
                </c:pt>
                <c:pt idx="16">
                  <c:v>0.19830115645166871</c:v>
                </c:pt>
                <c:pt idx="17">
                  <c:v>0.16766979634922696</c:v>
                </c:pt>
                <c:pt idx="18">
                  <c:v>0.19699456103489985</c:v>
                </c:pt>
                <c:pt idx="19">
                  <c:v>0.17570321293561905</c:v>
                </c:pt>
                <c:pt idx="20">
                  <c:v>0.1370005739388159</c:v>
                </c:pt>
                <c:pt idx="21">
                  <c:v>1.7148479821644205</c:v>
                </c:pt>
                <c:pt idx="22">
                  <c:v>0.83095305140526776</c:v>
                </c:pt>
                <c:pt idx="23">
                  <c:v>0.29627242379509217</c:v>
                </c:pt>
                <c:pt idx="24">
                  <c:v>0.28595789943666228</c:v>
                </c:pt>
                <c:pt idx="25">
                  <c:v>0.23594961660138167</c:v>
                </c:pt>
                <c:pt idx="26">
                  <c:v>0.18986649542613268</c:v>
                </c:pt>
                <c:pt idx="27">
                  <c:v>0.1556033440849155</c:v>
                </c:pt>
                <c:pt idx="28">
                  <c:v>0.20940267254414519</c:v>
                </c:pt>
                <c:pt idx="29">
                  <c:v>0.19377878049293645</c:v>
                </c:pt>
                <c:pt idx="30">
                  <c:v>0.17636879484351989</c:v>
                </c:pt>
                <c:pt idx="31">
                  <c:v>0.1484767738282913</c:v>
                </c:pt>
                <c:pt idx="32">
                  <c:v>0.33595282836008972</c:v>
                </c:pt>
                <c:pt idx="33">
                  <c:v>0.33021137805600331</c:v>
                </c:pt>
                <c:pt idx="34">
                  <c:v>0.23083078254094547</c:v>
                </c:pt>
                <c:pt idx="35">
                  <c:v>0.2068463212416444</c:v>
                </c:pt>
                <c:pt idx="36">
                  <c:v>0.20165929008336206</c:v>
                </c:pt>
                <c:pt idx="37">
                  <c:v>0.19217419986128895</c:v>
                </c:pt>
                <c:pt idx="38">
                  <c:v>0.181401490749141</c:v>
                </c:pt>
                <c:pt idx="39">
                  <c:v>0.1758650527237561</c:v>
                </c:pt>
                <c:pt idx="40">
                  <c:v>0.17213687848300696</c:v>
                </c:pt>
                <c:pt idx="41">
                  <c:v>0.20254678488434844</c:v>
                </c:pt>
                <c:pt idx="42">
                  <c:v>0.20135692989856968</c:v>
                </c:pt>
                <c:pt idx="43">
                  <c:v>0.21123994433727988</c:v>
                </c:pt>
                <c:pt idx="44">
                  <c:v>0.22358987793022075</c:v>
                </c:pt>
                <c:pt idx="45">
                  <c:v>0.23274676645144357</c:v>
                </c:pt>
                <c:pt idx="46">
                  <c:v>0.29879865454148219</c:v>
                </c:pt>
                <c:pt idx="47">
                  <c:v>0.30902694157093424</c:v>
                </c:pt>
                <c:pt idx="48">
                  <c:v>0.30934165019306004</c:v>
                </c:pt>
                <c:pt idx="49">
                  <c:v>0.13374704362526887</c:v>
                </c:pt>
                <c:pt idx="50">
                  <c:v>0.31584194228090212</c:v>
                </c:pt>
                <c:pt idx="51">
                  <c:v>0.31818119224259539</c:v>
                </c:pt>
                <c:pt idx="52">
                  <c:v>0.21638685799562238</c:v>
                </c:pt>
                <c:pt idx="53">
                  <c:v>0.18108077292789401</c:v>
                </c:pt>
                <c:pt idx="54">
                  <c:v>0.1757420345132692</c:v>
                </c:pt>
                <c:pt idx="55">
                  <c:v>0.13944496406939091</c:v>
                </c:pt>
                <c:pt idx="56">
                  <c:v>0.18808476776059821</c:v>
                </c:pt>
                <c:pt idx="57">
                  <c:v>0.21394109760080782</c:v>
                </c:pt>
                <c:pt idx="58">
                  <c:v>0.12116182499786085</c:v>
                </c:pt>
                <c:pt idx="59">
                  <c:v>8.0102077144481781E-2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summary!$V$2</c:f>
              <c:strCache>
                <c:ptCount val="1"/>
                <c:pt idx="0">
                  <c:v>a*b* 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xVal>
            <c:numRef>
              <c:f>summary!$X$73:$X$132</c:f>
              <c:numCache>
                <c:formatCode>General</c:formatCode>
                <c:ptCount val="60"/>
                <c:pt idx="0">
                  <c:v>0.33849029916262541</c:v>
                </c:pt>
                <c:pt idx="1">
                  <c:v>0.33505474628796067</c:v>
                </c:pt>
                <c:pt idx="2">
                  <c:v>0.31624059757363088</c:v>
                </c:pt>
                <c:pt idx="3">
                  <c:v>0.29866368573896479</c:v>
                </c:pt>
                <c:pt idx="4">
                  <c:v>0.27715772263488098</c:v>
                </c:pt>
                <c:pt idx="5">
                  <c:v>0.25731752478507663</c:v>
                </c:pt>
                <c:pt idx="6">
                  <c:v>0.23971761648336221</c:v>
                </c:pt>
                <c:pt idx="7">
                  <c:v>0.22396062186799637</c:v>
                </c:pt>
                <c:pt idx="8">
                  <c:v>0.39069933951746644</c:v>
                </c:pt>
                <c:pt idx="9">
                  <c:v>0.39249178445068383</c:v>
                </c:pt>
                <c:pt idx="10">
                  <c:v>0.37581213207440101</c:v>
                </c:pt>
                <c:pt idx="11">
                  <c:v>0.31460733939900698</c:v>
                </c:pt>
                <c:pt idx="12">
                  <c:v>0.29363404882174043</c:v>
                </c:pt>
                <c:pt idx="13">
                  <c:v>0.27753923155215227</c:v>
                </c:pt>
                <c:pt idx="14">
                  <c:v>0.26780183492391518</c:v>
                </c:pt>
                <c:pt idx="15">
                  <c:v>0.32479823524386525</c:v>
                </c:pt>
                <c:pt idx="16">
                  <c:v>0.26795172255747635</c:v>
                </c:pt>
                <c:pt idx="17">
                  <c:v>0.24438040854689083</c:v>
                </c:pt>
                <c:pt idx="18">
                  <c:v>0.28596993912311486</c:v>
                </c:pt>
                <c:pt idx="19">
                  <c:v>0.25870713911978066</c:v>
                </c:pt>
                <c:pt idx="20">
                  <c:v>0.22461878396527829</c:v>
                </c:pt>
                <c:pt idx="21">
                  <c:v>0.85810523497693869</c:v>
                </c:pt>
                <c:pt idx="22">
                  <c:v>0.64112262671357578</c:v>
                </c:pt>
                <c:pt idx="23">
                  <c:v>0.38332830826040015</c:v>
                </c:pt>
                <c:pt idx="24">
                  <c:v>0.38823423365183501</c:v>
                </c:pt>
                <c:pt idx="25">
                  <c:v>0.33064136699355384</c:v>
                </c:pt>
                <c:pt idx="26">
                  <c:v>0.30343800294544082</c:v>
                </c:pt>
                <c:pt idx="27">
                  <c:v>0.26124048142048867</c:v>
                </c:pt>
                <c:pt idx="28">
                  <c:v>0.31919668789702504</c:v>
                </c:pt>
                <c:pt idx="29">
                  <c:v>0.29756297083936895</c:v>
                </c:pt>
                <c:pt idx="30">
                  <c:v>0.27785709888907262</c:v>
                </c:pt>
                <c:pt idx="31">
                  <c:v>0.25267699187154619</c:v>
                </c:pt>
                <c:pt idx="32">
                  <c:v>0.40809915377070349</c:v>
                </c:pt>
                <c:pt idx="33">
                  <c:v>0.39007583546856861</c:v>
                </c:pt>
                <c:pt idx="34">
                  <c:v>0.33991000234880459</c:v>
                </c:pt>
                <c:pt idx="35">
                  <c:v>0.32161711499335133</c:v>
                </c:pt>
                <c:pt idx="36">
                  <c:v>0.30673673367731275</c:v>
                </c:pt>
                <c:pt idx="37">
                  <c:v>0.29871739484232496</c:v>
                </c:pt>
                <c:pt idx="38">
                  <c:v>0.2867217540704276</c:v>
                </c:pt>
                <c:pt idx="39">
                  <c:v>0.27591763220168392</c:v>
                </c:pt>
                <c:pt idx="40">
                  <c:v>0.24662838080615856</c:v>
                </c:pt>
                <c:pt idx="41">
                  <c:v>0.26588536018260506</c:v>
                </c:pt>
                <c:pt idx="42">
                  <c:v>0.27399611061703238</c:v>
                </c:pt>
                <c:pt idx="43">
                  <c:v>0.28404186267502984</c:v>
                </c:pt>
                <c:pt idx="44">
                  <c:v>0.29188830155685125</c:v>
                </c:pt>
                <c:pt idx="45">
                  <c:v>0.29897018294524985</c:v>
                </c:pt>
                <c:pt idx="46">
                  <c:v>0.31455382980242108</c:v>
                </c:pt>
                <c:pt idx="47">
                  <c:v>0.35655633358658362</c:v>
                </c:pt>
                <c:pt idx="48">
                  <c:v>0.35848677012951685</c:v>
                </c:pt>
                <c:pt idx="49">
                  <c:v>0.22628138068926401</c:v>
                </c:pt>
                <c:pt idx="50">
                  <c:v>0.36783629987736294</c:v>
                </c:pt>
                <c:pt idx="51">
                  <c:v>0.36006574102226779</c:v>
                </c:pt>
                <c:pt idx="52">
                  <c:v>0.29549047290563163</c:v>
                </c:pt>
                <c:pt idx="53">
                  <c:v>0.2682167234003458</c:v>
                </c:pt>
                <c:pt idx="54">
                  <c:v>0.25425089065791556</c:v>
                </c:pt>
                <c:pt idx="55">
                  <c:v>0.22171408678108934</c:v>
                </c:pt>
                <c:pt idx="56">
                  <c:v>0.25422840387265117</c:v>
                </c:pt>
                <c:pt idx="57">
                  <c:v>0.27459329799313414</c:v>
                </c:pt>
                <c:pt idx="58">
                  <c:v>0.19984126761659088</c:v>
                </c:pt>
                <c:pt idx="59">
                  <c:v>0.15462896763138001</c:v>
                </c:pt>
              </c:numCache>
            </c:numRef>
          </c:xVal>
          <c:yVal>
            <c:numRef>
              <c:f>summary!$S$73:$S$132</c:f>
              <c:numCache>
                <c:formatCode>General</c:formatCode>
                <c:ptCount val="60"/>
                <c:pt idx="0">
                  <c:v>0.26590950991941942</c:v>
                </c:pt>
                <c:pt idx="1">
                  <c:v>0.25573764191063303</c:v>
                </c:pt>
                <c:pt idx="2">
                  <c:v>0.23054743412688072</c:v>
                </c:pt>
                <c:pt idx="3">
                  <c:v>0.21222202107176677</c:v>
                </c:pt>
                <c:pt idx="4">
                  <c:v>0.18744639855796175</c:v>
                </c:pt>
                <c:pt idx="5">
                  <c:v>0.16980233103337722</c:v>
                </c:pt>
                <c:pt idx="6">
                  <c:v>0.15249376478000215</c:v>
                </c:pt>
                <c:pt idx="7">
                  <c:v>0.13373001040223925</c:v>
                </c:pt>
                <c:pt idx="8">
                  <c:v>0.31211640106025973</c:v>
                </c:pt>
                <c:pt idx="9">
                  <c:v>0.31353345943303085</c:v>
                </c:pt>
                <c:pt idx="10">
                  <c:v>0.29846563635593115</c:v>
                </c:pt>
                <c:pt idx="11">
                  <c:v>0.22478828907267195</c:v>
                </c:pt>
                <c:pt idx="12">
                  <c:v>0.2040740525090203</c:v>
                </c:pt>
                <c:pt idx="13">
                  <c:v>0.18661182095786133</c:v>
                </c:pt>
                <c:pt idx="14">
                  <c:v>0.17416351932456473</c:v>
                </c:pt>
                <c:pt idx="15">
                  <c:v>0.25134701195718229</c:v>
                </c:pt>
                <c:pt idx="16">
                  <c:v>0.19076253050148151</c:v>
                </c:pt>
                <c:pt idx="17">
                  <c:v>0.16624151717611171</c:v>
                </c:pt>
                <c:pt idx="18">
                  <c:v>0.20611978355395008</c:v>
                </c:pt>
                <c:pt idx="19">
                  <c:v>0.17382860436532019</c:v>
                </c:pt>
                <c:pt idx="20">
                  <c:v>0.14491602391031322</c:v>
                </c:pt>
                <c:pt idx="21">
                  <c:v>1.296932869363965</c:v>
                </c:pt>
                <c:pt idx="22">
                  <c:v>0.84962129406495346</c:v>
                </c:pt>
                <c:pt idx="23">
                  <c:v>0.29665671257736803</c:v>
                </c:pt>
                <c:pt idx="24">
                  <c:v>0.28871542065008587</c:v>
                </c:pt>
                <c:pt idx="25">
                  <c:v>0.21330296215722194</c:v>
                </c:pt>
                <c:pt idx="26">
                  <c:v>0.19264324257301504</c:v>
                </c:pt>
                <c:pt idx="27">
                  <c:v>0.15490909607035563</c:v>
                </c:pt>
                <c:pt idx="28">
                  <c:v>0.21143184459743011</c:v>
                </c:pt>
                <c:pt idx="29">
                  <c:v>0.19522634170339714</c:v>
                </c:pt>
                <c:pt idx="30">
                  <c:v>0.17633600446732792</c:v>
                </c:pt>
                <c:pt idx="31">
                  <c:v>0.15187962888978918</c:v>
                </c:pt>
                <c:pt idx="32">
                  <c:v>0.33747029668670592</c:v>
                </c:pt>
                <c:pt idx="33">
                  <c:v>0.31068702721862124</c:v>
                </c:pt>
                <c:pt idx="34">
                  <c:v>0.23607920715241254</c:v>
                </c:pt>
                <c:pt idx="35">
                  <c:v>0.21826857311974471</c:v>
                </c:pt>
                <c:pt idx="36">
                  <c:v>0.20115479908428494</c:v>
                </c:pt>
                <c:pt idx="37">
                  <c:v>0.19454763638635056</c:v>
                </c:pt>
                <c:pt idx="38">
                  <c:v>0.18642781186126536</c:v>
                </c:pt>
                <c:pt idx="39">
                  <c:v>0.17202417433921224</c:v>
                </c:pt>
                <c:pt idx="40">
                  <c:v>0.16663422398665192</c:v>
                </c:pt>
                <c:pt idx="41">
                  <c:v>0.18462706829350281</c:v>
                </c:pt>
                <c:pt idx="42">
                  <c:v>0.19137561199683198</c:v>
                </c:pt>
                <c:pt idx="43">
                  <c:v>0.20518451613401442</c:v>
                </c:pt>
                <c:pt idx="44">
                  <c:v>0.21731581619406093</c:v>
                </c:pt>
                <c:pt idx="45">
                  <c:v>0.2255026973964728</c:v>
                </c:pt>
                <c:pt idx="46">
                  <c:v>0.23821582348473183</c:v>
                </c:pt>
                <c:pt idx="47">
                  <c:v>0.3004088047844547</c:v>
                </c:pt>
                <c:pt idx="48">
                  <c:v>0.30303787512092373</c:v>
                </c:pt>
                <c:pt idx="49">
                  <c:v>0.14571015653970537</c:v>
                </c:pt>
                <c:pt idx="50">
                  <c:v>0.32184347042637818</c:v>
                </c:pt>
                <c:pt idx="51">
                  <c:v>0.31034449677076409</c:v>
                </c:pt>
                <c:pt idx="52">
                  <c:v>0.21652414005994325</c:v>
                </c:pt>
                <c:pt idx="53">
                  <c:v>0.18677995571888739</c:v>
                </c:pt>
                <c:pt idx="54">
                  <c:v>0.17036255291204655</c:v>
                </c:pt>
                <c:pt idx="55">
                  <c:v>0.13786582999339239</c:v>
                </c:pt>
                <c:pt idx="56">
                  <c:v>0.17967155241573293</c:v>
                </c:pt>
                <c:pt idx="57">
                  <c:v>0.19509382876653411</c:v>
                </c:pt>
                <c:pt idx="58">
                  <c:v>0.12805529478280303</c:v>
                </c:pt>
                <c:pt idx="59">
                  <c:v>9.192050841281961E-2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summary!$U$3</c:f>
              <c:strCache>
                <c:ptCount val="1"/>
                <c:pt idx="0">
                  <c:v>a* 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summary!$O$13:$O$72</c:f>
              <c:numCache>
                <c:formatCode>General</c:formatCode>
                <c:ptCount val="60"/>
                <c:pt idx="0">
                  <c:v>1.1750744051488093</c:v>
                </c:pt>
                <c:pt idx="1">
                  <c:v>1.1775694279838083</c:v>
                </c:pt>
                <c:pt idx="2">
                  <c:v>1.1719420461403298</c:v>
                </c:pt>
                <c:pt idx="3">
                  <c:v>1.1594078655384505</c:v>
                </c:pt>
                <c:pt idx="4">
                  <c:v>1.1424518997590913</c:v>
                </c:pt>
                <c:pt idx="5">
                  <c:v>1.1276472188125006</c:v>
                </c:pt>
                <c:pt idx="6">
                  <c:v>1.112412163284128</c:v>
                </c:pt>
                <c:pt idx="7">
                  <c:v>1.1007568393506659</c:v>
                </c:pt>
                <c:pt idx="8">
                  <c:v>1.2704686965192185</c:v>
                </c:pt>
                <c:pt idx="9">
                  <c:v>1.283260717240807</c:v>
                </c:pt>
                <c:pt idx="10">
                  <c:v>1.2529959213080484</c:v>
                </c:pt>
                <c:pt idx="11">
                  <c:v>1.2288808227669943</c:v>
                </c:pt>
                <c:pt idx="12">
                  <c:v>1.2108901186233902</c:v>
                </c:pt>
                <c:pt idx="13">
                  <c:v>1.200129417595247</c:v>
                </c:pt>
                <c:pt idx="14">
                  <c:v>1.185149930373318</c:v>
                </c:pt>
                <c:pt idx="15">
                  <c:v>1.2806854326117956</c:v>
                </c:pt>
                <c:pt idx="16">
                  <c:v>1.2547708139891252</c:v>
                </c:pt>
                <c:pt idx="17">
                  <c:v>1.2451025470811927</c:v>
                </c:pt>
                <c:pt idx="18">
                  <c:v>1.4059090264964154</c:v>
                </c:pt>
                <c:pt idx="19">
                  <c:v>1.3769600612759016</c:v>
                </c:pt>
                <c:pt idx="20">
                  <c:v>1.3394773439256864</c:v>
                </c:pt>
                <c:pt idx="21">
                  <c:v>1.3146426678004974</c:v>
                </c:pt>
                <c:pt idx="22">
                  <c:v>1.2106570770487703</c:v>
                </c:pt>
                <c:pt idx="23">
                  <c:v>1.1883723241022612</c:v>
                </c:pt>
                <c:pt idx="24">
                  <c:v>1.2009666621025126</c:v>
                </c:pt>
                <c:pt idx="25">
                  <c:v>1.1768565069173693</c:v>
                </c:pt>
                <c:pt idx="26">
                  <c:v>1.1549036852719365</c:v>
                </c:pt>
                <c:pt idx="27">
                  <c:v>1.1268784359725554</c:v>
                </c:pt>
                <c:pt idx="28">
                  <c:v>1.1963323066838945</c:v>
                </c:pt>
                <c:pt idx="29">
                  <c:v>1.1851039359642235</c:v>
                </c:pt>
                <c:pt idx="30">
                  <c:v>1.1617268890075125</c:v>
                </c:pt>
                <c:pt idx="31">
                  <c:v>1.1497880342996685</c:v>
                </c:pt>
                <c:pt idx="32">
                  <c:v>1.2739450733889965</c:v>
                </c:pt>
                <c:pt idx="33">
                  <c:v>1.2589729070379192</c:v>
                </c:pt>
                <c:pt idx="34">
                  <c:v>1.2469923409416941</c:v>
                </c:pt>
                <c:pt idx="35">
                  <c:v>1.2308260508778417</c:v>
                </c:pt>
                <c:pt idx="36">
                  <c:v>1.2226349985689744</c:v>
                </c:pt>
                <c:pt idx="37">
                  <c:v>1.2135757745399658</c:v>
                </c:pt>
                <c:pt idx="38">
                  <c:v>1.1971896707392855</c:v>
                </c:pt>
                <c:pt idx="39">
                  <c:v>1.1960635014479994</c:v>
                </c:pt>
                <c:pt idx="40">
                  <c:v>1.4956372160631684</c:v>
                </c:pt>
                <c:pt idx="41">
                  <c:v>1.5070863594214119</c:v>
                </c:pt>
                <c:pt idx="42">
                  <c:v>1.5245230728662058</c:v>
                </c:pt>
                <c:pt idx="43">
                  <c:v>1.5300937578052629</c:v>
                </c:pt>
                <c:pt idx="44">
                  <c:v>1.541827067845128</c:v>
                </c:pt>
                <c:pt idx="45">
                  <c:v>1.5595517588806405</c:v>
                </c:pt>
                <c:pt idx="46">
                  <c:v>1.5699286127910337</c:v>
                </c:pt>
                <c:pt idx="47">
                  <c:v>1.5734317708253962</c:v>
                </c:pt>
                <c:pt idx="48">
                  <c:v>1.5904041095515857</c:v>
                </c:pt>
                <c:pt idx="49">
                  <c:v>1.4717718378134068</c:v>
                </c:pt>
                <c:pt idx="50">
                  <c:v>1.6755641585972094</c:v>
                </c:pt>
                <c:pt idx="51">
                  <c:v>1.6571385709995261</c:v>
                </c:pt>
                <c:pt idx="52">
                  <c:v>1.63462150947897</c:v>
                </c:pt>
                <c:pt idx="53">
                  <c:v>1.6038430333622491</c:v>
                </c:pt>
                <c:pt idx="54">
                  <c:v>1.5845914711381337</c:v>
                </c:pt>
                <c:pt idx="55">
                  <c:v>1.5361395833723628</c:v>
                </c:pt>
                <c:pt idx="56">
                  <c:v>1.3755982338887569</c:v>
                </c:pt>
                <c:pt idx="57">
                  <c:v>1.4045587351686537</c:v>
                </c:pt>
                <c:pt idx="58">
                  <c:v>1.307427929474293</c:v>
                </c:pt>
                <c:pt idx="59">
                  <c:v>1.2326395568993656</c:v>
                </c:pt>
              </c:numCache>
            </c:numRef>
          </c:xVal>
          <c:yVal>
            <c:numRef>
              <c:f>summary!$S$13:$S$72</c:f>
              <c:numCache>
                <c:formatCode>General</c:formatCode>
                <c:ptCount val="60"/>
                <c:pt idx="0">
                  <c:v>0.26269247583927008</c:v>
                </c:pt>
                <c:pt idx="1">
                  <c:v>0.27391370615786437</c:v>
                </c:pt>
                <c:pt idx="2">
                  <c:v>0.23954935863839696</c:v>
                </c:pt>
                <c:pt idx="3">
                  <c:v>0.22044685256902363</c:v>
                </c:pt>
                <c:pt idx="4">
                  <c:v>0.19172121837033507</c:v>
                </c:pt>
                <c:pt idx="5">
                  <c:v>0.1667515906874304</c:v>
                </c:pt>
                <c:pt idx="6">
                  <c:v>0.15203913362828683</c:v>
                </c:pt>
                <c:pt idx="7">
                  <c:v>0.13554999674743318</c:v>
                </c:pt>
                <c:pt idx="8">
                  <c:v>0.31613017229098639</c:v>
                </c:pt>
                <c:pt idx="9">
                  <c:v>0.30596794861244347</c:v>
                </c:pt>
                <c:pt idx="10">
                  <c:v>0.3093405722709221</c:v>
                </c:pt>
                <c:pt idx="11">
                  <c:v>0.22309804505430023</c:v>
                </c:pt>
                <c:pt idx="12">
                  <c:v>0.1963450934105507</c:v>
                </c:pt>
                <c:pt idx="13">
                  <c:v>0.19074502958714987</c:v>
                </c:pt>
                <c:pt idx="14">
                  <c:v>0.17535040123743492</c:v>
                </c:pt>
                <c:pt idx="15">
                  <c:v>0.26100245452658472</c:v>
                </c:pt>
                <c:pt idx="16">
                  <c:v>0.19830115645166871</c:v>
                </c:pt>
                <c:pt idx="17">
                  <c:v>0.16766979634922696</c:v>
                </c:pt>
                <c:pt idx="18">
                  <c:v>0.19699456103489985</c:v>
                </c:pt>
                <c:pt idx="19">
                  <c:v>0.17570321293561905</c:v>
                </c:pt>
                <c:pt idx="20">
                  <c:v>0.1370005739388159</c:v>
                </c:pt>
                <c:pt idx="21">
                  <c:v>1.7148479821644205</c:v>
                </c:pt>
                <c:pt idx="22">
                  <c:v>0.83095305140526776</c:v>
                </c:pt>
                <c:pt idx="23">
                  <c:v>0.29627242379509217</c:v>
                </c:pt>
                <c:pt idx="24">
                  <c:v>0.28595789943666228</c:v>
                </c:pt>
                <c:pt idx="25">
                  <c:v>0.23594961660138167</c:v>
                </c:pt>
                <c:pt idx="26">
                  <c:v>0.18986649542613268</c:v>
                </c:pt>
                <c:pt idx="27">
                  <c:v>0.1556033440849155</c:v>
                </c:pt>
                <c:pt idx="28">
                  <c:v>0.20940267254414519</c:v>
                </c:pt>
                <c:pt idx="29">
                  <c:v>0.19377878049293645</c:v>
                </c:pt>
                <c:pt idx="30">
                  <c:v>0.17636879484351989</c:v>
                </c:pt>
                <c:pt idx="31">
                  <c:v>0.1484767738282913</c:v>
                </c:pt>
                <c:pt idx="32">
                  <c:v>0.33595282836008972</c:v>
                </c:pt>
                <c:pt idx="33">
                  <c:v>0.33021137805600331</c:v>
                </c:pt>
                <c:pt idx="34">
                  <c:v>0.23083078254094547</c:v>
                </c:pt>
                <c:pt idx="35">
                  <c:v>0.2068463212416444</c:v>
                </c:pt>
                <c:pt idx="36">
                  <c:v>0.20165929008336206</c:v>
                </c:pt>
                <c:pt idx="37">
                  <c:v>0.19217419986128895</c:v>
                </c:pt>
                <c:pt idx="38">
                  <c:v>0.181401490749141</c:v>
                </c:pt>
                <c:pt idx="39">
                  <c:v>0.1758650527237561</c:v>
                </c:pt>
                <c:pt idx="40">
                  <c:v>0.17213687848300696</c:v>
                </c:pt>
                <c:pt idx="41">
                  <c:v>0.20254678488434844</c:v>
                </c:pt>
                <c:pt idx="42">
                  <c:v>0.20135692989856968</c:v>
                </c:pt>
                <c:pt idx="43">
                  <c:v>0.21123994433727988</c:v>
                </c:pt>
                <c:pt idx="44">
                  <c:v>0.22358987793022075</c:v>
                </c:pt>
                <c:pt idx="45">
                  <c:v>0.23274676645144357</c:v>
                </c:pt>
                <c:pt idx="46">
                  <c:v>0.29879865454148219</c:v>
                </c:pt>
                <c:pt idx="47">
                  <c:v>0.30902694157093424</c:v>
                </c:pt>
                <c:pt idx="48">
                  <c:v>0.30934165019306004</c:v>
                </c:pt>
                <c:pt idx="49">
                  <c:v>0.13374704362526887</c:v>
                </c:pt>
                <c:pt idx="50">
                  <c:v>0.31584194228090212</c:v>
                </c:pt>
                <c:pt idx="51">
                  <c:v>0.31818119224259539</c:v>
                </c:pt>
                <c:pt idx="52">
                  <c:v>0.21638685799562238</c:v>
                </c:pt>
                <c:pt idx="53">
                  <c:v>0.18108077292789401</c:v>
                </c:pt>
                <c:pt idx="54">
                  <c:v>0.1757420345132692</c:v>
                </c:pt>
                <c:pt idx="55">
                  <c:v>0.13944496406939091</c:v>
                </c:pt>
                <c:pt idx="56">
                  <c:v>0.18808476776059821</c:v>
                </c:pt>
                <c:pt idx="57">
                  <c:v>0.21394109760080782</c:v>
                </c:pt>
                <c:pt idx="58">
                  <c:v>0.12116182499786085</c:v>
                </c:pt>
                <c:pt idx="59">
                  <c:v>8.0102077144481781E-2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summary!$V$3</c:f>
              <c:strCache>
                <c:ptCount val="1"/>
                <c:pt idx="0">
                  <c:v>a* 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xVal>
            <c:numRef>
              <c:f>summary!$O$73:$O$132</c:f>
              <c:numCache>
                <c:formatCode>General</c:formatCode>
                <c:ptCount val="60"/>
                <c:pt idx="0">
                  <c:v>1.2396311219616913</c:v>
                </c:pt>
                <c:pt idx="1">
                  <c:v>1.2449964807054541</c:v>
                </c:pt>
                <c:pt idx="2">
                  <c:v>1.237656945537289</c:v>
                </c:pt>
                <c:pt idx="3">
                  <c:v>1.2238981065185124</c:v>
                </c:pt>
                <c:pt idx="4">
                  <c:v>1.2107525996594466</c:v>
                </c:pt>
                <c:pt idx="5">
                  <c:v>1.189705214223453</c:v>
                </c:pt>
                <c:pt idx="6">
                  <c:v>1.1736308937572895</c:v>
                </c:pt>
                <c:pt idx="7">
                  <c:v>1.1667975045819823</c:v>
                </c:pt>
                <c:pt idx="8">
                  <c:v>1.3448468371673252</c:v>
                </c:pt>
                <c:pt idx="9">
                  <c:v>1.3467513882109166</c:v>
                </c:pt>
                <c:pt idx="10">
                  <c:v>1.330869933310395</c:v>
                </c:pt>
                <c:pt idx="11">
                  <c:v>1.2936805895860031</c:v>
                </c:pt>
                <c:pt idx="12">
                  <c:v>1.2742383872621816</c:v>
                </c:pt>
                <c:pt idx="13">
                  <c:v>1.2618245244308586</c:v>
                </c:pt>
                <c:pt idx="14">
                  <c:v>1.258109029723758</c:v>
                </c:pt>
                <c:pt idx="15">
                  <c:v>1.3642039574167435</c:v>
                </c:pt>
                <c:pt idx="16">
                  <c:v>1.3198416905938122</c:v>
                </c:pt>
                <c:pt idx="17">
                  <c:v>1.29952779530965</c:v>
                </c:pt>
                <c:pt idx="18">
                  <c:v>1.4791840837772146</c:v>
                </c:pt>
                <c:pt idx="19">
                  <c:v>1.4592508358164142</c:v>
                </c:pt>
                <c:pt idx="20">
                  <c:v>1.4081717256111554</c:v>
                </c:pt>
                <c:pt idx="21">
                  <c:v>1.3137506287343048</c:v>
                </c:pt>
                <c:pt idx="22">
                  <c:v>1.2595231964177278</c:v>
                </c:pt>
                <c:pt idx="23">
                  <c:v>1.2489606318237807</c:v>
                </c:pt>
                <c:pt idx="24">
                  <c:v>1.2667099937478041</c:v>
                </c:pt>
                <c:pt idx="25">
                  <c:v>1.251036346501593</c:v>
                </c:pt>
                <c:pt idx="26">
                  <c:v>1.2227852304268418</c:v>
                </c:pt>
                <c:pt idx="27">
                  <c:v>1.1858530406003212</c:v>
                </c:pt>
                <c:pt idx="28">
                  <c:v>1.2725621918618177</c:v>
                </c:pt>
                <c:pt idx="29">
                  <c:v>1.2464563856264814</c:v>
                </c:pt>
                <c:pt idx="30">
                  <c:v>1.2290191432489155</c:v>
                </c:pt>
                <c:pt idx="31">
                  <c:v>1.2073824837091449</c:v>
                </c:pt>
                <c:pt idx="32">
                  <c:v>1.3393409137083638</c:v>
                </c:pt>
                <c:pt idx="33">
                  <c:v>1.3334442155940185</c:v>
                </c:pt>
                <c:pt idx="34">
                  <c:v>1.3229012464647512</c:v>
                </c:pt>
                <c:pt idx="35">
                  <c:v>1.306705440206815</c:v>
                </c:pt>
                <c:pt idx="36">
                  <c:v>1.2979977574136148</c:v>
                </c:pt>
                <c:pt idx="37">
                  <c:v>1.288675437213566</c:v>
                </c:pt>
                <c:pt idx="38">
                  <c:v>1.2710345716940321</c:v>
                </c:pt>
                <c:pt idx="39">
                  <c:v>1.268886792273495</c:v>
                </c:pt>
                <c:pt idx="40">
                  <c:v>1.5815183102811439</c:v>
                </c:pt>
                <c:pt idx="41">
                  <c:v>1.6091179603072094</c:v>
                </c:pt>
                <c:pt idx="42">
                  <c:v>1.6222514634743188</c:v>
                </c:pt>
                <c:pt idx="43">
                  <c:v>1.6265819861426789</c:v>
                </c:pt>
                <c:pt idx="44">
                  <c:v>1.6277768241639117</c:v>
                </c:pt>
                <c:pt idx="45">
                  <c:v>1.6345677631128557</c:v>
                </c:pt>
                <c:pt idx="46">
                  <c:v>1.6589531057138132</c:v>
                </c:pt>
                <c:pt idx="47">
                  <c:v>1.6767963192602438</c:v>
                </c:pt>
                <c:pt idx="48">
                  <c:v>1.678088139763227</c:v>
                </c:pt>
                <c:pt idx="49">
                  <c:v>1.5566819338156941</c:v>
                </c:pt>
                <c:pt idx="50">
                  <c:v>1.7711701946040606</c:v>
                </c:pt>
                <c:pt idx="51">
                  <c:v>1.766267837927693</c:v>
                </c:pt>
                <c:pt idx="52">
                  <c:v>1.7302201770057923</c:v>
                </c:pt>
                <c:pt idx="53">
                  <c:v>1.6980389955790753</c:v>
                </c:pt>
                <c:pt idx="54">
                  <c:v>1.6849448709656298</c:v>
                </c:pt>
                <c:pt idx="55">
                  <c:v>1.6397409574707638</c:v>
                </c:pt>
                <c:pt idx="56">
                  <c:v>1.4421374304012773</c:v>
                </c:pt>
                <c:pt idx="57">
                  <c:v>1.4726449862067184</c:v>
                </c:pt>
                <c:pt idx="58">
                  <c:v>1.3732651496240209</c:v>
                </c:pt>
                <c:pt idx="59">
                  <c:v>1.2873279360437204</c:v>
                </c:pt>
              </c:numCache>
            </c:numRef>
          </c:xVal>
          <c:yVal>
            <c:numRef>
              <c:f>summary!$S$73:$S$132</c:f>
              <c:numCache>
                <c:formatCode>General</c:formatCode>
                <c:ptCount val="60"/>
                <c:pt idx="0">
                  <c:v>0.26590950991941942</c:v>
                </c:pt>
                <c:pt idx="1">
                  <c:v>0.25573764191063303</c:v>
                </c:pt>
                <c:pt idx="2">
                  <c:v>0.23054743412688072</c:v>
                </c:pt>
                <c:pt idx="3">
                  <c:v>0.21222202107176677</c:v>
                </c:pt>
                <c:pt idx="4">
                  <c:v>0.18744639855796175</c:v>
                </c:pt>
                <c:pt idx="5">
                  <c:v>0.16980233103337722</c:v>
                </c:pt>
                <c:pt idx="6">
                  <c:v>0.15249376478000215</c:v>
                </c:pt>
                <c:pt idx="7">
                  <c:v>0.13373001040223925</c:v>
                </c:pt>
                <c:pt idx="8">
                  <c:v>0.31211640106025973</c:v>
                </c:pt>
                <c:pt idx="9">
                  <c:v>0.31353345943303085</c:v>
                </c:pt>
                <c:pt idx="10">
                  <c:v>0.29846563635593115</c:v>
                </c:pt>
                <c:pt idx="11">
                  <c:v>0.22478828907267195</c:v>
                </c:pt>
                <c:pt idx="12">
                  <c:v>0.2040740525090203</c:v>
                </c:pt>
                <c:pt idx="13">
                  <c:v>0.18661182095786133</c:v>
                </c:pt>
                <c:pt idx="14">
                  <c:v>0.17416351932456473</c:v>
                </c:pt>
                <c:pt idx="15">
                  <c:v>0.25134701195718229</c:v>
                </c:pt>
                <c:pt idx="16">
                  <c:v>0.19076253050148151</c:v>
                </c:pt>
                <c:pt idx="17">
                  <c:v>0.16624151717611171</c:v>
                </c:pt>
                <c:pt idx="18">
                  <c:v>0.20611978355395008</c:v>
                </c:pt>
                <c:pt idx="19">
                  <c:v>0.17382860436532019</c:v>
                </c:pt>
                <c:pt idx="20">
                  <c:v>0.14491602391031322</c:v>
                </c:pt>
                <c:pt idx="21">
                  <c:v>1.296932869363965</c:v>
                </c:pt>
                <c:pt idx="22">
                  <c:v>0.84962129406495346</c:v>
                </c:pt>
                <c:pt idx="23">
                  <c:v>0.29665671257736803</c:v>
                </c:pt>
                <c:pt idx="24">
                  <c:v>0.28871542065008587</c:v>
                </c:pt>
                <c:pt idx="25">
                  <c:v>0.21330296215722194</c:v>
                </c:pt>
                <c:pt idx="26">
                  <c:v>0.19264324257301504</c:v>
                </c:pt>
                <c:pt idx="27">
                  <c:v>0.15490909607035563</c:v>
                </c:pt>
                <c:pt idx="28">
                  <c:v>0.21143184459743011</c:v>
                </c:pt>
                <c:pt idx="29">
                  <c:v>0.19522634170339714</c:v>
                </c:pt>
                <c:pt idx="30">
                  <c:v>0.17633600446732792</c:v>
                </c:pt>
                <c:pt idx="31">
                  <c:v>0.15187962888978918</c:v>
                </c:pt>
                <c:pt idx="32">
                  <c:v>0.33747029668670592</c:v>
                </c:pt>
                <c:pt idx="33">
                  <c:v>0.31068702721862124</c:v>
                </c:pt>
                <c:pt idx="34">
                  <c:v>0.23607920715241254</c:v>
                </c:pt>
                <c:pt idx="35">
                  <c:v>0.21826857311974471</c:v>
                </c:pt>
                <c:pt idx="36">
                  <c:v>0.20115479908428494</c:v>
                </c:pt>
                <c:pt idx="37">
                  <c:v>0.19454763638635056</c:v>
                </c:pt>
                <c:pt idx="38">
                  <c:v>0.18642781186126536</c:v>
                </c:pt>
                <c:pt idx="39">
                  <c:v>0.17202417433921224</c:v>
                </c:pt>
                <c:pt idx="40">
                  <c:v>0.16663422398665192</c:v>
                </c:pt>
                <c:pt idx="41">
                  <c:v>0.18462706829350281</c:v>
                </c:pt>
                <c:pt idx="42">
                  <c:v>0.19137561199683198</c:v>
                </c:pt>
                <c:pt idx="43">
                  <c:v>0.20518451613401442</c:v>
                </c:pt>
                <c:pt idx="44">
                  <c:v>0.21731581619406093</c:v>
                </c:pt>
                <c:pt idx="45">
                  <c:v>0.2255026973964728</c:v>
                </c:pt>
                <c:pt idx="46">
                  <c:v>0.23821582348473183</c:v>
                </c:pt>
                <c:pt idx="47">
                  <c:v>0.3004088047844547</c:v>
                </c:pt>
                <c:pt idx="48">
                  <c:v>0.30303787512092373</c:v>
                </c:pt>
                <c:pt idx="49">
                  <c:v>0.14571015653970537</c:v>
                </c:pt>
                <c:pt idx="50">
                  <c:v>0.32184347042637818</c:v>
                </c:pt>
                <c:pt idx="51">
                  <c:v>0.31034449677076409</c:v>
                </c:pt>
                <c:pt idx="52">
                  <c:v>0.21652414005994325</c:v>
                </c:pt>
                <c:pt idx="53">
                  <c:v>0.18677995571888739</c:v>
                </c:pt>
                <c:pt idx="54">
                  <c:v>0.17036255291204655</c:v>
                </c:pt>
                <c:pt idx="55">
                  <c:v>0.13786582999339239</c:v>
                </c:pt>
                <c:pt idx="56">
                  <c:v>0.17967155241573293</c:v>
                </c:pt>
                <c:pt idx="57">
                  <c:v>0.19509382876653411</c:v>
                </c:pt>
                <c:pt idx="58">
                  <c:v>0.12805529478280303</c:v>
                </c:pt>
                <c:pt idx="59">
                  <c:v>9.192050841281961E-2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5072"/>
        <c:axId val="210185464"/>
        <c:extLst/>
      </c:scatterChart>
      <c:valAx>
        <c:axId val="210185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constriction ratio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185464"/>
        <c:crosses val="autoZero"/>
        <c:crossBetween val="midCat"/>
      </c:valAx>
      <c:valAx>
        <c:axId val="210185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185072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8.9870845218978021E-2"/>
          <c:y val="0.90471161938308864"/>
          <c:w val="0.88673917102644051"/>
          <c:h val="3.983981835372108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summary!$X$2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summary!$S$13:$S$72</c:f>
              <c:numCache>
                <c:formatCode>General</c:formatCode>
                <c:ptCount val="60"/>
                <c:pt idx="0">
                  <c:v>0.26269247583927008</c:v>
                </c:pt>
                <c:pt idx="1">
                  <c:v>0.27391370615786437</c:v>
                </c:pt>
                <c:pt idx="2">
                  <c:v>0.23954935863839696</c:v>
                </c:pt>
                <c:pt idx="3">
                  <c:v>0.22044685256902363</c:v>
                </c:pt>
                <c:pt idx="4">
                  <c:v>0.19172121837033507</c:v>
                </c:pt>
                <c:pt idx="5">
                  <c:v>0.1667515906874304</c:v>
                </c:pt>
                <c:pt idx="6">
                  <c:v>0.15203913362828683</c:v>
                </c:pt>
                <c:pt idx="7">
                  <c:v>0.13554999674743318</c:v>
                </c:pt>
                <c:pt idx="8">
                  <c:v>0.31613017229098639</c:v>
                </c:pt>
                <c:pt idx="9">
                  <c:v>0.30596794861244347</c:v>
                </c:pt>
                <c:pt idx="10">
                  <c:v>0.3093405722709221</c:v>
                </c:pt>
                <c:pt idx="11">
                  <c:v>0.22309804505430023</c:v>
                </c:pt>
                <c:pt idx="12">
                  <c:v>0.1963450934105507</c:v>
                </c:pt>
                <c:pt idx="13">
                  <c:v>0.19074502958714987</c:v>
                </c:pt>
                <c:pt idx="14">
                  <c:v>0.17535040123743492</c:v>
                </c:pt>
                <c:pt idx="15">
                  <c:v>0.26100245452658472</c:v>
                </c:pt>
                <c:pt idx="16">
                  <c:v>0.19830115645166871</c:v>
                </c:pt>
                <c:pt idx="17">
                  <c:v>0.16766979634922696</c:v>
                </c:pt>
                <c:pt idx="18">
                  <c:v>0.19699456103489985</c:v>
                </c:pt>
                <c:pt idx="19">
                  <c:v>0.17570321293561905</c:v>
                </c:pt>
                <c:pt idx="20">
                  <c:v>0.1370005739388159</c:v>
                </c:pt>
                <c:pt idx="21">
                  <c:v>1.7148479821644205</c:v>
                </c:pt>
                <c:pt idx="22">
                  <c:v>0.83095305140526776</c:v>
                </c:pt>
                <c:pt idx="23">
                  <c:v>0.29627242379509217</c:v>
                </c:pt>
                <c:pt idx="24">
                  <c:v>0.28595789943666228</c:v>
                </c:pt>
                <c:pt idx="25">
                  <c:v>0.23594961660138167</c:v>
                </c:pt>
                <c:pt idx="26">
                  <c:v>0.18986649542613268</c:v>
                </c:pt>
                <c:pt idx="27">
                  <c:v>0.1556033440849155</c:v>
                </c:pt>
                <c:pt idx="28">
                  <c:v>0.20940267254414519</c:v>
                </c:pt>
                <c:pt idx="29">
                  <c:v>0.19377878049293645</c:v>
                </c:pt>
                <c:pt idx="30">
                  <c:v>0.17636879484351989</c:v>
                </c:pt>
                <c:pt idx="31">
                  <c:v>0.1484767738282913</c:v>
                </c:pt>
                <c:pt idx="32">
                  <c:v>0.33595282836008972</c:v>
                </c:pt>
                <c:pt idx="33">
                  <c:v>0.33021137805600331</c:v>
                </c:pt>
                <c:pt idx="34">
                  <c:v>0.23083078254094547</c:v>
                </c:pt>
                <c:pt idx="35">
                  <c:v>0.2068463212416444</c:v>
                </c:pt>
                <c:pt idx="36">
                  <c:v>0.20165929008336206</c:v>
                </c:pt>
                <c:pt idx="37">
                  <c:v>0.19217419986128895</c:v>
                </c:pt>
                <c:pt idx="38">
                  <c:v>0.181401490749141</c:v>
                </c:pt>
                <c:pt idx="39">
                  <c:v>0.1758650527237561</c:v>
                </c:pt>
                <c:pt idx="40">
                  <c:v>0.17213687848300696</c:v>
                </c:pt>
                <c:pt idx="41">
                  <c:v>0.20254678488434844</c:v>
                </c:pt>
                <c:pt idx="42">
                  <c:v>0.20135692989856968</c:v>
                </c:pt>
                <c:pt idx="43">
                  <c:v>0.21123994433727988</c:v>
                </c:pt>
                <c:pt idx="44">
                  <c:v>0.22358987793022075</c:v>
                </c:pt>
                <c:pt idx="45">
                  <c:v>0.23274676645144357</c:v>
                </c:pt>
                <c:pt idx="46">
                  <c:v>0.29879865454148219</c:v>
                </c:pt>
                <c:pt idx="47">
                  <c:v>0.30902694157093424</c:v>
                </c:pt>
                <c:pt idx="48">
                  <c:v>0.30934165019306004</c:v>
                </c:pt>
                <c:pt idx="49">
                  <c:v>0.13374704362526887</c:v>
                </c:pt>
                <c:pt idx="50">
                  <c:v>0.31584194228090212</c:v>
                </c:pt>
                <c:pt idx="51">
                  <c:v>0.31818119224259539</c:v>
                </c:pt>
                <c:pt idx="52">
                  <c:v>0.21638685799562238</c:v>
                </c:pt>
                <c:pt idx="53">
                  <c:v>0.18108077292789401</c:v>
                </c:pt>
                <c:pt idx="54">
                  <c:v>0.1757420345132692</c:v>
                </c:pt>
                <c:pt idx="55">
                  <c:v>0.13944496406939091</c:v>
                </c:pt>
                <c:pt idx="56">
                  <c:v>0.18808476776059821</c:v>
                </c:pt>
                <c:pt idx="57">
                  <c:v>0.21394109760080782</c:v>
                </c:pt>
                <c:pt idx="58">
                  <c:v>0.12116182499786085</c:v>
                </c:pt>
                <c:pt idx="59">
                  <c:v>8.0102077144481781E-2</c:v>
                </c:pt>
              </c:numCache>
            </c:numRef>
          </c:xVal>
          <c:yVal>
            <c:numRef>
              <c:f>summary!$Y$13:$Y$72</c:f>
              <c:numCache>
                <c:formatCode>General</c:formatCode>
                <c:ptCount val="60"/>
                <c:pt idx="0">
                  <c:v>0.91936019267024338</c:v>
                </c:pt>
                <c:pt idx="1">
                  <c:v>0.91688997641136871</c:v>
                </c:pt>
                <c:pt idx="2">
                  <c:v>1.0179641017230594</c:v>
                </c:pt>
                <c:pt idx="3">
                  <c:v>1.0349834823286135</c:v>
                </c:pt>
                <c:pt idx="4">
                  <c:v>1.0848109957059189</c:v>
                </c:pt>
                <c:pt idx="5">
                  <c:v>1.077362271032464</c:v>
                </c:pt>
                <c:pt idx="6">
                  <c:v>1.3181910710363858</c:v>
                </c:pt>
                <c:pt idx="7">
                  <c:v>1.6176439641631943</c:v>
                </c:pt>
                <c:pt idx="8">
                  <c:v>0.68430476468392787</c:v>
                </c:pt>
                <c:pt idx="9">
                  <c:v>0.71265905148555708</c:v>
                </c:pt>
                <c:pt idx="10">
                  <c:v>0.65362510613761637</c:v>
                </c:pt>
                <c:pt idx="11">
                  <c:v>0.92888658518413403</c:v>
                </c:pt>
                <c:pt idx="12">
                  <c:v>0.91803539230695275</c:v>
                </c:pt>
                <c:pt idx="13">
                  <c:v>0.94313363831427377</c:v>
                </c:pt>
                <c:pt idx="14">
                  <c:v>0.96955105320459034</c:v>
                </c:pt>
                <c:pt idx="15">
                  <c:v>1.2506820772762999</c:v>
                </c:pt>
                <c:pt idx="16">
                  <c:v>1.4851455394339068</c:v>
                </c:pt>
                <c:pt idx="17">
                  <c:v>1.5661141078238277</c:v>
                </c:pt>
                <c:pt idx="18">
                  <c:v>1.171709941704578</c:v>
                </c:pt>
                <c:pt idx="19">
                  <c:v>1.1008702311257859</c:v>
                </c:pt>
                <c:pt idx="20">
                  <c:v>1.6887005726733715</c:v>
                </c:pt>
                <c:pt idx="21">
                  <c:v>0.49927395940436287</c:v>
                </c:pt>
                <c:pt idx="22">
                  <c:v>0.16087182503521086</c:v>
                </c:pt>
                <c:pt idx="23">
                  <c:v>0.88937633591789322</c:v>
                </c:pt>
                <c:pt idx="24">
                  <c:v>0.9165181961709381</c:v>
                </c:pt>
                <c:pt idx="25">
                  <c:v>1.0260109520478102</c:v>
                </c:pt>
                <c:pt idx="26">
                  <c:v>1.1121054458629813</c:v>
                </c:pt>
                <c:pt idx="27">
                  <c:v>1.1725310967119984</c:v>
                </c:pt>
                <c:pt idx="28">
                  <c:v>0.94523359786079097</c:v>
                </c:pt>
                <c:pt idx="29">
                  <c:v>1.0298698576336365</c:v>
                </c:pt>
                <c:pt idx="30">
                  <c:v>1.0477828815568306</c:v>
                </c:pt>
                <c:pt idx="31">
                  <c:v>1.4449135680260889</c:v>
                </c:pt>
                <c:pt idx="32">
                  <c:v>0.59289545011895128</c:v>
                </c:pt>
                <c:pt idx="33">
                  <c:v>0.50829851484096678</c:v>
                </c:pt>
                <c:pt idx="34">
                  <c:v>0.8497496048198887</c:v>
                </c:pt>
                <c:pt idx="35">
                  <c:v>0.89756045543305607</c:v>
                </c:pt>
                <c:pt idx="36">
                  <c:v>0.90894089169792269</c:v>
                </c:pt>
                <c:pt idx="37">
                  <c:v>0.96148650258861401</c:v>
                </c:pt>
                <c:pt idx="38">
                  <c:v>0.97628585900293519</c:v>
                </c:pt>
                <c:pt idx="39">
                  <c:v>1.038156117548197</c:v>
                </c:pt>
                <c:pt idx="40">
                  <c:v>1.0374839517449745</c:v>
                </c:pt>
                <c:pt idx="41">
                  <c:v>0.94245611183840083</c:v>
                </c:pt>
                <c:pt idx="42">
                  <c:v>1.0536687213582328</c:v>
                </c:pt>
                <c:pt idx="43">
                  <c:v>1.0390655374366016</c:v>
                </c:pt>
                <c:pt idx="44">
                  <c:v>0.99677243049612729</c:v>
                </c:pt>
                <c:pt idx="45">
                  <c:v>1.0228622248321455</c:v>
                </c:pt>
                <c:pt idx="46">
                  <c:v>0.75884885912798583</c:v>
                </c:pt>
                <c:pt idx="47">
                  <c:v>0.7333009241013364</c:v>
                </c:pt>
                <c:pt idx="48">
                  <c:v>0.77565705344666469</c:v>
                </c:pt>
                <c:pt idx="49">
                  <c:v>1.7199083171074592</c:v>
                </c:pt>
                <c:pt idx="50">
                  <c:v>0.5606311814416356</c:v>
                </c:pt>
                <c:pt idx="51">
                  <c:v>0.51704905632204545</c:v>
                </c:pt>
                <c:pt idx="52">
                  <c:v>0.89191286982856088</c:v>
                </c:pt>
                <c:pt idx="53">
                  <c:v>0.99638406636909405</c:v>
                </c:pt>
                <c:pt idx="54">
                  <c:v>0.99908857948777674</c:v>
                </c:pt>
                <c:pt idx="55">
                  <c:v>1.43190527207367</c:v>
                </c:pt>
                <c:pt idx="56">
                  <c:v>1.4629185540643628</c:v>
                </c:pt>
                <c:pt idx="57">
                  <c:v>1.403503094929021</c:v>
                </c:pt>
                <c:pt idx="58">
                  <c:v>2.0243909488608209</c:v>
                </c:pt>
                <c:pt idx="59">
                  <c:v>2.5437603235960515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summary!$Y$2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summary!$S$73:$S$132</c:f>
              <c:numCache>
                <c:formatCode>General</c:formatCode>
                <c:ptCount val="60"/>
                <c:pt idx="0">
                  <c:v>0.26590950991941942</c:v>
                </c:pt>
                <c:pt idx="1">
                  <c:v>0.25573764191063303</c:v>
                </c:pt>
                <c:pt idx="2">
                  <c:v>0.23054743412688072</c:v>
                </c:pt>
                <c:pt idx="3">
                  <c:v>0.21222202107176677</c:v>
                </c:pt>
                <c:pt idx="4">
                  <c:v>0.18744639855796175</c:v>
                </c:pt>
                <c:pt idx="5">
                  <c:v>0.16980233103337722</c:v>
                </c:pt>
                <c:pt idx="6">
                  <c:v>0.15249376478000215</c:v>
                </c:pt>
                <c:pt idx="7">
                  <c:v>0.13373001040223925</c:v>
                </c:pt>
                <c:pt idx="8">
                  <c:v>0.31211640106025973</c:v>
                </c:pt>
                <c:pt idx="9">
                  <c:v>0.31353345943303085</c:v>
                </c:pt>
                <c:pt idx="10">
                  <c:v>0.29846563635593115</c:v>
                </c:pt>
                <c:pt idx="11">
                  <c:v>0.22478828907267195</c:v>
                </c:pt>
                <c:pt idx="12">
                  <c:v>0.2040740525090203</c:v>
                </c:pt>
                <c:pt idx="13">
                  <c:v>0.18661182095786133</c:v>
                </c:pt>
                <c:pt idx="14">
                  <c:v>0.17416351932456473</c:v>
                </c:pt>
                <c:pt idx="15">
                  <c:v>0.25134701195718229</c:v>
                </c:pt>
                <c:pt idx="16">
                  <c:v>0.19076253050148151</c:v>
                </c:pt>
                <c:pt idx="17">
                  <c:v>0.16624151717611171</c:v>
                </c:pt>
                <c:pt idx="18">
                  <c:v>0.20611978355395008</c:v>
                </c:pt>
                <c:pt idx="19">
                  <c:v>0.17382860436532019</c:v>
                </c:pt>
                <c:pt idx="20">
                  <c:v>0.14491602391031322</c:v>
                </c:pt>
                <c:pt idx="21">
                  <c:v>1.296932869363965</c:v>
                </c:pt>
                <c:pt idx="22">
                  <c:v>0.84962129406495346</c:v>
                </c:pt>
                <c:pt idx="23">
                  <c:v>0.29665671257736803</c:v>
                </c:pt>
                <c:pt idx="24">
                  <c:v>0.28871542065008587</c:v>
                </c:pt>
                <c:pt idx="25">
                  <c:v>0.21330296215722194</c:v>
                </c:pt>
                <c:pt idx="26">
                  <c:v>0.19264324257301504</c:v>
                </c:pt>
                <c:pt idx="27">
                  <c:v>0.15490909607035563</c:v>
                </c:pt>
                <c:pt idx="28">
                  <c:v>0.21143184459743011</c:v>
                </c:pt>
                <c:pt idx="29">
                  <c:v>0.19522634170339714</c:v>
                </c:pt>
                <c:pt idx="30">
                  <c:v>0.17633600446732792</c:v>
                </c:pt>
                <c:pt idx="31">
                  <c:v>0.15187962888978918</c:v>
                </c:pt>
                <c:pt idx="32">
                  <c:v>0.33747029668670592</c:v>
                </c:pt>
                <c:pt idx="33">
                  <c:v>0.31068702721862124</c:v>
                </c:pt>
                <c:pt idx="34">
                  <c:v>0.23607920715241254</c:v>
                </c:pt>
                <c:pt idx="35">
                  <c:v>0.21826857311974471</c:v>
                </c:pt>
                <c:pt idx="36">
                  <c:v>0.20115479908428494</c:v>
                </c:pt>
                <c:pt idx="37">
                  <c:v>0.19454763638635056</c:v>
                </c:pt>
                <c:pt idx="38">
                  <c:v>0.18642781186126536</c:v>
                </c:pt>
                <c:pt idx="39">
                  <c:v>0.17202417433921224</c:v>
                </c:pt>
                <c:pt idx="40">
                  <c:v>0.16663422398665192</c:v>
                </c:pt>
                <c:pt idx="41">
                  <c:v>0.18462706829350281</c:v>
                </c:pt>
                <c:pt idx="42">
                  <c:v>0.19137561199683198</c:v>
                </c:pt>
                <c:pt idx="43">
                  <c:v>0.20518451613401442</c:v>
                </c:pt>
                <c:pt idx="44">
                  <c:v>0.21731581619406093</c:v>
                </c:pt>
                <c:pt idx="45">
                  <c:v>0.2255026973964728</c:v>
                </c:pt>
                <c:pt idx="46">
                  <c:v>0.23821582348473183</c:v>
                </c:pt>
                <c:pt idx="47">
                  <c:v>0.3004088047844547</c:v>
                </c:pt>
                <c:pt idx="48">
                  <c:v>0.30303787512092373</c:v>
                </c:pt>
                <c:pt idx="49">
                  <c:v>0.14571015653970537</c:v>
                </c:pt>
                <c:pt idx="50">
                  <c:v>0.32184347042637818</c:v>
                </c:pt>
                <c:pt idx="51">
                  <c:v>0.31034449677076409</c:v>
                </c:pt>
                <c:pt idx="52">
                  <c:v>0.21652414005994325</c:v>
                </c:pt>
                <c:pt idx="53">
                  <c:v>0.18677995571888739</c:v>
                </c:pt>
                <c:pt idx="54">
                  <c:v>0.17036255291204655</c:v>
                </c:pt>
                <c:pt idx="55">
                  <c:v>0.13786582999339239</c:v>
                </c:pt>
                <c:pt idx="56">
                  <c:v>0.17967155241573293</c:v>
                </c:pt>
                <c:pt idx="57">
                  <c:v>0.19509382876653411</c:v>
                </c:pt>
                <c:pt idx="58">
                  <c:v>0.12805529478280303</c:v>
                </c:pt>
                <c:pt idx="59">
                  <c:v>9.192050841281961E-2</c:v>
                </c:pt>
              </c:numCache>
            </c:numRef>
          </c:xVal>
          <c:yVal>
            <c:numRef>
              <c:f>summary!$Y$73:$Y$132</c:f>
              <c:numCache>
                <c:formatCode>General</c:formatCode>
                <c:ptCount val="60"/>
                <c:pt idx="0">
                  <c:v>0.77494933600770222</c:v>
                </c:pt>
                <c:pt idx="1">
                  <c:v>0.79649224910776439</c:v>
                </c:pt>
                <c:pt idx="2">
                  <c:v>0.87523371442848097</c:v>
                </c:pt>
                <c:pt idx="3">
                  <c:v>0.92503930130828727</c:v>
                </c:pt>
                <c:pt idx="4">
                  <c:v>0.86157480616186211</c:v>
                </c:pt>
                <c:pt idx="5">
                  <c:v>0.84502128700313683</c:v>
                </c:pt>
                <c:pt idx="6">
                  <c:v>1.0566650879322814</c:v>
                </c:pt>
                <c:pt idx="7">
                  <c:v>1.4742704932225419</c:v>
                </c:pt>
                <c:pt idx="8">
                  <c:v>0.60333442084155964</c:v>
                </c:pt>
                <c:pt idx="9">
                  <c:v>0.56454539474964371</c:v>
                </c:pt>
                <c:pt idx="10">
                  <c:v>0.65265887321859939</c:v>
                </c:pt>
                <c:pt idx="11">
                  <c:v>0.77083384761615803</c:v>
                </c:pt>
                <c:pt idx="12">
                  <c:v>0.73098678285904106</c:v>
                </c:pt>
                <c:pt idx="13">
                  <c:v>0.75271979637944897</c:v>
                </c:pt>
                <c:pt idx="14">
                  <c:v>0.90096937277437816</c:v>
                </c:pt>
                <c:pt idx="15">
                  <c:v>1.2022502149482084</c:v>
                </c:pt>
                <c:pt idx="16">
                  <c:v>1.3894224611447465</c:v>
                </c:pt>
                <c:pt idx="17">
                  <c:v>1.3378669617687966</c:v>
                </c:pt>
                <c:pt idx="18">
                  <c:v>0.87582106741301013</c:v>
                </c:pt>
                <c:pt idx="19">
                  <c:v>0.95791786053530126</c:v>
                </c:pt>
                <c:pt idx="20">
                  <c:v>1.1670679463725879</c:v>
                </c:pt>
                <c:pt idx="21">
                  <c:v>0.27533190567014881</c:v>
                </c:pt>
                <c:pt idx="22">
                  <c:v>8.351595961109573E-2</c:v>
                </c:pt>
                <c:pt idx="23">
                  <c:v>0.71731742558848965</c:v>
                </c:pt>
                <c:pt idx="24">
                  <c:v>0.77147168844371461</c:v>
                </c:pt>
                <c:pt idx="25">
                  <c:v>0.94786518161381195</c:v>
                </c:pt>
                <c:pt idx="26">
                  <c:v>0.98873090661210439</c:v>
                </c:pt>
                <c:pt idx="27">
                  <c:v>1.043575366094289</c:v>
                </c:pt>
                <c:pt idx="28">
                  <c:v>0.80336665013423192</c:v>
                </c:pt>
                <c:pt idx="29">
                  <c:v>0.80628666447570319</c:v>
                </c:pt>
                <c:pt idx="30">
                  <c:v>0.79839199781880643</c:v>
                </c:pt>
                <c:pt idx="31">
                  <c:v>1.1444261703088492</c:v>
                </c:pt>
                <c:pt idx="32">
                  <c:v>0.47851652929280464</c:v>
                </c:pt>
                <c:pt idx="33">
                  <c:v>0.53112954341276786</c:v>
                </c:pt>
                <c:pt idx="34">
                  <c:v>0.71282793248392817</c:v>
                </c:pt>
                <c:pt idx="35">
                  <c:v>0.73513015233321366</c:v>
                </c:pt>
                <c:pt idx="36">
                  <c:v>0.77999067657153331</c:v>
                </c:pt>
                <c:pt idx="37">
                  <c:v>0.71392160039224706</c:v>
                </c:pt>
                <c:pt idx="38">
                  <c:v>0.80758446783756788</c:v>
                </c:pt>
                <c:pt idx="39">
                  <c:v>0.90686931826143258</c:v>
                </c:pt>
                <c:pt idx="40">
                  <c:v>0.92601831592113548</c:v>
                </c:pt>
                <c:pt idx="41">
                  <c:v>0.93109228097614682</c:v>
                </c:pt>
                <c:pt idx="42">
                  <c:v>0.93643354480881447</c:v>
                </c:pt>
                <c:pt idx="43">
                  <c:v>0.92632238243664267</c:v>
                </c:pt>
                <c:pt idx="44">
                  <c:v>0.86071895208076554</c:v>
                </c:pt>
                <c:pt idx="45">
                  <c:v>0.8416126172580497</c:v>
                </c:pt>
                <c:pt idx="46">
                  <c:v>0.86669275384040456</c:v>
                </c:pt>
                <c:pt idx="47">
                  <c:v>0.66361396918036586</c:v>
                </c:pt>
                <c:pt idx="48">
                  <c:v>0.62642744815122287</c:v>
                </c:pt>
                <c:pt idx="49">
                  <c:v>1.2486690300019356</c:v>
                </c:pt>
                <c:pt idx="50">
                  <c:v>0.43293354293373537</c:v>
                </c:pt>
                <c:pt idx="51">
                  <c:v>0.50505196225670734</c:v>
                </c:pt>
                <c:pt idx="52">
                  <c:v>0.77422241507147538</c:v>
                </c:pt>
                <c:pt idx="53">
                  <c:v>0.78462745191421923</c:v>
                </c:pt>
                <c:pt idx="54">
                  <c:v>0.88603883078835555</c:v>
                </c:pt>
                <c:pt idx="55">
                  <c:v>1.2480728890002795</c:v>
                </c:pt>
                <c:pt idx="56">
                  <c:v>1.2392383290977291</c:v>
                </c:pt>
                <c:pt idx="57">
                  <c:v>1.2205650004771593</c:v>
                </c:pt>
                <c:pt idx="58">
                  <c:v>1.5709400765503057</c:v>
                </c:pt>
                <c:pt idx="59">
                  <c:v>1.8492547843701885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0240"/>
        <c:axId val="211400632"/>
        <c:extLst/>
      </c:scatterChart>
      <c:valAx>
        <c:axId val="2114002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400632"/>
        <c:crosses val="autoZero"/>
        <c:crossBetween val="midCat"/>
      </c:valAx>
      <c:valAx>
        <c:axId val="211400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ζ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1400240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8802172303712867"/>
          <c:w val="0.85982539024727167"/>
          <c:h val="9.357245060086552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180414</xdr:colOff>
      <xdr:row>8</xdr:row>
      <xdr:rowOff>34739</xdr:rowOff>
    </xdr:from>
    <xdr:to>
      <xdr:col>39</xdr:col>
      <xdr:colOff>566457</xdr:colOff>
      <xdr:row>44</xdr:row>
      <xdr:rowOff>6164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319928</xdr:colOff>
      <xdr:row>48</xdr:row>
      <xdr:rowOff>40341</xdr:rowOff>
    </xdr:from>
    <xdr:to>
      <xdr:col>40</xdr:col>
      <xdr:colOff>100852</xdr:colOff>
      <xdr:row>84</xdr:row>
      <xdr:rowOff>30816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292474</xdr:colOff>
      <xdr:row>86</xdr:row>
      <xdr:rowOff>44823</xdr:rowOff>
    </xdr:from>
    <xdr:to>
      <xdr:col>40</xdr:col>
      <xdr:colOff>89647</xdr:colOff>
      <xdr:row>121</xdr:row>
      <xdr:rowOff>168088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336175</xdr:colOff>
      <xdr:row>8</xdr:row>
      <xdr:rowOff>100853</xdr:rowOff>
    </xdr:from>
    <xdr:to>
      <xdr:col>52</xdr:col>
      <xdr:colOff>117100</xdr:colOff>
      <xdr:row>44</xdr:row>
      <xdr:rowOff>72278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AB132" totalsRowShown="0" headerRowDxfId="28" dataDxfId="27">
  <autoFilter ref="B12:AB132"/>
  <tableColumns count="27">
    <tableColumn id="1" name="Exp." dataDxfId="26"/>
    <tableColumn id="2" name="File" dataDxfId="25"/>
    <tableColumn id="3" name="Q " dataDxfId="24"/>
    <tableColumn id="4" name="Qs" dataDxfId="23"/>
    <tableColumn id="5" name="h US 1" dataDxfId="22"/>
    <tableColumn id="6" name="h US 2" dataDxfId="21"/>
    <tableColumn id="7" name="h US 3" dataDxfId="20"/>
    <tableColumn id="8" name="h US 4" dataDxfId="19"/>
    <tableColumn id="9" name="h US 5" dataDxfId="18"/>
    <tableColumn id="10" name="ames" dataDxfId="17"/>
    <tableColumn id="18" name="amean" dataDxfId="16"/>
    <tableColumn id="11" name="b" dataDxfId="15"/>
    <tableColumn id="12" name="a/h0" dataDxfId="14"/>
    <tableColumn id="13" name="a/hnc" dataDxfId="13"/>
    <tableColumn id="14" name="b/wnc,max" dataDxfId="12"/>
    <tableColumn id="20" name="A*=Ac/Anc" dataDxfId="11"/>
    <tableColumn id="16" name="ϑrel" dataDxfId="10"/>
    <tableColumn id="17" name="Fr" dataDxfId="9"/>
    <tableColumn id="21" name="hnc/h0" dataDxfId="8"/>
    <tableColumn id="22" name="τ*" dataDxfId="7"/>
    <tableColumn id="23" name="η" dataDxfId="6"/>
    <tableColumn id="24" name="a*xb*xh*" dataDxfId="5"/>
    <tableColumn id="25" name="a* x b*" dataDxfId="4">
      <calculatedColumnFormula>Table2[[#This Row],[a/h0]]*Table2[[#This Row],[b/wnc,max]]</calculatedColumnFormula>
    </tableColumn>
    <tableColumn id="26" name="ζ" dataDxfId="3"/>
    <tableColumn id="27" name="dEc" dataDxfId="2"/>
    <tableColumn id="28" name="µ(H0)" dataDxfId="1"/>
    <tableColumn id="15" name="µ(h)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32"/>
  <sheetViews>
    <sheetView tabSelected="1" topLeftCell="U1" zoomScale="85" zoomScaleNormal="85" workbookViewId="0">
      <selection activeCell="Y13" sqref="Y13:AB132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9.42578125" style="24" customWidth="1"/>
    <col min="13" max="13" width="9.140625" style="2"/>
    <col min="14" max="14" width="11.7109375" style="1" customWidth="1"/>
    <col min="15" max="22" width="9.140625" style="1"/>
    <col min="23" max="23" width="13.42578125" style="1" customWidth="1"/>
    <col min="24" max="16384" width="9.140625" style="1"/>
  </cols>
  <sheetData>
    <row r="1" spans="2:28" x14ac:dyDescent="0.25">
      <c r="B1" s="8"/>
      <c r="N1" s="23"/>
    </row>
    <row r="2" spans="2:28" x14ac:dyDescent="0.25">
      <c r="B2" s="44" t="s">
        <v>24</v>
      </c>
      <c r="C2" s="45"/>
      <c r="D2" s="45"/>
      <c r="E2" s="45"/>
      <c r="F2" s="45"/>
      <c r="G2" s="45"/>
      <c r="H2" s="45"/>
      <c r="I2" s="45"/>
      <c r="J2" s="46"/>
      <c r="K2" s="23"/>
      <c r="L2" s="23"/>
      <c r="M2" s="23"/>
      <c r="U2" s="1" t="s">
        <v>39</v>
      </c>
      <c r="V2" s="1" t="s">
        <v>40</v>
      </c>
      <c r="X2" s="1" t="s">
        <v>31</v>
      </c>
      <c r="Y2" s="1" t="s">
        <v>32</v>
      </c>
    </row>
    <row r="3" spans="2:28" ht="16.5" x14ac:dyDescent="0.3">
      <c r="B3" s="12" t="s">
        <v>16</v>
      </c>
      <c r="C3" s="13" t="s">
        <v>20</v>
      </c>
      <c r="D3" s="13" t="s">
        <v>0</v>
      </c>
      <c r="E3" s="13" t="s">
        <v>12</v>
      </c>
      <c r="F3" s="13" t="s">
        <v>6</v>
      </c>
      <c r="G3" s="13" t="s">
        <v>7</v>
      </c>
      <c r="H3" s="13" t="s">
        <v>8</v>
      </c>
      <c r="I3" s="13" t="s">
        <v>9</v>
      </c>
      <c r="J3" s="14" t="s">
        <v>10</v>
      </c>
      <c r="U3" s="1" t="s">
        <v>33</v>
      </c>
      <c r="V3" s="1" t="s">
        <v>34</v>
      </c>
    </row>
    <row r="4" spans="2:28" x14ac:dyDescent="0.25">
      <c r="B4" s="15" t="s">
        <v>21</v>
      </c>
      <c r="C4" s="16" t="s">
        <v>11</v>
      </c>
      <c r="D4" s="47" t="s">
        <v>14</v>
      </c>
      <c r="E4" s="47" t="s">
        <v>15</v>
      </c>
      <c r="F4" s="17">
        <v>2.447318544914705</v>
      </c>
      <c r="G4" s="17">
        <v>1.8697691248398904</v>
      </c>
      <c r="H4" s="17">
        <v>1.9967258173055482</v>
      </c>
      <c r="I4" s="17">
        <v>2.4372593174458999</v>
      </c>
      <c r="J4" s="18">
        <v>2.2392019212682559</v>
      </c>
      <c r="P4" s="23"/>
      <c r="Q4" s="23"/>
      <c r="R4" s="23"/>
      <c r="S4" s="23"/>
      <c r="T4" s="23"/>
    </row>
    <row r="5" spans="2:28" x14ac:dyDescent="0.25">
      <c r="B5" s="15" t="s">
        <v>22</v>
      </c>
      <c r="C5" s="16" t="s">
        <v>11</v>
      </c>
      <c r="D5" s="47"/>
      <c r="E5" s="47"/>
      <c r="F5" s="17">
        <v>2.4261923525625305E-2</v>
      </c>
      <c r="G5" s="17">
        <v>2.6570356030734356E-2</v>
      </c>
      <c r="H5" s="17">
        <v>2.7007529057756201E-2</v>
      </c>
      <c r="I5" s="17">
        <v>2.3163936768124647E-2</v>
      </c>
      <c r="J5" s="18">
        <v>2.7421679346658651E-2</v>
      </c>
      <c r="M5" s="11"/>
    </row>
    <row r="6" spans="2:28" x14ac:dyDescent="0.25">
      <c r="B6" s="15" t="s">
        <v>19</v>
      </c>
      <c r="C6" s="16" t="s">
        <v>11</v>
      </c>
      <c r="D6" s="47"/>
      <c r="E6" s="47"/>
      <c r="F6" s="17">
        <v>0.99160859411489743</v>
      </c>
      <c r="G6" s="17">
        <v>0.97511347237840151</v>
      </c>
      <c r="H6" s="17">
        <v>0.97744207444260289</v>
      </c>
      <c r="I6" s="17">
        <v>0.99289506582525444</v>
      </c>
      <c r="J6" s="18">
        <v>0.98315047555540747</v>
      </c>
      <c r="K6" s="7"/>
      <c r="M6" s="7"/>
    </row>
    <row r="7" spans="2:28" x14ac:dyDescent="0.25">
      <c r="B7" s="15" t="s">
        <v>21</v>
      </c>
      <c r="C7" s="16" t="s">
        <v>11</v>
      </c>
      <c r="D7" s="48" t="s">
        <v>14</v>
      </c>
      <c r="E7" s="36">
        <v>51790</v>
      </c>
      <c r="F7" s="17">
        <v>2.6684306063593035</v>
      </c>
      <c r="G7" s="17">
        <v>2.2346783832989581</v>
      </c>
      <c r="H7" s="17">
        <v>2.3385105220647704</v>
      </c>
      <c r="I7" s="17">
        <v>2.6623059844596346</v>
      </c>
      <c r="J7" s="18">
        <v>3.3573275277527195</v>
      </c>
      <c r="K7" s="7"/>
      <c r="M7" s="7"/>
    </row>
    <row r="8" spans="2:28" x14ac:dyDescent="0.25">
      <c r="B8" s="15" t="s">
        <v>22</v>
      </c>
      <c r="C8" s="16" t="s">
        <v>11</v>
      </c>
      <c r="D8" s="48"/>
      <c r="E8" s="36">
        <v>2.6379999999999999</v>
      </c>
      <c r="F8" s="17">
        <v>2.3774027794636922E-2</v>
      </c>
      <c r="G8" s="17">
        <v>2.5016554930705114E-2</v>
      </c>
      <c r="H8" s="17">
        <v>2.5985345132213226E-2</v>
      </c>
      <c r="I8" s="17">
        <v>2.3837950157261562E-2</v>
      </c>
      <c r="J8" s="18">
        <v>2.1343359460126065E-2</v>
      </c>
      <c r="M8" s="4"/>
    </row>
    <row r="9" spans="2:28" x14ac:dyDescent="0.25">
      <c r="B9" s="19" t="s">
        <v>19</v>
      </c>
      <c r="C9" s="20" t="s">
        <v>11</v>
      </c>
      <c r="D9" s="49"/>
      <c r="E9" s="37">
        <v>0</v>
      </c>
      <c r="F9" s="21">
        <v>0.94463916329969189</v>
      </c>
      <c r="G9" s="21">
        <v>0.9217414700818527</v>
      </c>
      <c r="H9" s="21">
        <v>0.92514338579865052</v>
      </c>
      <c r="I9" s="21">
        <v>0.93015402382999168</v>
      </c>
      <c r="J9" s="22">
        <v>0.88000979687990255</v>
      </c>
      <c r="K9" s="7"/>
      <c r="M9" s="7"/>
    </row>
    <row r="10" spans="2:28" x14ac:dyDescent="0.25">
      <c r="B10" s="43" t="s">
        <v>13</v>
      </c>
      <c r="C10" s="43"/>
      <c r="D10" s="43"/>
      <c r="E10" s="43"/>
      <c r="F10" s="43"/>
      <c r="G10" s="43"/>
      <c r="H10" s="43"/>
      <c r="I10" s="43"/>
      <c r="J10" s="43"/>
      <c r="M10" s="4"/>
    </row>
    <row r="11" spans="2:28" x14ac:dyDescent="0.25">
      <c r="B11" s="5" t="s">
        <v>3</v>
      </c>
      <c r="C11" s="6" t="s">
        <v>3</v>
      </c>
      <c r="D11" s="6" t="s">
        <v>29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5</v>
      </c>
      <c r="M11" s="6" t="s">
        <v>5</v>
      </c>
      <c r="N11" s="6" t="s">
        <v>23</v>
      </c>
      <c r="O11" s="6" t="s">
        <v>23</v>
      </c>
      <c r="P11" s="6" t="s">
        <v>23</v>
      </c>
      <c r="Q11" s="6" t="s">
        <v>23</v>
      </c>
      <c r="R11" s="6" t="s">
        <v>23</v>
      </c>
      <c r="S11" s="6" t="s">
        <v>23</v>
      </c>
      <c r="T11" s="6" t="s">
        <v>23</v>
      </c>
      <c r="U11" s="6" t="s">
        <v>23</v>
      </c>
      <c r="V11" s="6" t="s">
        <v>23</v>
      </c>
      <c r="W11" s="6" t="s">
        <v>23</v>
      </c>
      <c r="X11" s="6" t="s">
        <v>23</v>
      </c>
      <c r="Y11" s="6" t="s">
        <v>23</v>
      </c>
      <c r="Z11" s="6" t="s">
        <v>5</v>
      </c>
      <c r="AA11" s="6" t="s">
        <v>23</v>
      </c>
      <c r="AB11" s="6" t="s">
        <v>23</v>
      </c>
    </row>
    <row r="12" spans="2:28" ht="16.5" x14ac:dyDescent="0.3">
      <c r="B12" s="9" t="s">
        <v>1</v>
      </c>
      <c r="C12" s="10" t="s">
        <v>2</v>
      </c>
      <c r="D12" s="10" t="s">
        <v>0</v>
      </c>
      <c r="E12" s="10" t="s">
        <v>17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27</v>
      </c>
      <c r="L12" s="10" t="s">
        <v>28</v>
      </c>
      <c r="M12" s="10" t="s">
        <v>18</v>
      </c>
      <c r="N12" s="10" t="s">
        <v>41</v>
      </c>
      <c r="O12" s="10" t="s">
        <v>42</v>
      </c>
      <c r="P12" s="10" t="s">
        <v>25</v>
      </c>
      <c r="Q12" s="10" t="s">
        <v>30</v>
      </c>
      <c r="R12" s="10" t="s">
        <v>26</v>
      </c>
      <c r="S12" s="10" t="s">
        <v>35</v>
      </c>
      <c r="T12" s="10" t="s">
        <v>43</v>
      </c>
      <c r="U12" s="10" t="s">
        <v>36</v>
      </c>
      <c r="V12" s="10" t="s">
        <v>37</v>
      </c>
      <c r="W12" s="10" t="s">
        <v>46</v>
      </c>
      <c r="X12" s="25" t="s">
        <v>38</v>
      </c>
      <c r="Y12" s="10" t="s">
        <v>44</v>
      </c>
      <c r="Z12" s="10" t="s">
        <v>45</v>
      </c>
      <c r="AA12" s="10" t="s">
        <v>47</v>
      </c>
      <c r="AB12" s="42" t="s">
        <v>48</v>
      </c>
    </row>
    <row r="13" spans="2:28" x14ac:dyDescent="0.25">
      <c r="B13" s="26">
        <v>2300</v>
      </c>
      <c r="C13" s="27">
        <v>3</v>
      </c>
      <c r="D13" s="27">
        <v>6.4593749999999972E-3</v>
      </c>
      <c r="E13" s="27">
        <v>5.1916376306620528E-4</v>
      </c>
      <c r="F13" s="28">
        <v>3.8473830780998967E-2</v>
      </c>
      <c r="G13" s="28">
        <v>6.6693236504339379E-2</v>
      </c>
      <c r="H13" s="28">
        <v>8.1783929434023794E-2</v>
      </c>
      <c r="I13" s="28">
        <v>0.10035587830797317</v>
      </c>
      <c r="J13" s="28">
        <v>3.8566774931834399E-2</v>
      </c>
      <c r="K13" s="27">
        <v>4.8099999999999997E-2</v>
      </c>
      <c r="L13" s="27">
        <v>4.8218923077992061E-2</v>
      </c>
      <c r="M13" s="27">
        <v>0.187</v>
      </c>
      <c r="N13" s="27">
        <v>0.48047930914437642</v>
      </c>
      <c r="O13" s="27">
        <v>1.1750744051488093</v>
      </c>
      <c r="P13" s="27">
        <v>0.67663217119464192</v>
      </c>
      <c r="Q13" s="27">
        <v>4.2720507514392452</v>
      </c>
      <c r="R13" s="27">
        <v>6.0555771998663131E-3</v>
      </c>
      <c r="S13" s="27">
        <v>0.26269247583927008</v>
      </c>
      <c r="T13" s="29">
        <v>0.40889266844641159</v>
      </c>
      <c r="U13" s="27">
        <v>2.4984934252742447E-3</v>
      </c>
      <c r="V13" s="27">
        <v>5.4570670582272628E-2</v>
      </c>
      <c r="W13" s="30"/>
      <c r="X13" s="30">
        <f>Table2[[#This Row],[a/h0]]*Table2[[#This Row],[b/wnc,max]]</f>
        <v>0.325107758160461</v>
      </c>
      <c r="Y13" s="27">
        <v>0.91936019267024338</v>
      </c>
      <c r="Z13" s="27">
        <v>3.3413953591282179E-2</v>
      </c>
      <c r="AA13" s="31">
        <v>0.58026748409650608</v>
      </c>
      <c r="AB13" s="39"/>
    </row>
    <row r="14" spans="2:28" x14ac:dyDescent="0.25">
      <c r="B14" s="26">
        <v>2300</v>
      </c>
      <c r="C14" s="27">
        <v>5</v>
      </c>
      <c r="D14" s="27">
        <v>6.426717557251908E-3</v>
      </c>
      <c r="E14" s="27">
        <v>1.2923076923075226E-3</v>
      </c>
      <c r="F14" s="28">
        <v>3.8306695649760178E-2</v>
      </c>
      <c r="G14" s="28">
        <v>6.3823699379742208E-2</v>
      </c>
      <c r="H14" s="28">
        <v>7.9350356939972541E-2</v>
      </c>
      <c r="I14" s="28">
        <v>9.8220807089754156E-2</v>
      </c>
      <c r="J14" s="28">
        <v>3.9198021658949048E-2</v>
      </c>
      <c r="K14" s="27">
        <v>4.8099999999999997E-2</v>
      </c>
      <c r="L14" s="27">
        <v>4.8218923077992061E-2</v>
      </c>
      <c r="M14" s="27">
        <v>0.187</v>
      </c>
      <c r="N14" s="27">
        <v>0.49092371063424084</v>
      </c>
      <c r="O14" s="27">
        <v>1.1775694279838083</v>
      </c>
      <c r="P14" s="27">
        <v>0.6775667751428025</v>
      </c>
      <c r="Q14" s="27">
        <v>4.1284069843331714</v>
      </c>
      <c r="R14" s="27">
        <v>1.5276662842205822E-2</v>
      </c>
      <c r="S14" s="27">
        <v>0.27391370615786437</v>
      </c>
      <c r="T14" s="29">
        <v>0.41689576764470071</v>
      </c>
      <c r="U14" s="27">
        <v>2.6644841108526482E-3</v>
      </c>
      <c r="V14" s="27">
        <v>5.8286153737767625E-2</v>
      </c>
      <c r="W14" s="30"/>
      <c r="X14" s="30">
        <f>Table2[[#This Row],[a/h0]]*Table2[[#This Row],[b/wnc,max]]</f>
        <v>0.33263359545558091</v>
      </c>
      <c r="Y14" s="27">
        <v>0.91688997641136871</v>
      </c>
      <c r="Z14" s="27">
        <v>3.3196150875412528E-2</v>
      </c>
      <c r="AA14" s="31">
        <v>0.58498806836677764</v>
      </c>
      <c r="AB14" s="39"/>
    </row>
    <row r="15" spans="2:28" x14ac:dyDescent="0.25">
      <c r="B15" s="32">
        <v>2300</v>
      </c>
      <c r="C15" s="33">
        <v>7</v>
      </c>
      <c r="D15" s="33">
        <v>6.5005714285714285E-3</v>
      </c>
      <c r="E15" s="33">
        <v>5.1724137931036447E-4</v>
      </c>
      <c r="F15" s="34">
        <v>3.9328668566343594E-2</v>
      </c>
      <c r="G15" s="34">
        <v>7.182454289264105E-2</v>
      </c>
      <c r="H15" s="34">
        <v>8.5684127977649599E-2</v>
      </c>
      <c r="I15" s="34">
        <v>0.10498023406593586</v>
      </c>
      <c r="J15" s="34">
        <v>3.8548870026401949E-2</v>
      </c>
      <c r="K15" s="35">
        <v>4.8099999999999997E-2</v>
      </c>
      <c r="L15" s="35">
        <v>4.8218923077992061E-2</v>
      </c>
      <c r="M15" s="27">
        <v>0.187</v>
      </c>
      <c r="N15" s="27">
        <v>0.45931430337359297</v>
      </c>
      <c r="O15" s="27">
        <v>1.1719420461403298</v>
      </c>
      <c r="P15" s="27">
        <v>0.67545686635745505</v>
      </c>
      <c r="Q15" s="27">
        <v>4.6027784726022336</v>
      </c>
      <c r="R15" s="27">
        <v>5.9327397617996774E-3</v>
      </c>
      <c r="S15" s="27">
        <v>0.23954935863839696</v>
      </c>
      <c r="T15" s="29">
        <v>0.39192578241074055</v>
      </c>
      <c r="U15" s="27">
        <v>2.1673140336915205E-3</v>
      </c>
      <c r="V15" s="27">
        <v>4.7245203218177011E-2</v>
      </c>
      <c r="W15" s="30"/>
      <c r="X15" s="30">
        <f>Table2[[#This Row],[a/h0]]*Table2[[#This Row],[b/wnc,max]]</f>
        <v>0.31024700002988453</v>
      </c>
      <c r="Y15" s="27">
        <v>1.0179641017230594</v>
      </c>
      <c r="Z15" s="27">
        <v>3.7175652805321764E-2</v>
      </c>
      <c r="AA15" s="31">
        <v>0.56813663752382493</v>
      </c>
      <c r="AB15" s="39"/>
    </row>
    <row r="16" spans="2:28" x14ac:dyDescent="0.25">
      <c r="B16" s="32">
        <v>2300</v>
      </c>
      <c r="C16" s="33">
        <v>9</v>
      </c>
      <c r="D16" s="33">
        <v>6.6676470588235299E-3</v>
      </c>
      <c r="E16" s="33">
        <v>5.1479289940821948E-4</v>
      </c>
      <c r="F16" s="33">
        <v>4.4990839978695144E-2</v>
      </c>
      <c r="G16" s="33">
        <v>7.7354415265243295E-2</v>
      </c>
      <c r="H16" s="33">
        <v>9.115810482532119E-2</v>
      </c>
      <c r="I16" s="34">
        <v>0.1102895432415387</v>
      </c>
      <c r="J16" s="33">
        <v>3.7973624231958027E-2</v>
      </c>
      <c r="K16" s="35">
        <v>4.8099999999999997E-2</v>
      </c>
      <c r="L16" s="35">
        <v>4.8218923077992061E-2</v>
      </c>
      <c r="M16" s="27">
        <v>0.187</v>
      </c>
      <c r="N16" s="27">
        <v>0.43720303539920019</v>
      </c>
      <c r="O16" s="27">
        <v>1.1594078655384505</v>
      </c>
      <c r="P16" s="27">
        <v>0.67073188203953504</v>
      </c>
      <c r="Q16" s="27">
        <v>4.9388564403504596</v>
      </c>
      <c r="R16" s="27">
        <v>5.5220325824881398E-3</v>
      </c>
      <c r="S16" s="27">
        <v>0.22044685256902363</v>
      </c>
      <c r="T16" s="29">
        <v>0.37709165893587843</v>
      </c>
      <c r="U16" s="27">
        <v>1.9098692221350055E-3</v>
      </c>
      <c r="V16" s="27">
        <v>4.1307459517533611E-2</v>
      </c>
      <c r="W16" s="30"/>
      <c r="X16" s="30">
        <f>Table2[[#This Row],[a/h0]]*Table2[[#This Row],[b/wnc,max]]</f>
        <v>0.29324601476670303</v>
      </c>
      <c r="Y16" s="27">
        <v>1.0349834823286135</v>
      </c>
      <c r="Z16" s="27">
        <v>3.8515527565573006E-2</v>
      </c>
      <c r="AA16" s="31">
        <v>0.56528375113169649</v>
      </c>
      <c r="AB16" s="39"/>
    </row>
    <row r="17" spans="2:28" x14ac:dyDescent="0.25">
      <c r="B17" s="32">
        <v>2300</v>
      </c>
      <c r="C17" s="33">
        <v>11</v>
      </c>
      <c r="D17" s="33">
        <v>6.8994974874371758E-3</v>
      </c>
      <c r="E17" s="33">
        <v>3.5858585858584827E-4</v>
      </c>
      <c r="F17" s="34">
        <v>5.3786624413944384E-2</v>
      </c>
      <c r="G17" s="34">
        <v>8.3631837252378952E-2</v>
      </c>
      <c r="H17" s="34">
        <v>9.8429621030303296E-2</v>
      </c>
      <c r="I17" s="34">
        <v>0.11930218408257484</v>
      </c>
      <c r="J17" s="34">
        <v>3.718264459824467E-2</v>
      </c>
      <c r="K17" s="35">
        <v>4.8099999999999997E-2</v>
      </c>
      <c r="L17" s="35">
        <v>4.8218923077992061E-2</v>
      </c>
      <c r="M17" s="27">
        <v>0.187</v>
      </c>
      <c r="N17" s="27">
        <v>0.40417468840819715</v>
      </c>
      <c r="O17" s="27">
        <v>1.1424518997590913</v>
      </c>
      <c r="P17" s="27">
        <v>0.66428349630683592</v>
      </c>
      <c r="Q17" s="27">
        <v>5.5497555867925827</v>
      </c>
      <c r="R17" s="27">
        <v>3.5145453438550668E-3</v>
      </c>
      <c r="S17" s="27">
        <v>0.19172121837033507</v>
      </c>
      <c r="T17" s="29">
        <v>0.35377829779391617</v>
      </c>
      <c r="U17" s="27">
        <v>1.5443721321730366E-3</v>
      </c>
      <c r="V17" s="27">
        <v>3.3043595357407862E-2</v>
      </c>
      <c r="W17" s="30"/>
      <c r="X17" s="30">
        <f>Table2[[#This Row],[a/h0]]*Table2[[#This Row],[b/wnc,max]]</f>
        <v>0.26848657513452318</v>
      </c>
      <c r="Y17" s="27">
        <v>1.0848109957059189</v>
      </c>
      <c r="Z17" s="27">
        <v>4.1372104087745415E-2</v>
      </c>
      <c r="AA17" s="31">
        <v>0.55756681805284058</v>
      </c>
      <c r="AB17" s="39"/>
    </row>
    <row r="18" spans="2:28" x14ac:dyDescent="0.25">
      <c r="B18" s="32">
        <v>2300</v>
      </c>
      <c r="C18" s="33">
        <v>13</v>
      </c>
      <c r="D18" s="33">
        <v>7.1076335877862549E-3</v>
      </c>
      <c r="E18" s="33">
        <v>3.76923076922909E-4</v>
      </c>
      <c r="F18" s="33">
        <v>6.0772907350589399E-2</v>
      </c>
      <c r="G18" s="33">
        <v>9.0684326140619262E-2</v>
      </c>
      <c r="H18" s="33">
        <v>0.10862403988267122</v>
      </c>
      <c r="I18" s="34">
        <v>0.12871563060074109</v>
      </c>
      <c r="J18" s="33">
        <v>3.5822038276354141E-2</v>
      </c>
      <c r="K18" s="35">
        <v>4.8099999999999997E-2</v>
      </c>
      <c r="L18" s="35">
        <v>4.8218923077992061E-2</v>
      </c>
      <c r="M18" s="27">
        <v>0.187</v>
      </c>
      <c r="N18" s="27">
        <v>0.37461590991665028</v>
      </c>
      <c r="O18" s="27">
        <v>1.1276472188125006</v>
      </c>
      <c r="P18" s="27">
        <v>0.65859938090597425</v>
      </c>
      <c r="Q18" s="27">
        <v>6.2294334855678004</v>
      </c>
      <c r="R18" s="27">
        <v>3.4154877724271704E-3</v>
      </c>
      <c r="S18" s="27">
        <v>0.1667515906874304</v>
      </c>
      <c r="T18" s="29">
        <v>0.33221020161886239</v>
      </c>
      <c r="U18" s="27">
        <v>1.2489664911261933E-3</v>
      </c>
      <c r="V18" s="27">
        <v>2.6467868610015228E-2</v>
      </c>
      <c r="W18" s="30"/>
      <c r="X18" s="30">
        <f>Table2[[#This Row],[a/h0]]*Table2[[#This Row],[b/wnc,max]]</f>
        <v>0.24672180634863408</v>
      </c>
      <c r="Y18" s="27">
        <v>1.077362271032464</v>
      </c>
      <c r="Z18" s="27">
        <v>4.1940684373523371E-2</v>
      </c>
      <c r="AA18" s="31">
        <v>0.54864643374621991</v>
      </c>
      <c r="AB18" s="39"/>
    </row>
    <row r="19" spans="2:28" x14ac:dyDescent="0.25">
      <c r="B19" s="32">
        <v>2300</v>
      </c>
      <c r="C19" s="33">
        <v>15</v>
      </c>
      <c r="D19" s="33">
        <v>7.3276041666666559E-3</v>
      </c>
      <c r="E19" s="33">
        <v>6.282722513089243E-5</v>
      </c>
      <c r="F19" s="34">
        <v>7.0839522658783002E-2</v>
      </c>
      <c r="G19" s="34">
        <v>9.8677811750823907E-2</v>
      </c>
      <c r="H19" s="34">
        <v>0.11517857781657351</v>
      </c>
      <c r="I19" s="34">
        <v>0.13596570445302086</v>
      </c>
      <c r="J19" s="34">
        <v>3.7645913231069729E-2</v>
      </c>
      <c r="K19" s="35">
        <v>4.8099999999999997E-2</v>
      </c>
      <c r="L19" s="35">
        <v>4.8218923077992061E-2</v>
      </c>
      <c r="M19" s="27">
        <v>0.187</v>
      </c>
      <c r="N19" s="27">
        <v>0.35464033575211429</v>
      </c>
      <c r="O19" s="27">
        <v>1.112412163284128</v>
      </c>
      <c r="P19" s="27">
        <v>0.65269685195168325</v>
      </c>
      <c r="Q19" s="27">
        <v>6.7325783725986916</v>
      </c>
      <c r="R19" s="27">
        <v>5.2529381261195605E-4</v>
      </c>
      <c r="S19" s="27">
        <v>0.15203913362828683</v>
      </c>
      <c r="T19" s="29">
        <v>0.31880300077367407</v>
      </c>
      <c r="U19" s="27">
        <v>1.0876073717294363E-3</v>
      </c>
      <c r="V19" s="27">
        <v>2.2818088496491803E-2</v>
      </c>
      <c r="W19" s="30"/>
      <c r="X19" s="30">
        <f>Table2[[#This Row],[a/h0]]*Table2[[#This Row],[b/wnc,max]]</f>
        <v>0.23147263072049298</v>
      </c>
      <c r="Y19" s="27">
        <v>1.3181910710363858</v>
      </c>
      <c r="Z19" s="27">
        <v>5.2368179852794357E-2</v>
      </c>
      <c r="AA19" s="31">
        <v>0.54733352871311869</v>
      </c>
      <c r="AB19" s="39"/>
    </row>
    <row r="20" spans="2:28" x14ac:dyDescent="0.25">
      <c r="B20" s="32">
        <v>2300</v>
      </c>
      <c r="C20" s="33">
        <v>17</v>
      </c>
      <c r="D20" s="33">
        <v>7.4999999999999928E-3</v>
      </c>
      <c r="E20" s="33">
        <v>3.1847133757932819E-5</v>
      </c>
      <c r="F20" s="33">
        <v>8.1173179058786418E-2</v>
      </c>
      <c r="G20" s="33">
        <v>0.10882760960261192</v>
      </c>
      <c r="H20" s="33">
        <v>0.12392870702615676</v>
      </c>
      <c r="I20" s="34">
        <v>0.14455688910237413</v>
      </c>
      <c r="J20" s="33">
        <v>3.9817574523934855E-2</v>
      </c>
      <c r="K20" s="35">
        <v>4.8099999999999997E-2</v>
      </c>
      <c r="L20" s="35">
        <v>4.8218923077992061E-2</v>
      </c>
      <c r="M20" s="27">
        <v>0.187</v>
      </c>
      <c r="N20" s="27">
        <v>0.33356364665432009</v>
      </c>
      <c r="O20" s="27">
        <v>1.1007568393506659</v>
      </c>
      <c r="P20" s="27">
        <v>0.6481443440221113</v>
      </c>
      <c r="Q20" s="27">
        <v>7.3990195372234497</v>
      </c>
      <c r="R20" s="27">
        <v>2.5041636410067181E-4</v>
      </c>
      <c r="S20" s="27">
        <v>0.13554999674743318</v>
      </c>
      <c r="T20" s="29">
        <v>0.30303118248267125</v>
      </c>
      <c r="U20" s="27">
        <v>9.1370766688864038E-4</v>
      </c>
      <c r="V20" s="27">
        <v>1.9020716458779927E-2</v>
      </c>
      <c r="W20" s="30"/>
      <c r="X20" s="30">
        <f>Table2[[#This Row],[a/h0]]*Table2[[#This Row],[b/wnc,max]]</f>
        <v>0.21619739095038762</v>
      </c>
      <c r="Y20" s="27">
        <v>1.6176439641631943</v>
      </c>
      <c r="Z20" s="27">
        <v>6.5233326687412274E-2</v>
      </c>
      <c r="AA20" s="31">
        <v>0.54020309760037155</v>
      </c>
      <c r="AB20" s="39"/>
    </row>
    <row r="21" spans="2:28" x14ac:dyDescent="0.25">
      <c r="B21" s="32">
        <v>2300</v>
      </c>
      <c r="C21" s="33">
        <v>19</v>
      </c>
      <c r="D21" s="33">
        <v>6.7499999999999965E-3</v>
      </c>
      <c r="E21" s="33">
        <v>2.7704918032784051E-3</v>
      </c>
      <c r="F21" s="34">
        <v>3.9638169856142158E-2</v>
      </c>
      <c r="G21" s="34">
        <v>6.4015762162049572E-2</v>
      </c>
      <c r="H21" s="34">
        <v>7.428256671373254E-2</v>
      </c>
      <c r="I21" s="34">
        <v>9.4051972188613067E-2</v>
      </c>
      <c r="J21" s="34">
        <v>3.9318285053872297E-2</v>
      </c>
      <c r="K21" s="35">
        <v>5.2999999999999999E-2</v>
      </c>
      <c r="L21" s="35">
        <v>5.3116410257215474E-2</v>
      </c>
      <c r="M21" s="27">
        <v>0.187</v>
      </c>
      <c r="N21" s="27">
        <v>0.56475594313636635</v>
      </c>
      <c r="O21" s="27">
        <v>1.2704686965192185</v>
      </c>
      <c r="P21" s="27">
        <v>0.6684271373116295</v>
      </c>
      <c r="Q21" s="27">
        <v>3.7134595444026623</v>
      </c>
      <c r="R21" s="27">
        <v>2.8770605251967198E-2</v>
      </c>
      <c r="S21" s="27">
        <v>0.31613017229098639</v>
      </c>
      <c r="T21" s="29">
        <v>0.44452566575127994</v>
      </c>
      <c r="U21" s="27">
        <v>3.339688627360139E-3</v>
      </c>
      <c r="V21" s="27">
        <v>7.1954725213113344E-2</v>
      </c>
      <c r="W21" s="30"/>
      <c r="X21" s="30">
        <f>Table2[[#This Row],[a/h0]]*Table2[[#This Row],[b/wnc,max]]</f>
        <v>0.37749819835037079</v>
      </c>
      <c r="Y21" s="27">
        <v>0.68430476468392787</v>
      </c>
      <c r="Z21" s="27">
        <v>2.5693607485906336E-2</v>
      </c>
      <c r="AA21" s="31">
        <v>0.5822226238403948</v>
      </c>
      <c r="AB21" s="39"/>
    </row>
    <row r="22" spans="2:28" x14ac:dyDescent="0.25">
      <c r="B22" s="32">
        <v>2300</v>
      </c>
      <c r="C22" s="33">
        <v>21</v>
      </c>
      <c r="D22" s="33">
        <v>6.5934579439252336E-3</v>
      </c>
      <c r="E22" s="33">
        <v>1.9245283018865973E-3</v>
      </c>
      <c r="F22" s="33">
        <v>3.9499767772801786E-2</v>
      </c>
      <c r="G22" s="33">
        <v>6.368035312777208E-2</v>
      </c>
      <c r="H22" s="33">
        <v>7.3524601092663414E-2</v>
      </c>
      <c r="I22" s="34">
        <v>9.4452162710034426E-2</v>
      </c>
      <c r="J22" s="33">
        <v>3.8583048539786537E-2</v>
      </c>
      <c r="K22" s="35">
        <v>5.2999999999999999E-2</v>
      </c>
      <c r="L22" s="35">
        <v>5.3116410257215474E-2</v>
      </c>
      <c r="M22" s="27">
        <v>0.187</v>
      </c>
      <c r="N22" s="27">
        <v>0.5623630918889746</v>
      </c>
      <c r="O22" s="27">
        <v>1.283260717240807</v>
      </c>
      <c r="P22" s="27">
        <v>0.6728218031309714</v>
      </c>
      <c r="Q22" s="27">
        <v>3.7968881443524363</v>
      </c>
      <c r="R22" s="27">
        <v>2.1262750173308819E-2</v>
      </c>
      <c r="S22" s="27">
        <v>0.30596794861244347</v>
      </c>
      <c r="T22" s="29">
        <v>0.43822980344799711</v>
      </c>
      <c r="U22" s="27">
        <v>3.1673942989436633E-3</v>
      </c>
      <c r="V22" s="27">
        <v>6.8744558702389796E-2</v>
      </c>
      <c r="W22" s="30"/>
      <c r="X22" s="30">
        <f>Table2[[#This Row],[a/h0]]*Table2[[#This Row],[b/wnc,max]]</f>
        <v>0.37837014949904807</v>
      </c>
      <c r="Y22" s="27">
        <v>0.71265905148555708</v>
      </c>
      <c r="Z22" s="27">
        <v>2.6303120280093829E-2</v>
      </c>
      <c r="AA22" s="31">
        <v>0.56775157783246288</v>
      </c>
      <c r="AB22" s="39"/>
    </row>
    <row r="23" spans="2:28" x14ac:dyDescent="0.25">
      <c r="B23" s="32">
        <v>2300</v>
      </c>
      <c r="C23" s="33">
        <v>23</v>
      </c>
      <c r="D23" s="33">
        <v>6.9689873417721517E-3</v>
      </c>
      <c r="E23" s="33">
        <v>2.7452229299361986E-3</v>
      </c>
      <c r="F23" s="33">
        <v>3.8471739058411718E-2</v>
      </c>
      <c r="G23" s="33">
        <v>6.3483465932330202E-2</v>
      </c>
      <c r="H23" s="33">
        <v>7.4619063661361049E-2</v>
      </c>
      <c r="I23" s="34">
        <v>9.6404344256193181E-2</v>
      </c>
      <c r="J23" s="33">
        <v>3.9341994895555614E-2</v>
      </c>
      <c r="K23" s="35">
        <v>5.2999999999999999E-2</v>
      </c>
      <c r="L23" s="35">
        <v>5.3116410257215474E-2</v>
      </c>
      <c r="M23" s="27">
        <v>0.187</v>
      </c>
      <c r="N23" s="27">
        <v>0.55097527675785407</v>
      </c>
      <c r="O23" s="27">
        <v>1.2529959213080484</v>
      </c>
      <c r="P23" s="27">
        <v>0.66237487658108318</v>
      </c>
      <c r="Q23" s="27">
        <v>3.79636470708934</v>
      </c>
      <c r="R23" s="27">
        <v>2.6203769041484446E-2</v>
      </c>
      <c r="S23" s="27">
        <v>0.3093405722709221</v>
      </c>
      <c r="T23" s="29">
        <v>0.43972631306147486</v>
      </c>
      <c r="U23" s="27">
        <v>3.243858993226829E-3</v>
      </c>
      <c r="V23" s="27">
        <v>6.9183348517444829E-2</v>
      </c>
      <c r="W23" s="30"/>
      <c r="X23" s="30">
        <f>Table2[[#This Row],[a/h0]]*Table2[[#This Row],[b/wnc,max]]</f>
        <v>0.36495218094171172</v>
      </c>
      <c r="Y23" s="27">
        <v>0.65362510613761637</v>
      </c>
      <c r="Z23" s="27">
        <v>2.5102998376248756E-2</v>
      </c>
      <c r="AA23" s="31">
        <v>0.59128006089007201</v>
      </c>
      <c r="AB23" s="39"/>
    </row>
    <row r="24" spans="2:28" x14ac:dyDescent="0.25">
      <c r="B24" s="32">
        <v>2300</v>
      </c>
      <c r="C24" s="33">
        <v>25</v>
      </c>
      <c r="D24" s="33">
        <v>7.281451612903226E-3</v>
      </c>
      <c r="E24" s="33">
        <v>1.2439024390243217E-3</v>
      </c>
      <c r="F24" s="33">
        <v>4.4301006052352966E-2</v>
      </c>
      <c r="G24" s="33">
        <v>7.9666877529303043E-2</v>
      </c>
      <c r="H24" s="33">
        <v>9.3271524775453779E-2</v>
      </c>
      <c r="I24" s="34">
        <v>0.1141577153541181</v>
      </c>
      <c r="J24" s="33">
        <v>3.9101470810105309E-2</v>
      </c>
      <c r="K24" s="35">
        <v>5.2999999999999999E-2</v>
      </c>
      <c r="L24" s="35">
        <v>5.3116410257215474E-2</v>
      </c>
      <c r="M24" s="27">
        <v>0.187</v>
      </c>
      <c r="N24" s="27">
        <v>0.46528970987592005</v>
      </c>
      <c r="O24" s="27">
        <v>1.2288808227669943</v>
      </c>
      <c r="P24" s="27">
        <v>0.65392648882237603</v>
      </c>
      <c r="Q24" s="27">
        <v>4.9547200607666193</v>
      </c>
      <c r="R24" s="27">
        <v>1.0575111940693663E-2</v>
      </c>
      <c r="S24" s="27">
        <v>0.22309804505430023</v>
      </c>
      <c r="T24" s="29">
        <v>0.37862883141772546</v>
      </c>
      <c r="U24" s="27">
        <v>1.9709548575191972E-3</v>
      </c>
      <c r="V24" s="27">
        <v>4.1437655687008766E-2</v>
      </c>
      <c r="W24" s="30"/>
      <c r="X24" s="30">
        <f>Table2[[#This Row],[a/h0]]*Table2[[#This Row],[b/wnc,max]]</f>
        <v>0.30426526626434242</v>
      </c>
      <c r="Y24" s="27">
        <v>0.92888658518413403</v>
      </c>
      <c r="Z24" s="27">
        <v>3.6749563473811718E-2</v>
      </c>
      <c r="AA24" s="31">
        <v>0.5559412899193743</v>
      </c>
      <c r="AB24" s="39"/>
    </row>
    <row r="25" spans="2:28" x14ac:dyDescent="0.25">
      <c r="B25" s="32">
        <v>2300</v>
      </c>
      <c r="C25" s="33">
        <v>27</v>
      </c>
      <c r="D25" s="33">
        <v>7.522666666666661E-3</v>
      </c>
      <c r="E25" s="33">
        <v>7.9017857142853795E-4</v>
      </c>
      <c r="F25" s="33">
        <v>5.5146706979453071E-2</v>
      </c>
      <c r="G25" s="33">
        <v>8.6220429161557782E-2</v>
      </c>
      <c r="H25" s="33">
        <v>0.10092812114515236</v>
      </c>
      <c r="I25" s="34">
        <v>0.12271055844053265</v>
      </c>
      <c r="J25" s="33">
        <v>3.7842005830260192E-2</v>
      </c>
      <c r="K25" s="35">
        <v>5.2999999999999999E-2</v>
      </c>
      <c r="L25" s="35">
        <v>5.3116410257215474E-2</v>
      </c>
      <c r="M25" s="27">
        <v>0.187</v>
      </c>
      <c r="N25" s="27">
        <v>0.43285933119566455</v>
      </c>
      <c r="O25" s="27">
        <v>1.2108901186233902</v>
      </c>
      <c r="P25" s="27">
        <v>0.64755049816964749</v>
      </c>
      <c r="Q25" s="27">
        <v>5.5073533292688879</v>
      </c>
      <c r="R25" s="27">
        <v>6.1639305436527901E-3</v>
      </c>
      <c r="S25" s="27">
        <v>0.1963450934105507</v>
      </c>
      <c r="T25" s="29">
        <v>0.35747201545237156</v>
      </c>
      <c r="U25" s="27">
        <v>1.6271404042244616E-3</v>
      </c>
      <c r="V25" s="27">
        <v>3.3837728318572818E-2</v>
      </c>
      <c r="W25" s="30"/>
      <c r="X25" s="30">
        <f>Table2[[#This Row],[a/h0]]*Table2[[#This Row],[b/wnc,max]]</f>
        <v>0.28029827555313303</v>
      </c>
      <c r="Y25" s="27">
        <v>0.91803539230695275</v>
      </c>
      <c r="Z25" s="27">
        <v>3.7091517959560137E-2</v>
      </c>
      <c r="AA25" s="31">
        <v>0.54913685589356875</v>
      </c>
      <c r="AB25" s="39"/>
    </row>
    <row r="26" spans="2:28" x14ac:dyDescent="0.25">
      <c r="B26" s="32">
        <v>2300</v>
      </c>
      <c r="C26" s="33">
        <v>29</v>
      </c>
      <c r="D26" s="33">
        <v>7.6703999999999974E-3</v>
      </c>
      <c r="E26" s="33">
        <v>7.1774193548386001E-4</v>
      </c>
      <c r="F26" s="33">
        <v>5.8855789887786822E-2</v>
      </c>
      <c r="G26" s="33">
        <v>8.9442233090243975E-2</v>
      </c>
      <c r="H26" s="33">
        <v>0.10384878336822821</v>
      </c>
      <c r="I26" s="34">
        <v>0.12540344189398847</v>
      </c>
      <c r="J26" s="33">
        <v>3.8177341285504381E-2</v>
      </c>
      <c r="K26" s="35">
        <v>5.2999999999999999E-2</v>
      </c>
      <c r="L26" s="35">
        <v>5.3116410257215474E-2</v>
      </c>
      <c r="M26" s="27">
        <v>0.187</v>
      </c>
      <c r="N26" s="27">
        <v>0.42356421366901686</v>
      </c>
      <c r="O26" s="27">
        <v>1.200129417595247</v>
      </c>
      <c r="P26" s="27">
        <v>0.64370652152622776</v>
      </c>
      <c r="Q26" s="27">
        <v>5.6478665033860338</v>
      </c>
      <c r="R26" s="27">
        <v>5.3186677068172029E-3</v>
      </c>
      <c r="S26" s="27">
        <v>0.19074502958714987</v>
      </c>
      <c r="T26" s="29">
        <v>0.3529321150361695</v>
      </c>
      <c r="U26" s="27">
        <v>1.5622540348181385E-3</v>
      </c>
      <c r="V26" s="27">
        <v>3.2273697660618765E-2</v>
      </c>
      <c r="W26" s="30"/>
      <c r="X26" s="30">
        <f>Table2[[#This Row],[a/h0]]*Table2[[#This Row],[b/wnc,max]]</f>
        <v>0.27265104662387474</v>
      </c>
      <c r="Y26" s="27">
        <v>0.94313363831427377</v>
      </c>
      <c r="Z26" s="27">
        <v>3.8569847607600148E-2</v>
      </c>
      <c r="AA26" s="31">
        <v>0.55239625738307763</v>
      </c>
      <c r="AB26" s="39"/>
    </row>
    <row r="27" spans="2:28" x14ac:dyDescent="0.25">
      <c r="B27" s="32">
        <v>2300</v>
      </c>
      <c r="C27" s="33">
        <v>31</v>
      </c>
      <c r="D27" s="33">
        <v>7.8805194805194774E-3</v>
      </c>
      <c r="E27" s="33">
        <v>2.4836601307178099E-4</v>
      </c>
      <c r="F27" s="33">
        <v>6.4392451331682282E-2</v>
      </c>
      <c r="G27" s="33">
        <v>9.332200821169534E-2</v>
      </c>
      <c r="H27" s="33">
        <v>0.1114489243261744</v>
      </c>
      <c r="I27" s="34">
        <v>0.13179585114439057</v>
      </c>
      <c r="J27" s="33">
        <v>3.7928623981515877E-2</v>
      </c>
      <c r="K27" s="35">
        <v>5.2999999999999999E-2</v>
      </c>
      <c r="L27" s="35">
        <v>5.3116410257215474E-2</v>
      </c>
      <c r="M27" s="27">
        <v>0.187</v>
      </c>
      <c r="N27" s="27">
        <v>0.40302035152095289</v>
      </c>
      <c r="O27" s="27">
        <v>1.185149930373318</v>
      </c>
      <c r="P27" s="27">
        <v>0.63831723233295989</v>
      </c>
      <c r="Q27" s="27">
        <v>6.0561810012132042</v>
      </c>
      <c r="R27" s="27">
        <v>1.7137262885397421E-3</v>
      </c>
      <c r="S27" s="27">
        <v>0.17535040123743492</v>
      </c>
      <c r="T27" s="29">
        <v>0.34005853706121636</v>
      </c>
      <c r="U27" s="27">
        <v>1.379382615797011E-3</v>
      </c>
      <c r="V27" s="27">
        <v>2.8230561184388221E-2</v>
      </c>
      <c r="W27" s="30"/>
      <c r="X27" s="30">
        <f>Table2[[#This Row],[a/h0]]*Table2[[#This Row],[b/wnc,max]]</f>
        <v>0.25725483535671123</v>
      </c>
      <c r="Y27" s="27">
        <v>0.96955105320459034</v>
      </c>
      <c r="Z27" s="27">
        <v>4.0301505652487093E-2</v>
      </c>
      <c r="AA27" s="31">
        <v>0.55045194193162705</v>
      </c>
      <c r="AB27" s="39"/>
    </row>
    <row r="28" spans="2:28" x14ac:dyDescent="0.25">
      <c r="B28" s="26">
        <v>2300</v>
      </c>
      <c r="C28" s="27">
        <v>33</v>
      </c>
      <c r="D28" s="27">
        <v>4.8072463768115891E-3</v>
      </c>
      <c r="E28" s="27">
        <v>2.6699029126203109E-4</v>
      </c>
      <c r="F28" s="28">
        <v>3.3734256739009219E-2</v>
      </c>
      <c r="G28" s="28">
        <v>5.3978862274607416E-2</v>
      </c>
      <c r="H28" s="28">
        <v>6.8497946371520374E-2</v>
      </c>
      <c r="I28" s="34">
        <v>8.7833082550836036E-2</v>
      </c>
      <c r="J28" s="28">
        <v>3.4609020219994895E-2</v>
      </c>
      <c r="K28" s="27">
        <v>4.6800000000000001E-2</v>
      </c>
      <c r="L28" s="27">
        <v>4.6919589744728707E-2</v>
      </c>
      <c r="M28" s="27">
        <v>0.15</v>
      </c>
      <c r="N28" s="27">
        <v>0.53419040277417773</v>
      </c>
      <c r="O28" s="27">
        <v>1.2806854326117956</v>
      </c>
      <c r="P28" s="27">
        <v>0.58346806361400361</v>
      </c>
      <c r="Q28" s="27">
        <v>4.0091910007626845</v>
      </c>
      <c r="R28" s="27">
        <v>6.7927106117908961E-3</v>
      </c>
      <c r="S28" s="27">
        <v>0.26100245452658472</v>
      </c>
      <c r="T28" s="29">
        <v>0.41711289062198842</v>
      </c>
      <c r="U28" s="27">
        <v>2.63402741482175E-3</v>
      </c>
      <c r="V28" s="27">
        <v>6.2406341458395881E-2</v>
      </c>
      <c r="W28" s="30"/>
      <c r="X28" s="30">
        <f>Table2[[#This Row],[a/h0]]*Table2[[#This Row],[b/wnc,max]]</f>
        <v>0.31168303990783414</v>
      </c>
      <c r="Y28" s="27">
        <v>1.2506820772762999</v>
      </c>
      <c r="Z28" s="27">
        <v>3.5124981793720339E-2</v>
      </c>
      <c r="AA28" s="31">
        <v>0.60276919253328265</v>
      </c>
      <c r="AB28" s="39"/>
    </row>
    <row r="29" spans="2:28" x14ac:dyDescent="0.25">
      <c r="B29" s="26">
        <v>2300</v>
      </c>
      <c r="C29" s="27">
        <v>35</v>
      </c>
      <c r="D29" s="27">
        <v>5.0914529914529881E-3</v>
      </c>
      <c r="E29" s="27">
        <v>5.5793991416331456E-5</v>
      </c>
      <c r="F29" s="27">
        <v>3.6162857387713118E-2</v>
      </c>
      <c r="G29" s="27">
        <v>6.9838450292773177E-2</v>
      </c>
      <c r="H29" s="27">
        <v>8.2559038316152938E-2</v>
      </c>
      <c r="I29" s="28">
        <v>0.10236063305231037</v>
      </c>
      <c r="J29" s="27">
        <v>3.4138846685032358E-2</v>
      </c>
      <c r="K29" s="27">
        <v>4.6800000000000001E-2</v>
      </c>
      <c r="L29" s="27">
        <v>4.6919589744728707E-2</v>
      </c>
      <c r="M29" s="27">
        <v>0.15</v>
      </c>
      <c r="N29" s="27">
        <v>0.45837533772139649</v>
      </c>
      <c r="O29" s="27">
        <v>1.2547708139891252</v>
      </c>
      <c r="P29" s="27">
        <v>0.57603460571998699</v>
      </c>
      <c r="Q29" s="27">
        <v>5.0694644871147387</v>
      </c>
      <c r="R29" s="27">
        <v>1.2197738850221358E-3</v>
      </c>
      <c r="S29" s="27">
        <v>0.19830115645166871</v>
      </c>
      <c r="T29" s="29">
        <v>0.3653060245035068</v>
      </c>
      <c r="U29" s="27">
        <v>1.6731852266654666E-3</v>
      </c>
      <c r="V29" s="27">
        <v>3.9072119973853736E-2</v>
      </c>
      <c r="W29" s="30"/>
      <c r="X29" s="30">
        <f>Table2[[#This Row],[a/h0]]*Table2[[#This Row],[b/wnc,max]]</f>
        <v>0.26404005693611049</v>
      </c>
      <c r="Y29" s="27">
        <v>1.4851455394339068</v>
      </c>
      <c r="Z29" s="27">
        <v>4.4081868559295107E-2</v>
      </c>
      <c r="AA29" s="31">
        <v>0.57918046778643584</v>
      </c>
      <c r="AB29" s="39"/>
    </row>
    <row r="30" spans="2:28" x14ac:dyDescent="0.25">
      <c r="B30" s="26">
        <v>2300</v>
      </c>
      <c r="C30" s="27">
        <v>37</v>
      </c>
      <c r="D30" s="27">
        <v>5.2005154639175226E-3</v>
      </c>
      <c r="E30" s="27">
        <v>2.0725388600987966E-5</v>
      </c>
      <c r="F30" s="28">
        <v>4.5489020973809059E-2</v>
      </c>
      <c r="G30" s="28">
        <v>7.6085431280819613E-2</v>
      </c>
      <c r="H30" s="28">
        <v>9.0038190253163716E-2</v>
      </c>
      <c r="I30" s="28">
        <v>0.11155452559072095</v>
      </c>
      <c r="J30" s="28">
        <v>3.2631438307798924E-2</v>
      </c>
      <c r="K30" s="27">
        <v>4.6800000000000001E-2</v>
      </c>
      <c r="L30" s="27">
        <v>4.6919589744728707E-2</v>
      </c>
      <c r="M30" s="27">
        <v>0.15</v>
      </c>
      <c r="N30" s="27">
        <v>0.42059781525019058</v>
      </c>
      <c r="O30" s="27">
        <v>1.2451025470811927</v>
      </c>
      <c r="P30" s="27">
        <v>0.57323210675563208</v>
      </c>
      <c r="Q30" s="27">
        <v>5.8270777369455038</v>
      </c>
      <c r="R30" s="27">
        <v>4.2844422775822747E-4</v>
      </c>
      <c r="S30" s="27">
        <v>0.16766979634922696</v>
      </c>
      <c r="T30" s="29">
        <v>0.33780174672051611</v>
      </c>
      <c r="U30" s="27">
        <v>1.279750005483464E-3</v>
      </c>
      <c r="V30" s="27">
        <v>2.972076821308323E-2</v>
      </c>
      <c r="W30" s="30"/>
      <c r="X30" s="30">
        <f>Table2[[#This Row],[a/h0]]*Table2[[#This Row],[b/wnc,max]]</f>
        <v>0.24110017173268286</v>
      </c>
      <c r="Y30" s="27">
        <v>1.5661141078238277</v>
      </c>
      <c r="Z30" s="27">
        <v>4.7414578145564323E-2</v>
      </c>
      <c r="AA30" s="31">
        <v>0.56074304691838894</v>
      </c>
      <c r="AB30" s="39"/>
    </row>
    <row r="31" spans="2:28" x14ac:dyDescent="0.25">
      <c r="B31" s="26">
        <v>2300</v>
      </c>
      <c r="C31" s="27">
        <v>39</v>
      </c>
      <c r="D31" s="27">
        <v>6.5990033222591213E-3</v>
      </c>
      <c r="E31" s="27">
        <v>2.6666666666661361E-4</v>
      </c>
      <c r="F31" s="27">
        <v>4.839562792921815E-2</v>
      </c>
      <c r="G31" s="27">
        <v>8.0707430269744446E-2</v>
      </c>
      <c r="H31" s="27">
        <v>9.5028402503307574E-2</v>
      </c>
      <c r="I31" s="28">
        <v>0.11550819723516993</v>
      </c>
      <c r="J31" s="27">
        <v>3.7530144902378035E-2</v>
      </c>
      <c r="K31" s="27">
        <v>5.8099999999999999E-2</v>
      </c>
      <c r="L31" s="27">
        <v>5.8213794872325565E-2</v>
      </c>
      <c r="M31" s="27">
        <v>0.15</v>
      </c>
      <c r="N31" s="27">
        <v>0.50397977170230335</v>
      </c>
      <c r="O31" s="27">
        <v>1.4059090264964154</v>
      </c>
      <c r="P31" s="27">
        <v>0.53957096674288085</v>
      </c>
      <c r="Q31" s="27">
        <v>5.3928845715026403</v>
      </c>
      <c r="R31" s="27">
        <v>2.9396795090117899E-3</v>
      </c>
      <c r="S31" s="27">
        <v>0.19699456103489985</v>
      </c>
      <c r="T31" s="29">
        <v>0.35847253428498299</v>
      </c>
      <c r="U31" s="27">
        <v>1.602709752140825E-3</v>
      </c>
      <c r="V31" s="27">
        <v>3.4775863910133591E-2</v>
      </c>
      <c r="W31" s="30"/>
      <c r="X31" s="30">
        <f>Table2[[#This Row],[a/h0]]*Table2[[#This Row],[b/wnc,max]]</f>
        <v>0.27193285263626821</v>
      </c>
      <c r="Y31" s="27">
        <v>1.171709941704578</v>
      </c>
      <c r="Z31" s="27">
        <v>4.3272887570618389E-2</v>
      </c>
      <c r="AA31" s="31">
        <v>0.57871614319924691</v>
      </c>
      <c r="AB31" s="39"/>
    </row>
    <row r="32" spans="2:28" x14ac:dyDescent="0.25">
      <c r="B32" s="26">
        <v>2300</v>
      </c>
      <c r="C32" s="27">
        <v>41</v>
      </c>
      <c r="D32" s="27">
        <v>6.9259842519685047E-3</v>
      </c>
      <c r="E32" s="27">
        <v>3.0952380952370845E-4</v>
      </c>
      <c r="F32" s="28">
        <v>5.6585016815966491E-2</v>
      </c>
      <c r="G32" s="28">
        <v>8.8221206377590317E-2</v>
      </c>
      <c r="H32" s="28">
        <v>0.10267581433448689</v>
      </c>
      <c r="I32" s="28">
        <v>0.12428681816379816</v>
      </c>
      <c r="J32" s="28">
        <v>3.6142558480342292E-2</v>
      </c>
      <c r="K32" s="27">
        <v>5.8099999999999999E-2</v>
      </c>
      <c r="L32" s="27">
        <v>5.8213794872325565E-2</v>
      </c>
      <c r="M32" s="27">
        <v>0.15</v>
      </c>
      <c r="N32" s="27">
        <v>0.46838269522360237</v>
      </c>
      <c r="O32" s="27">
        <v>1.3769600612759016</v>
      </c>
      <c r="P32" s="27">
        <v>0.53226313690436444</v>
      </c>
      <c r="Q32" s="27">
        <v>5.952992013346198</v>
      </c>
      <c r="R32" s="27">
        <v>3.0031497711688272E-3</v>
      </c>
      <c r="S32" s="27">
        <v>0.17570321293561905</v>
      </c>
      <c r="T32" s="29">
        <v>0.34015706656705458</v>
      </c>
      <c r="U32" s="27">
        <v>1.3494189540921946E-3</v>
      </c>
      <c r="V32" s="27">
        <v>2.8836969612940126E-2</v>
      </c>
      <c r="W32" s="30"/>
      <c r="X32" s="30">
        <f>Table2[[#This Row],[a/h0]]*Table2[[#This Row],[b/wnc,max]]</f>
        <v>0.24930284263143548</v>
      </c>
      <c r="Y32" s="27">
        <v>1.1008702311257859</v>
      </c>
      <c r="Z32" s="27">
        <v>4.2097618081995358E-2</v>
      </c>
      <c r="AA32" s="31">
        <v>0.57921507097860969</v>
      </c>
      <c r="AB32" s="39"/>
    </row>
    <row r="33" spans="2:28" x14ac:dyDescent="0.25">
      <c r="B33" s="26">
        <v>2300</v>
      </c>
      <c r="C33" s="27">
        <v>43</v>
      </c>
      <c r="D33" s="27">
        <v>7.370351758793958E-3</v>
      </c>
      <c r="E33" s="27">
        <v>1.5151515151443953E-5</v>
      </c>
      <c r="F33" s="27">
        <v>7.9419094266191134E-2</v>
      </c>
      <c r="G33" s="27">
        <v>0.10682626559409654</v>
      </c>
      <c r="H33" s="27">
        <v>0.12228593977546512</v>
      </c>
      <c r="I33" s="28">
        <v>0.14277006930983455</v>
      </c>
      <c r="J33" s="27">
        <v>4.0601512330643207E-2</v>
      </c>
      <c r="K33" s="27">
        <v>5.8099999999999999E-2</v>
      </c>
      <c r="L33" s="27">
        <v>5.8213794872325565E-2</v>
      </c>
      <c r="M33" s="27">
        <v>0.15</v>
      </c>
      <c r="N33" s="27">
        <v>0.40774509078644522</v>
      </c>
      <c r="O33" s="27">
        <v>1.3394773439256864</v>
      </c>
      <c r="P33" s="27">
        <v>0.52264335650576776</v>
      </c>
      <c r="Q33" s="27">
        <v>7.3212832124023031</v>
      </c>
      <c r="R33" s="27">
        <v>1.2475020395391682E-4</v>
      </c>
      <c r="S33" s="27">
        <v>0.1370005739388159</v>
      </c>
      <c r="T33" s="29">
        <v>0.30440611230604492</v>
      </c>
      <c r="U33" s="27">
        <v>9.2579418656394438E-4</v>
      </c>
      <c r="V33" s="27">
        <v>1.9385594564739143E-2</v>
      </c>
      <c r="W33" s="30"/>
      <c r="X33" s="30">
        <f>Table2[[#This Row],[a/h0]]*Table2[[#This Row],[b/wnc,max]]</f>
        <v>0.21310526284737674</v>
      </c>
      <c r="Y33" s="27">
        <v>1.6887005726733715</v>
      </c>
      <c r="Z33" s="27">
        <v>6.7341940704810005E-2</v>
      </c>
      <c r="AA33" s="31">
        <v>0.56478334490994875</v>
      </c>
      <c r="AB33" s="39"/>
    </row>
    <row r="34" spans="2:28" x14ac:dyDescent="0.25">
      <c r="B34" s="26">
        <v>2300</v>
      </c>
      <c r="C34" s="27">
        <v>45</v>
      </c>
      <c r="D34" s="27">
        <v>5.6696969696969721E-3</v>
      </c>
      <c r="E34" s="27"/>
      <c r="F34" s="28">
        <v>3.5867189416256107E-2</v>
      </c>
      <c r="G34" s="28">
        <v>3.616753911735348E-2</v>
      </c>
      <c r="H34" s="28">
        <v>3.6309645241133892E-2</v>
      </c>
      <c r="I34" s="28">
        <v>3.7929441600725866E-2</v>
      </c>
      <c r="J34" s="28">
        <v>4.1253598883129676E-2</v>
      </c>
      <c r="K34" s="27">
        <v>4.8500000000000001E-2</v>
      </c>
      <c r="L34" s="27">
        <v>4.8618717949765404E-2</v>
      </c>
      <c r="M34" s="27">
        <v>0.2</v>
      </c>
      <c r="N34" s="27">
        <v>1.2818200294526607</v>
      </c>
      <c r="O34" s="27">
        <v>1.3146426678004974</v>
      </c>
      <c r="P34" s="27">
        <v>0.77339168046844364</v>
      </c>
      <c r="Q34" s="27">
        <v>1.0167020024034792</v>
      </c>
      <c r="R34" s="27"/>
      <c r="S34" s="27">
        <v>1.7148479821644205</v>
      </c>
      <c r="T34" s="29">
        <v>0.97503303433567112</v>
      </c>
      <c r="U34" s="27"/>
      <c r="V34" s="27"/>
      <c r="W34" s="30"/>
      <c r="X34" s="30">
        <f>Table2[[#This Row],[a/h0]]*Table2[[#This Row],[b/wnc,max]]</f>
        <v>0.99134894663650319</v>
      </c>
      <c r="Y34" s="27">
        <v>0.49927395940436287</v>
      </c>
      <c r="Z34" s="27">
        <v>1.8977811286789471E-2</v>
      </c>
      <c r="AA34" s="31">
        <v>0.61054736822915767</v>
      </c>
      <c r="AB34" s="39"/>
    </row>
    <row r="35" spans="2:28" x14ac:dyDescent="0.25">
      <c r="B35" s="26">
        <v>2300</v>
      </c>
      <c r="C35" s="27">
        <v>47</v>
      </c>
      <c r="D35" s="27">
        <v>6.1304000000000003E-3</v>
      </c>
      <c r="E35" s="27">
        <v>1.5709677419354671E-2</v>
      </c>
      <c r="F35" s="27">
        <v>3.6843501791005692E-2</v>
      </c>
      <c r="G35" s="27">
        <v>3.6834042510008089E-2</v>
      </c>
      <c r="H35" s="27">
        <v>3.749125587861403E-2</v>
      </c>
      <c r="I35" s="28">
        <v>5.67925866508633E-2</v>
      </c>
      <c r="J35" s="27">
        <v>3.9284830571726985E-2</v>
      </c>
      <c r="K35" s="27">
        <v>4.8500000000000001E-2</v>
      </c>
      <c r="L35" s="27">
        <v>4.8618717949765404E-2</v>
      </c>
      <c r="M35" s="27">
        <v>0.2</v>
      </c>
      <c r="N35" s="27">
        <v>0.8560750762886119</v>
      </c>
      <c r="O35" s="27">
        <v>1.2106570770487703</v>
      </c>
      <c r="P35" s="27">
        <v>0.7338678100719368</v>
      </c>
      <c r="Q35" s="27">
        <v>1.6955966515689425</v>
      </c>
      <c r="R35" s="27">
        <v>0.21035405640249039</v>
      </c>
      <c r="S35" s="27">
        <v>0.83095305140526776</v>
      </c>
      <c r="T35" s="29">
        <v>0.70711607152660749</v>
      </c>
      <c r="U35" s="27">
        <v>1.4596802788669034E-2</v>
      </c>
      <c r="V35" s="27">
        <v>0.32385295640607936</v>
      </c>
      <c r="W35" s="30"/>
      <c r="X35" s="30">
        <f>Table2[[#This Row],[a/h0]]*Table2[[#This Row],[b/wnc,max]]</f>
        <v>0.62824594149308988</v>
      </c>
      <c r="Y35" s="27">
        <v>0.16087182503521086</v>
      </c>
      <c r="Z35" s="27">
        <v>5.6137287428997297E-3</v>
      </c>
      <c r="AA35" s="31">
        <v>0.68567369733661609</v>
      </c>
      <c r="AB35" s="39"/>
    </row>
    <row r="36" spans="2:28" x14ac:dyDescent="0.25">
      <c r="B36" s="32">
        <v>2300</v>
      </c>
      <c r="C36" s="33">
        <v>49</v>
      </c>
      <c r="D36" s="33">
        <v>6.4132653061224542E-3</v>
      </c>
      <c r="E36" s="33">
        <v>3.0824742268038986E-3</v>
      </c>
      <c r="F36" s="34">
        <v>3.7622917228538756E-2</v>
      </c>
      <c r="G36" s="34">
        <v>6.2439269945524192E-2</v>
      </c>
      <c r="H36" s="34">
        <v>7.4915558811228605E-2</v>
      </c>
      <c r="I36" s="34">
        <v>9.4647899333859559E-2</v>
      </c>
      <c r="J36" s="34">
        <v>4.030393177814668E-2</v>
      </c>
      <c r="K36" s="35">
        <v>4.8500000000000001E-2</v>
      </c>
      <c r="L36" s="35">
        <v>4.8618717949765404E-2</v>
      </c>
      <c r="M36" s="27">
        <v>0.2</v>
      </c>
      <c r="N36" s="27">
        <v>0.51367984172864189</v>
      </c>
      <c r="O36" s="27">
        <v>1.1883723241022612</v>
      </c>
      <c r="P36" s="27">
        <v>0.72508289663494563</v>
      </c>
      <c r="Q36" s="27">
        <v>3.8769507961182086</v>
      </c>
      <c r="R36" s="27">
        <v>3.6640757058610265E-2</v>
      </c>
      <c r="S36" s="27">
        <v>0.29627242379509217</v>
      </c>
      <c r="T36" s="29">
        <v>0.43225496867464824</v>
      </c>
      <c r="U36" s="27">
        <v>3.0073678309674541E-3</v>
      </c>
      <c r="V36" s="27">
        <v>6.5828746926122506E-2</v>
      </c>
      <c r="W36" s="30"/>
      <c r="X36" s="30">
        <f>Table2[[#This Row],[a/h0]]*Table2[[#This Row],[b/wnc,max]]</f>
        <v>0.37246046758358409</v>
      </c>
      <c r="Y36" s="27">
        <v>0.88937633591789322</v>
      </c>
      <c r="Z36" s="27">
        <v>3.2148622979176505E-2</v>
      </c>
      <c r="AA36" s="31">
        <v>0.55444209487080598</v>
      </c>
      <c r="AB36" s="39"/>
    </row>
    <row r="37" spans="2:28" x14ac:dyDescent="0.25">
      <c r="B37" s="32">
        <v>2300</v>
      </c>
      <c r="C37" s="33">
        <v>51</v>
      </c>
      <c r="D37" s="33">
        <v>6.2521126760563426E-3</v>
      </c>
      <c r="E37" s="33">
        <v>3.2857142857141398E-3</v>
      </c>
      <c r="F37" s="34">
        <v>3.7501680307904815E-2</v>
      </c>
      <c r="G37" s="34">
        <v>6.1945154661268535E-2</v>
      </c>
      <c r="H37" s="34">
        <v>7.5158973172223573E-2</v>
      </c>
      <c r="I37" s="34">
        <v>9.5084359454700826E-2</v>
      </c>
      <c r="J37" s="34">
        <v>3.9256571535070936E-2</v>
      </c>
      <c r="K37" s="35">
        <v>4.8500000000000001E-2</v>
      </c>
      <c r="L37" s="35">
        <v>4.8618717949765404E-2</v>
      </c>
      <c r="M37" s="27">
        <v>0.2</v>
      </c>
      <c r="N37" s="27">
        <v>0.51132192748196259</v>
      </c>
      <c r="O37" s="27">
        <v>1.2009666621025126</v>
      </c>
      <c r="P37" s="27">
        <v>0.73006183797221913</v>
      </c>
      <c r="Q37" s="27">
        <v>3.9693646736811443</v>
      </c>
      <c r="R37" s="27">
        <v>4.1770833636899408E-2</v>
      </c>
      <c r="S37" s="27">
        <v>0.28595789943666228</v>
      </c>
      <c r="T37" s="29">
        <v>0.42575863562007604</v>
      </c>
      <c r="U37" s="27">
        <v>2.8442333952700123E-3</v>
      </c>
      <c r="V37" s="27">
        <v>6.27369957763311E-2</v>
      </c>
      <c r="W37" s="30"/>
      <c r="X37" s="30">
        <f>Table2[[#This Row],[a/h0]]*Table2[[#This Row],[b/wnc,max]]</f>
        <v>0.37329662617297937</v>
      </c>
      <c r="Y37" s="27">
        <v>0.9165181961709381</v>
      </c>
      <c r="Z37" s="27">
        <v>3.2484039523460698E-2</v>
      </c>
      <c r="AA37" s="31">
        <v>0.53946249557068682</v>
      </c>
      <c r="AB37" s="39"/>
    </row>
    <row r="38" spans="2:28" x14ac:dyDescent="0.25">
      <c r="B38" s="32">
        <v>2300</v>
      </c>
      <c r="C38" s="33">
        <v>53</v>
      </c>
      <c r="D38" s="33">
        <v>6.5636363636363652E-3</v>
      </c>
      <c r="E38" s="33">
        <v>6.8965517241381929E-4</v>
      </c>
      <c r="F38" s="34">
        <v>3.8547972946497755E-2</v>
      </c>
      <c r="G38" s="34">
        <v>7.1628740546853836E-2</v>
      </c>
      <c r="H38" s="34">
        <v>8.5535995699368525E-2</v>
      </c>
      <c r="I38" s="34">
        <v>0.10617310130145016</v>
      </c>
      <c r="J38" s="34">
        <v>3.8660218916008869E-2</v>
      </c>
      <c r="K38" s="35">
        <v>4.8500000000000001E-2</v>
      </c>
      <c r="L38" s="35">
        <v>4.8618717949765404E-2</v>
      </c>
      <c r="M38" s="27">
        <v>0.2</v>
      </c>
      <c r="N38" s="27">
        <v>0.45791935390231786</v>
      </c>
      <c r="O38" s="27">
        <v>1.1768565069173693</v>
      </c>
      <c r="P38" s="27">
        <v>0.72049792185972683</v>
      </c>
      <c r="Q38" s="27">
        <v>4.6663284341014482</v>
      </c>
      <c r="R38" s="27">
        <v>7.7112462842245473E-3</v>
      </c>
      <c r="S38" s="27">
        <v>0.23594961660138167</v>
      </c>
      <c r="T38" s="29">
        <v>0.38910381275095401</v>
      </c>
      <c r="U38" s="27">
        <v>2.1187260188940313E-3</v>
      </c>
      <c r="V38" s="27">
        <v>4.6048977615343496E-2</v>
      </c>
      <c r="W38" s="30"/>
      <c r="X38" s="30">
        <f>Table2[[#This Row],[a/h0]]*Table2[[#This Row],[b/wnc,max]]</f>
        <v>0.32992994286596883</v>
      </c>
      <c r="Y38" s="27">
        <v>1.0260109520478102</v>
      </c>
      <c r="Z38" s="27">
        <v>3.7741196242742865E-2</v>
      </c>
      <c r="AA38" s="31">
        <v>0.528878619757716</v>
      </c>
      <c r="AB38" s="39"/>
    </row>
    <row r="39" spans="2:28" x14ac:dyDescent="0.25">
      <c r="B39" s="32">
        <v>2300</v>
      </c>
      <c r="C39" s="33">
        <v>55</v>
      </c>
      <c r="D39" s="33">
        <v>6.8585987261146437E-3</v>
      </c>
      <c r="E39" s="33">
        <v>2.4999999999991836E-4</v>
      </c>
      <c r="F39" s="33">
        <v>5.1686201002591255E-2</v>
      </c>
      <c r="G39" s="33">
        <v>8.4023586672243675E-2</v>
      </c>
      <c r="H39" s="33">
        <v>9.7405367176833679E-2</v>
      </c>
      <c r="I39" s="34">
        <v>0.1195051707303898</v>
      </c>
      <c r="J39" s="33">
        <v>3.719307369207641E-2</v>
      </c>
      <c r="K39" s="35">
        <v>4.8500000000000001E-2</v>
      </c>
      <c r="L39" s="35">
        <v>4.8618717949765404E-2</v>
      </c>
      <c r="M39" s="27">
        <v>0.2</v>
      </c>
      <c r="N39" s="27">
        <v>0.4068335926606213</v>
      </c>
      <c r="O39" s="27">
        <v>1.1549036852719365</v>
      </c>
      <c r="P39" s="27">
        <v>0.71167056583672472</v>
      </c>
      <c r="Q39" s="27">
        <v>5.5879443374875324</v>
      </c>
      <c r="R39" s="27">
        <v>2.489044471952541E-3</v>
      </c>
      <c r="S39" s="27">
        <v>0.18986649542613268</v>
      </c>
      <c r="T39" s="29">
        <v>0.35226625202501383</v>
      </c>
      <c r="U39" s="27">
        <v>1.5200427479760891E-3</v>
      </c>
      <c r="V39" s="27">
        <v>3.2584773659649714E-2</v>
      </c>
      <c r="W39" s="30"/>
      <c r="X39" s="30">
        <f>Table2[[#This Row],[a/h0]]*Table2[[#This Row],[b/wnc,max]]</f>
        <v>0.28953149309017195</v>
      </c>
      <c r="Y39" s="27">
        <v>1.1121054458629813</v>
      </c>
      <c r="Z39" s="27">
        <v>4.2235428072423142E-2</v>
      </c>
      <c r="AA39" s="31">
        <v>0.51404952490711631</v>
      </c>
      <c r="AB39" s="39"/>
    </row>
    <row r="40" spans="2:28" x14ac:dyDescent="0.25">
      <c r="B40" s="32">
        <v>2300</v>
      </c>
      <c r="C40" s="33">
        <v>57</v>
      </c>
      <c r="D40" s="33">
        <v>7.2518518518518487E-3</v>
      </c>
      <c r="E40" s="33">
        <v>1.5671641791034765E-4</v>
      </c>
      <c r="F40" s="34">
        <v>6.7646829880865775E-2</v>
      </c>
      <c r="G40" s="34">
        <v>9.5218056861796102E-2</v>
      </c>
      <c r="H40" s="34">
        <v>0.1131723330799566</v>
      </c>
      <c r="I40" s="34">
        <v>0.13394876269949998</v>
      </c>
      <c r="J40" s="34">
        <v>3.6251655865841524E-2</v>
      </c>
      <c r="K40" s="35">
        <v>4.8500000000000001E-2</v>
      </c>
      <c r="L40" s="35">
        <v>4.8618717949765404E-2</v>
      </c>
      <c r="M40" s="27">
        <v>0.2</v>
      </c>
      <c r="N40" s="27">
        <v>0.36296503954154774</v>
      </c>
      <c r="O40" s="27">
        <v>1.1268784359725554</v>
      </c>
      <c r="P40" s="27">
        <v>0.70023267718737958</v>
      </c>
      <c r="Q40" s="27">
        <v>6.6005608795629049</v>
      </c>
      <c r="R40" s="27">
        <v>1.3467389716241207E-3</v>
      </c>
      <c r="S40" s="27">
        <v>0.1556033440849155</v>
      </c>
      <c r="T40" s="29">
        <v>0.32209777732439238</v>
      </c>
      <c r="U40" s="27">
        <v>1.1253950867211129E-3</v>
      </c>
      <c r="V40" s="27">
        <v>2.3692398826259856E-2</v>
      </c>
      <c r="W40" s="30"/>
      <c r="X40" s="30">
        <f>Table2[[#This Row],[a/h0]]*Table2[[#This Row],[b/wnc,max]]</f>
        <v>0.25415998136360107</v>
      </c>
      <c r="Y40" s="27">
        <v>1.1725310967119984</v>
      </c>
      <c r="Z40" s="27">
        <v>4.6264294476213733E-2</v>
      </c>
      <c r="AA40" s="31">
        <v>0.50729980865340762</v>
      </c>
      <c r="AB40" s="39"/>
    </row>
    <row r="41" spans="2:28" x14ac:dyDescent="0.25">
      <c r="B41" s="32">
        <v>2300</v>
      </c>
      <c r="C41" s="33">
        <v>59</v>
      </c>
      <c r="D41" s="33">
        <v>7.6604026845637514E-3</v>
      </c>
      <c r="E41" s="33">
        <v>4.8648648648650495E-4</v>
      </c>
      <c r="F41" s="33">
        <v>5.2323329876125521E-2</v>
      </c>
      <c r="G41" s="33">
        <v>8.5235062182156499E-2</v>
      </c>
      <c r="H41" s="33">
        <v>9.84059711379979E-2</v>
      </c>
      <c r="I41" s="34">
        <v>0.12018609590277597</v>
      </c>
      <c r="J41" s="33">
        <v>3.9595976494130165E-2</v>
      </c>
      <c r="K41" s="35">
        <v>5.28E-2</v>
      </c>
      <c r="L41" s="35">
        <v>5.2916512821328809E-2</v>
      </c>
      <c r="M41" s="27">
        <v>0.2</v>
      </c>
      <c r="N41" s="27">
        <v>0.44028814168433755</v>
      </c>
      <c r="O41" s="27">
        <v>1.1963323066838945</v>
      </c>
      <c r="P41" s="27">
        <v>0.68873284321395101</v>
      </c>
      <c r="Q41" s="27">
        <v>5.2420950398984445</v>
      </c>
      <c r="R41" s="27">
        <v>3.6174342529998642E-3</v>
      </c>
      <c r="S41" s="27">
        <v>0.20940267254414519</v>
      </c>
      <c r="T41" s="29">
        <v>0.36803164072762468</v>
      </c>
      <c r="U41" s="27">
        <v>1.8053680300998574E-3</v>
      </c>
      <c r="V41" s="27">
        <v>3.7312732136293762E-2</v>
      </c>
      <c r="W41" s="30"/>
      <c r="X41" s="30">
        <f>Table2[[#This Row],[a/h0]]*Table2[[#This Row],[b/wnc,max]]</f>
        <v>0.30324090365564071</v>
      </c>
      <c r="Y41" s="27">
        <v>0.94523359786079097</v>
      </c>
      <c r="Z41" s="27">
        <v>3.8624734068291505E-2</v>
      </c>
      <c r="AA41" s="31">
        <v>0.53108456921383262</v>
      </c>
      <c r="AB41" s="39"/>
    </row>
    <row r="42" spans="2:28" x14ac:dyDescent="0.25">
      <c r="B42" s="32">
        <v>2300</v>
      </c>
      <c r="C42" s="33">
        <v>61</v>
      </c>
      <c r="D42" s="33">
        <v>7.8178160919540173E-3</v>
      </c>
      <c r="E42" s="33">
        <v>3.4682080924856808E-4</v>
      </c>
      <c r="F42" s="33">
        <v>5.8780725368726174E-2</v>
      </c>
      <c r="G42" s="33">
        <v>8.9455503356281676E-2</v>
      </c>
      <c r="H42" s="33">
        <v>0.10340683572664891</v>
      </c>
      <c r="I42" s="34">
        <v>0.12558662180306962</v>
      </c>
      <c r="J42" s="33">
        <v>3.9927410732940705E-2</v>
      </c>
      <c r="K42" s="35">
        <v>5.28E-2</v>
      </c>
      <c r="L42" s="35">
        <v>5.2916512821328809E-2</v>
      </c>
      <c r="M42" s="27">
        <v>0.2</v>
      </c>
      <c r="N42" s="27">
        <v>0.42135469575976292</v>
      </c>
      <c r="O42" s="27">
        <v>1.1851039359642235</v>
      </c>
      <c r="P42" s="27">
        <v>0.68440216226609074</v>
      </c>
      <c r="Q42" s="27">
        <v>5.5879351202981402</v>
      </c>
      <c r="R42" s="27">
        <v>2.4440700481659413E-3</v>
      </c>
      <c r="S42" s="27">
        <v>0.19377878049293645</v>
      </c>
      <c r="T42" s="29">
        <v>0.35554239841161323</v>
      </c>
      <c r="U42" s="27">
        <v>1.6081199048946938E-3</v>
      </c>
      <c r="V42" s="27">
        <v>3.300361276837592E-2</v>
      </c>
      <c r="W42" s="30"/>
      <c r="X42" s="30">
        <f>Table2[[#This Row],[a/h0]]*Table2[[#This Row],[b/wnc,max]]</f>
        <v>0.28837606485895256</v>
      </c>
      <c r="Y42" s="27">
        <v>1.0298698576336365</v>
      </c>
      <c r="Z42" s="27">
        <v>4.2605884013628637E-2</v>
      </c>
      <c r="AA42" s="31">
        <v>0.52751872215208173</v>
      </c>
      <c r="AB42" s="39"/>
    </row>
    <row r="43" spans="2:28" x14ac:dyDescent="0.25">
      <c r="B43" s="32">
        <v>2300</v>
      </c>
      <c r="C43" s="33">
        <v>63</v>
      </c>
      <c r="D43" s="33">
        <v>8.1553072625698223E-3</v>
      </c>
      <c r="E43" s="33">
        <v>3.4269662921368243E-4</v>
      </c>
      <c r="F43" s="34">
        <v>6.7944014486146523E-2</v>
      </c>
      <c r="G43" s="34">
        <v>9.6918661005369014E-2</v>
      </c>
      <c r="H43" s="34">
        <v>0.11242190801975238</v>
      </c>
      <c r="I43" s="34">
        <v>0.13348069109423799</v>
      </c>
      <c r="J43" s="34">
        <v>3.9689910051240118E-2</v>
      </c>
      <c r="K43" s="35">
        <v>5.28E-2</v>
      </c>
      <c r="L43" s="35">
        <v>5.2916512821328809E-2</v>
      </c>
      <c r="M43" s="27">
        <v>0.2</v>
      </c>
      <c r="N43" s="27">
        <v>0.39643571206841821</v>
      </c>
      <c r="O43" s="27">
        <v>1.1617268890075125</v>
      </c>
      <c r="P43" s="27">
        <v>0.67529838130019504</v>
      </c>
      <c r="Q43" s="27">
        <v>6.0460722022264042</v>
      </c>
      <c r="R43" s="27">
        <v>2.1600383154867634E-3</v>
      </c>
      <c r="S43" s="27">
        <v>0.17636879484351989</v>
      </c>
      <c r="T43" s="29">
        <v>0.34124691080112773</v>
      </c>
      <c r="U43" s="27">
        <v>1.4039802421712407E-3</v>
      </c>
      <c r="V43" s="27">
        <v>2.8388333521260002E-2</v>
      </c>
      <c r="W43" s="30"/>
      <c r="X43" s="30">
        <f>Table2[[#This Row],[a/h0]]*Table2[[#This Row],[b/wnc,max]]</f>
        <v>0.267712394649393</v>
      </c>
      <c r="Y43" s="27">
        <v>1.0477828815568306</v>
      </c>
      <c r="Z43" s="27">
        <v>4.4422600908789571E-2</v>
      </c>
      <c r="AA43" s="31">
        <v>0.53007462187342325</v>
      </c>
      <c r="AB43" s="39"/>
    </row>
    <row r="44" spans="2:28" x14ac:dyDescent="0.25">
      <c r="B44" s="32">
        <v>2300</v>
      </c>
      <c r="C44" s="33">
        <v>65</v>
      </c>
      <c r="D44" s="33">
        <v>8.3329608938547354E-3</v>
      </c>
      <c r="E44" s="33">
        <v>5.6179775281167124E-5</v>
      </c>
      <c r="F44" s="33">
        <v>8.0516715530802016E-2</v>
      </c>
      <c r="G44" s="33">
        <v>0.10949679875477869</v>
      </c>
      <c r="H44" s="33">
        <v>0.12361728756257979</v>
      </c>
      <c r="I44" s="34">
        <v>0.14546998193793367</v>
      </c>
      <c r="J44" s="33">
        <v>4.2281030864086001E-2</v>
      </c>
      <c r="K44" s="35">
        <v>5.28E-2</v>
      </c>
      <c r="L44" s="35">
        <v>5.2916512821328809E-2</v>
      </c>
      <c r="M44" s="27">
        <v>0.2</v>
      </c>
      <c r="N44" s="27">
        <v>0.36376242106021711</v>
      </c>
      <c r="O44" s="27">
        <v>1.1497880342996685</v>
      </c>
      <c r="P44" s="27">
        <v>0.67060282041196095</v>
      </c>
      <c r="Q44" s="27">
        <v>6.9474523440031719</v>
      </c>
      <c r="R44" s="27">
        <v>3.3452133345481867E-4</v>
      </c>
      <c r="S44" s="27">
        <v>0.1484767738282913</v>
      </c>
      <c r="T44" s="29">
        <v>0.31637346207188827</v>
      </c>
      <c r="U44" s="27">
        <v>1.0800603569802944E-3</v>
      </c>
      <c r="V44" s="27">
        <v>2.1670178839541449E-2</v>
      </c>
      <c r="W44" s="30"/>
      <c r="X44" s="30">
        <f>Table2[[#This Row],[a/h0]]*Table2[[#This Row],[b/wnc,max]]</f>
        <v>0.24394010552286491</v>
      </c>
      <c r="Y44" s="27">
        <v>1.4449135680260889</v>
      </c>
      <c r="Z44" s="27">
        <v>6.1993242902118988E-2</v>
      </c>
      <c r="AA44" s="31">
        <v>0.51426986072827896</v>
      </c>
      <c r="AB44" s="39"/>
    </row>
    <row r="45" spans="2:28" x14ac:dyDescent="0.25">
      <c r="B45" s="32">
        <v>2300</v>
      </c>
      <c r="C45" s="33">
        <v>67</v>
      </c>
      <c r="D45" s="33">
        <v>7.9153846153846158E-3</v>
      </c>
      <c r="E45" s="33">
        <v>4.9090909090914641E-3</v>
      </c>
      <c r="F45" s="33">
        <v>4.1443996022123515E-2</v>
      </c>
      <c r="G45" s="33">
        <v>6.825460511711065E-2</v>
      </c>
      <c r="H45" s="33">
        <v>7.9237626086192767E-2</v>
      </c>
      <c r="I45" s="34">
        <v>9.8409744136779692E-2</v>
      </c>
      <c r="J45" s="33">
        <v>4.3177193337195545E-2</v>
      </c>
      <c r="K45" s="35">
        <v>5.7099999999999998E-2</v>
      </c>
      <c r="L45" s="35">
        <v>5.7214307692892208E-2</v>
      </c>
      <c r="M45" s="27">
        <v>0.2</v>
      </c>
      <c r="N45" s="27">
        <v>0.58138864392706935</v>
      </c>
      <c r="O45" s="27">
        <v>1.2739450733889965</v>
      </c>
      <c r="P45" s="27">
        <v>0.68174513838223094</v>
      </c>
      <c r="Q45" s="27">
        <v>3.608299541200815</v>
      </c>
      <c r="R45" s="27">
        <v>3.34802756031541E-2</v>
      </c>
      <c r="S45" s="27">
        <v>0.33595282836008972</v>
      </c>
      <c r="T45" s="29">
        <v>0.45636868972728739</v>
      </c>
      <c r="U45" s="27">
        <v>3.7839691655253971E-3</v>
      </c>
      <c r="V45" s="27">
        <v>7.7323580020120394E-2</v>
      </c>
      <c r="W45" s="30"/>
      <c r="X45" s="30">
        <f>Table2[[#This Row],[a/h0]]*Table2[[#This Row],[b/wnc,max]]</f>
        <v>0.39635888150791748</v>
      </c>
      <c r="Y45" s="27">
        <v>0.59289545011895128</v>
      </c>
      <c r="Z45" s="27">
        <v>2.4709200954619606E-2</v>
      </c>
      <c r="AA45" s="31">
        <v>0.58138459169853374</v>
      </c>
      <c r="AB45" s="39"/>
    </row>
    <row r="46" spans="2:28" x14ac:dyDescent="0.25">
      <c r="B46" s="32">
        <v>2300</v>
      </c>
      <c r="C46" s="33">
        <v>69</v>
      </c>
      <c r="D46" s="33">
        <v>8.116E-3</v>
      </c>
      <c r="E46" s="33">
        <v>5.2432432432436976E-3</v>
      </c>
      <c r="F46" s="33">
        <v>4.1550424203591632E-2</v>
      </c>
      <c r="G46" s="33">
        <v>6.7971483734848806E-2</v>
      </c>
      <c r="H46" s="33">
        <v>7.8177444267874624E-2</v>
      </c>
      <c r="I46" s="34">
        <v>0.10033546771301113</v>
      </c>
      <c r="J46" s="33">
        <v>4.211264248764706E-2</v>
      </c>
      <c r="K46" s="35">
        <v>5.7099999999999998E-2</v>
      </c>
      <c r="L46" s="35">
        <v>5.7214307692892208E-2</v>
      </c>
      <c r="M46" s="27">
        <v>0.2</v>
      </c>
      <c r="N46" s="27">
        <v>0.57023013892297691</v>
      </c>
      <c r="O46" s="27">
        <v>1.2589729070379192</v>
      </c>
      <c r="P46" s="27">
        <v>0.67634620899205944</v>
      </c>
      <c r="Q46" s="27">
        <v>3.6659369145472547</v>
      </c>
      <c r="R46" s="27">
        <v>3.3472728395056731E-2</v>
      </c>
      <c r="S46" s="27">
        <v>0.33021137805600331</v>
      </c>
      <c r="T46" s="29">
        <v>0.45293281192571527</v>
      </c>
      <c r="U46" s="27">
        <v>3.7088135923831517E-3</v>
      </c>
      <c r="V46" s="27">
        <v>7.5121084754841624E-2</v>
      </c>
      <c r="W46" s="30"/>
      <c r="X46" s="30">
        <f>Table2[[#This Row],[a/h0]]*Table2[[#This Row],[b/wnc,max]]</f>
        <v>0.38567299271357081</v>
      </c>
      <c r="Y46" s="27">
        <v>0.50829851484096678</v>
      </c>
      <c r="Z46" s="27">
        <v>2.1491585042627936E-2</v>
      </c>
      <c r="AA46" s="31">
        <v>0.5884191098610605</v>
      </c>
      <c r="AB46" s="39"/>
    </row>
    <row r="47" spans="2:28" x14ac:dyDescent="0.25">
      <c r="B47" s="32">
        <v>2300</v>
      </c>
      <c r="C47" s="33">
        <v>71</v>
      </c>
      <c r="D47" s="33">
        <v>8.2799999999999836E-3</v>
      </c>
      <c r="E47" s="33">
        <v>9.1275167785251072E-4</v>
      </c>
      <c r="F47" s="33">
        <v>4.7165484279328505E-2</v>
      </c>
      <c r="G47" s="33">
        <v>8.3951842411282396E-2</v>
      </c>
      <c r="H47" s="33">
        <v>9.6934733781334145E-2</v>
      </c>
      <c r="I47" s="34">
        <v>0.11912780899103918</v>
      </c>
      <c r="J47" s="33">
        <v>4.1958325648579389E-2</v>
      </c>
      <c r="K47" s="35">
        <v>5.7099999999999998E-2</v>
      </c>
      <c r="L47" s="35">
        <v>5.7214307692892208E-2</v>
      </c>
      <c r="M47" s="27">
        <v>0.2</v>
      </c>
      <c r="N47" s="27">
        <v>0.48027667240313199</v>
      </c>
      <c r="O47" s="27">
        <v>1.2469923409416941</v>
      </c>
      <c r="P47" s="27">
        <v>0.67199578325869758</v>
      </c>
      <c r="Q47" s="27">
        <v>4.8837682268945333</v>
      </c>
      <c r="R47" s="27">
        <v>5.5272185831669257E-3</v>
      </c>
      <c r="S47" s="27">
        <v>0.23083078254094547</v>
      </c>
      <c r="T47" s="29">
        <v>0.38514805314717515</v>
      </c>
      <c r="U47" s="27">
        <v>2.1416265230892661E-3</v>
      </c>
      <c r="V47" s="27">
        <v>4.3068372871630393E-2</v>
      </c>
      <c r="W47" s="30"/>
      <c r="X47" s="30">
        <f>Table2[[#This Row],[a/h0]]*Table2[[#This Row],[b/wnc,max]]</f>
        <v>0.32274389865242359</v>
      </c>
      <c r="Y47" s="27">
        <v>0.8497496048198887</v>
      </c>
      <c r="Z47" s="27">
        <v>3.6331401041098901E-2</v>
      </c>
      <c r="AA47" s="31">
        <v>0.5395860293570881</v>
      </c>
      <c r="AB47" s="39"/>
    </row>
    <row r="48" spans="2:28" x14ac:dyDescent="0.25">
      <c r="B48" s="32">
        <v>2300</v>
      </c>
      <c r="C48" s="33">
        <v>73</v>
      </c>
      <c r="D48" s="33">
        <v>8.5063583815028695E-3</v>
      </c>
      <c r="E48" s="33">
        <v>6.6279069767460896E-4</v>
      </c>
      <c r="F48" s="33">
        <v>5.85851034007547E-2</v>
      </c>
      <c r="G48" s="33">
        <v>9.1106853873107796E-2</v>
      </c>
      <c r="H48" s="33">
        <v>0.10453850658951895</v>
      </c>
      <c r="I48" s="34">
        <v>0.12666860680406858</v>
      </c>
      <c r="J48" s="33">
        <v>4.1464727212428706E-2</v>
      </c>
      <c r="K48" s="35">
        <v>5.7099999999999998E-2</v>
      </c>
      <c r="L48" s="35">
        <v>5.7214307692892208E-2</v>
      </c>
      <c r="M48" s="27">
        <v>0.2</v>
      </c>
      <c r="N48" s="27">
        <v>0.45168498443652649</v>
      </c>
      <c r="O48" s="27">
        <v>1.2308260508778417</v>
      </c>
      <c r="P48" s="27">
        <v>0.66608230064032536</v>
      </c>
      <c r="Q48" s="27">
        <v>5.3397657219098713</v>
      </c>
      <c r="R48" s="27">
        <v>3.7377236516078342E-3</v>
      </c>
      <c r="S48" s="27">
        <v>0.2068463212416444</v>
      </c>
      <c r="T48" s="29">
        <v>0.3669771078653874</v>
      </c>
      <c r="U48" s="27">
        <v>1.8199003414146916E-3</v>
      </c>
      <c r="V48" s="27">
        <v>3.624125189207536E-2</v>
      </c>
      <c r="W48" s="30"/>
      <c r="X48" s="30">
        <f>Table2[[#This Row],[a/h0]]*Table2[[#This Row],[b/wnc,max]]</f>
        <v>0.30085937359817111</v>
      </c>
      <c r="Y48" s="27">
        <v>0.89756045543305607</v>
      </c>
      <c r="Z48" s="27">
        <v>3.8935237050458912E-2</v>
      </c>
      <c r="AA48" s="31">
        <v>0.53344341421415697</v>
      </c>
      <c r="AB48" s="39"/>
    </row>
    <row r="49" spans="2:28" x14ac:dyDescent="0.25">
      <c r="B49" s="26">
        <v>2300</v>
      </c>
      <c r="C49" s="27">
        <v>75</v>
      </c>
      <c r="D49" s="27">
        <v>8.6233333333333214E-3</v>
      </c>
      <c r="E49" s="27">
        <v>6.1744966442980789E-4</v>
      </c>
      <c r="F49" s="28">
        <v>6.0857734143217247E-2</v>
      </c>
      <c r="G49" s="28">
        <v>9.2436095344574656E-2</v>
      </c>
      <c r="H49" s="28">
        <v>0.10638490614903727</v>
      </c>
      <c r="I49" s="34">
        <v>0.12890153937846557</v>
      </c>
      <c r="J49" s="28">
        <v>4.1544999557488638E-2</v>
      </c>
      <c r="K49" s="27">
        <v>5.7099999999999998E-2</v>
      </c>
      <c r="L49" s="27">
        <v>5.7214307692892208E-2</v>
      </c>
      <c r="M49" s="27">
        <v>0.2</v>
      </c>
      <c r="N49" s="27">
        <v>0.44386054634232314</v>
      </c>
      <c r="O49" s="27">
        <v>1.2226349985689744</v>
      </c>
      <c r="P49" s="27">
        <v>0.66306700092623572</v>
      </c>
      <c r="Q49" s="27">
        <v>5.4532918081790793</v>
      </c>
      <c r="R49" s="27">
        <v>3.3587152685973926E-3</v>
      </c>
      <c r="S49" s="27">
        <v>0.20165929008336206</v>
      </c>
      <c r="T49" s="29">
        <v>0.36303602208495339</v>
      </c>
      <c r="U49" s="27">
        <v>1.7564214035328744E-3</v>
      </c>
      <c r="V49" s="27">
        <v>3.4801629172187605E-2</v>
      </c>
      <c r="W49" s="30"/>
      <c r="X49" s="30">
        <f>Table2[[#This Row],[a/h0]]*Table2[[#This Row],[b/wnc,max]]</f>
        <v>0.29430928129268469</v>
      </c>
      <c r="Y49" s="27">
        <v>0.90894089169792269</v>
      </c>
      <c r="Z49" s="27">
        <v>3.9709422719606619E-2</v>
      </c>
      <c r="AA49" s="31">
        <v>0.53487992653680094</v>
      </c>
      <c r="AB49" s="39"/>
    </row>
    <row r="50" spans="2:28" x14ac:dyDescent="0.25">
      <c r="B50" s="26">
        <v>2300</v>
      </c>
      <c r="C50" s="27">
        <v>77</v>
      </c>
      <c r="D50" s="27">
        <v>8.7545454545454506E-3</v>
      </c>
      <c r="E50" s="27">
        <v>5.0000000000001898E-4</v>
      </c>
      <c r="F50" s="28">
        <v>6.5290342086976511E-2</v>
      </c>
      <c r="G50" s="28">
        <v>9.6106643088700427E-2</v>
      </c>
      <c r="H50" s="28">
        <v>0.1097672637656527</v>
      </c>
      <c r="I50" s="28">
        <v>0.13259568475717637</v>
      </c>
      <c r="J50" s="28">
        <v>4.1811046878642295E-2</v>
      </c>
      <c r="K50" s="27">
        <v>5.7099999999999998E-2</v>
      </c>
      <c r="L50" s="27">
        <v>5.7214307692892208E-2</v>
      </c>
      <c r="M50" s="27">
        <v>0.2</v>
      </c>
      <c r="N50" s="27">
        <v>0.43149449243140353</v>
      </c>
      <c r="O50" s="27">
        <v>1.2135757745399658</v>
      </c>
      <c r="P50" s="27">
        <v>0.65971702745480609</v>
      </c>
      <c r="Q50" s="27">
        <v>5.6713137972835854</v>
      </c>
      <c r="R50" s="27">
        <v>2.6135293652133707E-3</v>
      </c>
      <c r="S50" s="27">
        <v>0.19217419986128895</v>
      </c>
      <c r="T50" s="29">
        <v>0.35555628373924292</v>
      </c>
      <c r="U50" s="27">
        <v>1.6369632402357173E-3</v>
      </c>
      <c r="V50" s="27">
        <v>3.2253151174422755E-2</v>
      </c>
      <c r="W50" s="30"/>
      <c r="X50" s="30">
        <f>Table2[[#This Row],[a/h0]]*Table2[[#This Row],[b/wnc,max]]</f>
        <v>0.28466426390996585</v>
      </c>
      <c r="Y50" s="27">
        <v>0.96148650258861401</v>
      </c>
      <c r="Z50" s="27">
        <v>4.2327496126607592E-2</v>
      </c>
      <c r="AA50" s="31">
        <v>0.53356962451778367</v>
      </c>
      <c r="AB50" s="39"/>
    </row>
    <row r="51" spans="2:28" x14ac:dyDescent="0.25">
      <c r="B51" s="26">
        <v>2300</v>
      </c>
      <c r="C51" s="27">
        <v>79</v>
      </c>
      <c r="D51" s="27">
        <v>8.9969230769230673E-3</v>
      </c>
      <c r="E51" s="27">
        <v>2.9457364341093734E-4</v>
      </c>
      <c r="F51" s="28">
        <v>7.0373014068802434E-2</v>
      </c>
      <c r="G51" s="28">
        <v>9.8404912092090985E-2</v>
      </c>
      <c r="H51" s="28">
        <v>0.11616445437814367</v>
      </c>
      <c r="I51" s="28">
        <v>0.13770981831200216</v>
      </c>
      <c r="J51" s="28">
        <v>4.1740998962104543E-2</v>
      </c>
      <c r="K51" s="27">
        <v>5.7099999999999998E-2</v>
      </c>
      <c r="L51" s="27">
        <v>5.7214307692892208E-2</v>
      </c>
      <c r="M51" s="27">
        <v>0.2</v>
      </c>
      <c r="N51" s="27">
        <v>0.41547006883172738</v>
      </c>
      <c r="O51" s="27">
        <v>1.1971896707392855</v>
      </c>
      <c r="P51" s="27">
        <v>0.65361708256098572</v>
      </c>
      <c r="Q51" s="27">
        <v>5.9452219153091779</v>
      </c>
      <c r="R51" s="27">
        <v>1.4326489836036229E-3</v>
      </c>
      <c r="S51" s="27">
        <v>0.181401490749141</v>
      </c>
      <c r="T51" s="29">
        <v>0.34703779942836238</v>
      </c>
      <c r="U51" s="27">
        <v>1.5089488258177403E-3</v>
      </c>
      <c r="V51" s="27">
        <v>2.9426632591645584E-2</v>
      </c>
      <c r="W51" s="30"/>
      <c r="X51" s="30">
        <f>Table2[[#This Row],[a/h0]]*Table2[[#This Row],[b/wnc,max]]</f>
        <v>0.27155833428120557</v>
      </c>
      <c r="Y51" s="27">
        <v>0.97628585900293519</v>
      </c>
      <c r="Z51" s="27">
        <v>4.3555330151140451E-2</v>
      </c>
      <c r="AA51" s="31">
        <v>0.53562302856295296</v>
      </c>
      <c r="AB51" s="39"/>
    </row>
    <row r="52" spans="2:28" x14ac:dyDescent="0.25">
      <c r="B52" s="26">
        <v>2300</v>
      </c>
      <c r="C52" s="27">
        <v>81</v>
      </c>
      <c r="D52" s="27">
        <v>9.0138248847926039E-3</v>
      </c>
      <c r="E52" s="27">
        <v>1.944444444445834E-4</v>
      </c>
      <c r="F52" s="28">
        <v>7.4128265613690944E-2</v>
      </c>
      <c r="G52" s="28">
        <v>0.1008922368699413</v>
      </c>
      <c r="H52" s="28">
        <v>0.11868728745889291</v>
      </c>
      <c r="I52" s="28">
        <v>0.13973551072193138</v>
      </c>
      <c r="J52" s="28">
        <v>4.2037814492042344E-2</v>
      </c>
      <c r="K52" s="27">
        <v>5.7099999999999998E-2</v>
      </c>
      <c r="L52" s="27">
        <v>5.7214307692892208E-2</v>
      </c>
      <c r="M52" s="27">
        <v>0.2</v>
      </c>
      <c r="N52" s="27">
        <v>0.40944715768597012</v>
      </c>
      <c r="O52" s="27">
        <v>1.1960635014479994</v>
      </c>
      <c r="P52" s="27">
        <v>0.65319591751572914</v>
      </c>
      <c r="Q52" s="27">
        <v>6.0945032811751787</v>
      </c>
      <c r="R52" s="27">
        <v>9.4099986343101167E-4</v>
      </c>
      <c r="S52" s="27">
        <v>0.1758650527237561</v>
      </c>
      <c r="T52" s="29">
        <v>0.3423289459048604</v>
      </c>
      <c r="U52" s="27">
        <v>1.4386939754272756E-3</v>
      </c>
      <c r="V52" s="27">
        <v>2.8036556824283687E-2</v>
      </c>
      <c r="W52" s="30"/>
      <c r="X52" s="30">
        <f>Table2[[#This Row],[a/h0]]*Table2[[#This Row],[b/wnc,max]]</f>
        <v>0.2674492118388947</v>
      </c>
      <c r="Y52" s="27">
        <v>1.038156117548197</v>
      </c>
      <c r="Z52" s="27">
        <v>4.635686223162247E-2</v>
      </c>
      <c r="AA52" s="31">
        <v>0.53186953071046672</v>
      </c>
      <c r="AB52" s="39"/>
    </row>
    <row r="53" spans="2:28" x14ac:dyDescent="0.25">
      <c r="B53" s="26">
        <v>2301</v>
      </c>
      <c r="C53" s="27">
        <v>3</v>
      </c>
      <c r="D53" s="27">
        <v>7.3226086956521726E-3</v>
      </c>
      <c r="E53" s="27">
        <v>2.0175438596491246E-4</v>
      </c>
      <c r="F53" s="28">
        <v>6.4315000682186346E-2</v>
      </c>
      <c r="G53" s="28">
        <v>9.4523602480066055E-2</v>
      </c>
      <c r="H53" s="28">
        <v>0.10931366365309557</v>
      </c>
      <c r="I53" s="28">
        <v>0.12860128860468936</v>
      </c>
      <c r="J53" s="28">
        <v>3.6584904272146175E-2</v>
      </c>
      <c r="K53" s="27">
        <v>6.4699999999999994E-2</v>
      </c>
      <c r="L53" s="27">
        <v>6.4810410256585668E-2</v>
      </c>
      <c r="M53" s="27">
        <v>0.13700000000000001</v>
      </c>
      <c r="N53" s="27">
        <v>0.50396392571001347</v>
      </c>
      <c r="O53" s="27">
        <v>1.4956372160631684</v>
      </c>
      <c r="P53" s="27">
        <v>0.47827632072740417</v>
      </c>
      <c r="Q53" s="27">
        <v>6.0971963283098578</v>
      </c>
      <c r="R53" s="27">
        <v>1.6898933244806425E-3</v>
      </c>
      <c r="S53" s="27">
        <v>0.17213687848300696</v>
      </c>
      <c r="T53" s="29">
        <v>0.33695599460713643</v>
      </c>
      <c r="U53" s="27">
        <v>1.3191244502758961E-3</v>
      </c>
      <c r="V53" s="27">
        <v>2.7681616135942361E-2</v>
      </c>
      <c r="W53" s="30"/>
      <c r="X53" s="30">
        <f>Table2[[#This Row],[a/h0]]*Table2[[#This Row],[b/wnc,max]]</f>
        <v>0.24103401216792408</v>
      </c>
      <c r="Y53" s="27">
        <v>1.0374839517449745</v>
      </c>
      <c r="Z53" s="27">
        <v>4.1198078801428589E-2</v>
      </c>
      <c r="AA53" s="31">
        <v>0.59963131043010653</v>
      </c>
      <c r="AB53" s="39"/>
    </row>
    <row r="54" spans="2:28" x14ac:dyDescent="0.25">
      <c r="B54" s="26">
        <v>2301</v>
      </c>
      <c r="C54" s="27">
        <v>5</v>
      </c>
      <c r="D54" s="27">
        <v>7.1989583333333367E-3</v>
      </c>
      <c r="E54" s="27">
        <v>3.578947368421056E-4</v>
      </c>
      <c r="F54" s="27">
        <v>5.3110672472024875E-2</v>
      </c>
      <c r="G54" s="27">
        <v>8.4767976053959179E-2</v>
      </c>
      <c r="H54" s="27">
        <v>9.8234159471633761E-2</v>
      </c>
      <c r="I54" s="28">
        <v>0.11863556360159501</v>
      </c>
      <c r="J54" s="27">
        <v>3.7470553160919254E-2</v>
      </c>
      <c r="K54" s="27">
        <v>6.4699999999999994E-2</v>
      </c>
      <c r="L54" s="27">
        <v>6.4810410256585668E-2</v>
      </c>
      <c r="M54" s="27">
        <v>0.13700000000000001</v>
      </c>
      <c r="N54" s="27">
        <v>0.54629832985186166</v>
      </c>
      <c r="O54" s="27">
        <v>1.5070863594214119</v>
      </c>
      <c r="P54" s="27">
        <v>0.48069851394707863</v>
      </c>
      <c r="Q54" s="27">
        <v>5.343683695953179</v>
      </c>
      <c r="R54" s="27">
        <v>3.1355772047605857E-3</v>
      </c>
      <c r="S54" s="27">
        <v>0.20254678488434844</v>
      </c>
      <c r="T54" s="29">
        <v>0.362486413891764</v>
      </c>
      <c r="U54" s="27">
        <v>1.6930520049207314E-3</v>
      </c>
      <c r="V54" s="27">
        <v>3.5729142010203746E-2</v>
      </c>
      <c r="W54" s="30"/>
      <c r="X54" s="30">
        <f>Table2[[#This Row],[a/h0]]*Table2[[#This Row],[b/wnc,max]]</f>
        <v>0.26260479533156089</v>
      </c>
      <c r="Y54" s="27">
        <v>0.94245611183840083</v>
      </c>
      <c r="Z54" s="27">
        <v>3.7005695173659127E-2</v>
      </c>
      <c r="AA54" s="31">
        <v>0.62180760239261978</v>
      </c>
      <c r="AB54" s="39"/>
    </row>
    <row r="55" spans="2:28" x14ac:dyDescent="0.25">
      <c r="B55" s="26">
        <v>2301</v>
      </c>
      <c r="C55" s="27">
        <v>7</v>
      </c>
      <c r="D55" s="27">
        <v>7.014210526315786E-3</v>
      </c>
      <c r="E55" s="27">
        <v>3.7566137566137598E-4</v>
      </c>
      <c r="F55" s="28">
        <v>5.0713945691081938E-2</v>
      </c>
      <c r="G55" s="28">
        <v>8.3082191547948783E-2</v>
      </c>
      <c r="H55" s="28">
        <v>9.7362407701892431E-2</v>
      </c>
      <c r="I55" s="28">
        <v>0.11756532471448186</v>
      </c>
      <c r="J55" s="28">
        <v>3.8031839885731007E-2</v>
      </c>
      <c r="K55" s="27">
        <v>6.4699999999999994E-2</v>
      </c>
      <c r="L55" s="27">
        <v>6.4810410256585668E-2</v>
      </c>
      <c r="M55" s="27">
        <v>0.13700000000000001</v>
      </c>
      <c r="N55" s="27">
        <v>0.55127147748695182</v>
      </c>
      <c r="O55" s="27">
        <v>1.5245230728662058</v>
      </c>
      <c r="P55" s="27">
        <v>0.48436360957155028</v>
      </c>
      <c r="Q55" s="27">
        <v>5.3497928591306527</v>
      </c>
      <c r="R55" s="27">
        <v>3.5250607836847213E-3</v>
      </c>
      <c r="S55" s="27">
        <v>0.20135692989856968</v>
      </c>
      <c r="T55" s="29">
        <v>0.36160258070120543</v>
      </c>
      <c r="U55" s="27">
        <v>1.6704577993546833E-3</v>
      </c>
      <c r="V55" s="27">
        <v>3.5552422553660271E-2</v>
      </c>
      <c r="W55" s="30"/>
      <c r="X55" s="30">
        <f>Table2[[#This Row],[a/h0]]*Table2[[#This Row],[b/wnc,max]]</f>
        <v>0.26701584268942158</v>
      </c>
      <c r="Y55" s="27">
        <v>1.0536687213582328</v>
      </c>
      <c r="Z55" s="27">
        <v>4.0648644670510291E-2</v>
      </c>
      <c r="AA55" s="31">
        <v>0.60978110542984387</v>
      </c>
      <c r="AB55" s="39"/>
    </row>
    <row r="56" spans="2:28" x14ac:dyDescent="0.25">
      <c r="B56" s="32">
        <v>2301</v>
      </c>
      <c r="C56" s="33">
        <v>9</v>
      </c>
      <c r="D56" s="33">
        <v>6.956074766355143E-3</v>
      </c>
      <c r="E56" s="33">
        <v>4.1509433962264188E-4</v>
      </c>
      <c r="F56" s="34">
        <v>4.8243875732793824E-2</v>
      </c>
      <c r="G56" s="34">
        <v>8.1216879433504974E-2</v>
      </c>
      <c r="H56" s="34">
        <v>9.5271920859229642E-2</v>
      </c>
      <c r="I56" s="34">
        <v>0.11461805404996143</v>
      </c>
      <c r="J56" s="34">
        <v>3.8435082707207177E-2</v>
      </c>
      <c r="K56" s="35">
        <v>6.4699999999999994E-2</v>
      </c>
      <c r="L56" s="35">
        <v>6.4810410256585668E-2</v>
      </c>
      <c r="M56" s="27">
        <v>0.13700000000000001</v>
      </c>
      <c r="N56" s="27">
        <v>0.56544678579462826</v>
      </c>
      <c r="O56" s="27">
        <v>1.5300937578052629</v>
      </c>
      <c r="P56" s="27">
        <v>0.48552851678690162</v>
      </c>
      <c r="Q56" s="27">
        <v>5.1431356042348861</v>
      </c>
      <c r="R56" s="27">
        <v>3.981615360216008E-3</v>
      </c>
      <c r="S56" s="27">
        <v>0.21123994433727988</v>
      </c>
      <c r="T56" s="29">
        <v>0.36955041670498301</v>
      </c>
      <c r="U56" s="27">
        <v>1.7971016631085507E-3</v>
      </c>
      <c r="V56" s="27">
        <v>3.8350521264990597E-2</v>
      </c>
      <c r="W56" s="30"/>
      <c r="X56" s="30">
        <f>Table2[[#This Row],[a/h0]]*Table2[[#This Row],[b/wnc,max]]</f>
        <v>0.27454053922878674</v>
      </c>
      <c r="Y56" s="27">
        <v>1.0390655374366016</v>
      </c>
      <c r="Z56" s="27">
        <v>3.9854680140658336E-2</v>
      </c>
      <c r="AA56" s="31">
        <v>0.61517382891500882</v>
      </c>
      <c r="AB56" s="39"/>
    </row>
    <row r="57" spans="2:28" x14ac:dyDescent="0.25">
      <c r="B57" s="32">
        <v>2301</v>
      </c>
      <c r="C57" s="33">
        <v>11</v>
      </c>
      <c r="D57" s="33">
        <v>6.8349999999999999E-3</v>
      </c>
      <c r="E57" s="33">
        <v>4.1176470588235328E-4</v>
      </c>
      <c r="F57" s="34">
        <v>4.1712439044923312E-2</v>
      </c>
      <c r="G57" s="34">
        <v>7.8083052846717113E-2</v>
      </c>
      <c r="H57" s="34">
        <v>9.062136935506919E-2</v>
      </c>
      <c r="I57" s="34">
        <v>0.11082273204493849</v>
      </c>
      <c r="J57" s="34">
        <v>3.8371881551747665E-2</v>
      </c>
      <c r="K57" s="35">
        <v>6.4699999999999994E-2</v>
      </c>
      <c r="L57" s="35">
        <v>6.4810410256585668E-2</v>
      </c>
      <c r="M57" s="27">
        <v>0.13700000000000001</v>
      </c>
      <c r="N57" s="27">
        <v>0.58481151890665461</v>
      </c>
      <c r="O57" s="27">
        <v>1.541827067845128</v>
      </c>
      <c r="P57" s="27">
        <v>0.48797265408657681</v>
      </c>
      <c r="Q57" s="27">
        <v>4.902567732540219</v>
      </c>
      <c r="R57" s="27">
        <v>4.1370761767316015E-3</v>
      </c>
      <c r="S57" s="27">
        <v>0.22358987793022075</v>
      </c>
      <c r="T57" s="29">
        <v>0.37929773779623205</v>
      </c>
      <c r="U57" s="27">
        <v>1.9578241596072809E-3</v>
      </c>
      <c r="V57" s="27">
        <v>4.2015400083100125E-2</v>
      </c>
      <c r="W57" s="30"/>
      <c r="X57" s="30">
        <f>Table2[[#This Row],[a/h0]]*Table2[[#This Row],[b/wnc,max]]</f>
        <v>0.28537202902128256</v>
      </c>
      <c r="Y57" s="27">
        <v>0.99677243049612729</v>
      </c>
      <c r="Z57" s="27">
        <v>3.7762831461331442E-2</v>
      </c>
      <c r="AA57" s="31">
        <v>0.61854617170254134</v>
      </c>
      <c r="AB57" s="39"/>
    </row>
    <row r="58" spans="2:28" x14ac:dyDescent="0.25">
      <c r="B58" s="32">
        <v>2301</v>
      </c>
      <c r="C58" s="33">
        <v>13</v>
      </c>
      <c r="D58" s="33">
        <v>6.6555555555555526E-3</v>
      </c>
      <c r="E58" s="33">
        <v>5.6074766355140241E-4</v>
      </c>
      <c r="F58" s="34">
        <v>3.9432558715574169E-2</v>
      </c>
      <c r="G58" s="34">
        <v>7.3153857613011894E-2</v>
      </c>
      <c r="H58" s="34">
        <v>8.6915137052869532E-2</v>
      </c>
      <c r="I58" s="34">
        <v>0.10751394693516135</v>
      </c>
      <c r="J58" s="34">
        <v>3.8746996240225991E-2</v>
      </c>
      <c r="K58" s="35">
        <v>6.4699999999999994E-2</v>
      </c>
      <c r="L58" s="35">
        <v>6.4810410256585668E-2</v>
      </c>
      <c r="M58" s="27">
        <v>0.13700000000000001</v>
      </c>
      <c r="N58" s="27">
        <v>0.60280932943212484</v>
      </c>
      <c r="O58" s="27">
        <v>1.5595517588806405</v>
      </c>
      <c r="P58" s="27">
        <v>0.49164070254396891</v>
      </c>
      <c r="Q58" s="27">
        <v>4.7283312155780575</v>
      </c>
      <c r="R58" s="27">
        <v>6.0438680675183442E-3</v>
      </c>
      <c r="S58" s="27">
        <v>0.23274676645144357</v>
      </c>
      <c r="T58" s="29">
        <v>0.38652729927013635</v>
      </c>
      <c r="U58" s="27">
        <v>2.0770405661197726E-3</v>
      </c>
      <c r="V58" s="27">
        <v>4.4948561544466074E-2</v>
      </c>
      <c r="W58" s="30"/>
      <c r="X58" s="30">
        <f>Table2[[#This Row],[a/h0]]*Table2[[#This Row],[b/wnc,max]]</f>
        <v>0.29636560222206865</v>
      </c>
      <c r="Y58" s="27">
        <v>1.0228622248321455</v>
      </c>
      <c r="Z58" s="27">
        <v>3.8013891588397977E-2</v>
      </c>
      <c r="AA58" s="31">
        <v>0.61520040200208737</v>
      </c>
      <c r="AB58" s="39"/>
    </row>
    <row r="59" spans="2:28" x14ac:dyDescent="0.25">
      <c r="B59" s="32">
        <v>2301</v>
      </c>
      <c r="C59" s="33">
        <v>15</v>
      </c>
      <c r="D59" s="33">
        <v>6.5523809523809554E-3</v>
      </c>
      <c r="E59" s="33">
        <v>2.1634615384615381E-3</v>
      </c>
      <c r="F59" s="34">
        <v>3.8399366225554718E-2</v>
      </c>
      <c r="G59" s="34">
        <v>6.2905021174039441E-2</v>
      </c>
      <c r="H59" s="34">
        <v>7.462359062314132E-2</v>
      </c>
      <c r="I59" s="34">
        <v>9.5215121389781429E-2</v>
      </c>
      <c r="J59" s="34">
        <v>3.873494316833135E-2</v>
      </c>
      <c r="K59" s="35">
        <v>6.4699999999999994E-2</v>
      </c>
      <c r="L59" s="35">
        <v>6.4810410256585668E-2</v>
      </c>
      <c r="M59" s="27">
        <v>0.13700000000000001</v>
      </c>
      <c r="N59" s="27">
        <v>0.68067350343725108</v>
      </c>
      <c r="O59" s="27">
        <v>1.5699286127910337</v>
      </c>
      <c r="P59" s="27">
        <v>0.49377478540691999</v>
      </c>
      <c r="Q59" s="27">
        <v>3.8651815236581517</v>
      </c>
      <c r="R59" s="27">
        <v>2.4300182787311254E-2</v>
      </c>
      <c r="S59" s="27">
        <v>0.29879865454148219</v>
      </c>
      <c r="T59" s="29">
        <v>0.433569716413502</v>
      </c>
      <c r="U59" s="27">
        <v>3.0518304222742327E-3</v>
      </c>
      <c r="V59" s="27">
        <v>6.6364474898891246E-2</v>
      </c>
      <c r="W59" s="30"/>
      <c r="X59" s="30">
        <f>Table2[[#This Row],[a/h0]]*Table2[[#This Row],[b/wnc,max]]</f>
        <v>0.33609941309190505</v>
      </c>
      <c r="Y59" s="27">
        <v>0.75884885912798583</v>
      </c>
      <c r="Z59" s="27">
        <v>2.7878127940090508E-2</v>
      </c>
      <c r="AA59" s="31">
        <v>0.65885568743760081</v>
      </c>
      <c r="AB59" s="39"/>
    </row>
    <row r="60" spans="2:28" x14ac:dyDescent="0.25">
      <c r="B60" s="32">
        <v>2301</v>
      </c>
      <c r="C60" s="33">
        <v>17</v>
      </c>
      <c r="D60" s="33">
        <v>6.5178571428571464E-3</v>
      </c>
      <c r="E60" s="33">
        <v>2.5180722891566263E-3</v>
      </c>
      <c r="F60" s="33">
        <v>3.7873183611402662E-2</v>
      </c>
      <c r="G60" s="33">
        <v>6.2169058472626611E-2</v>
      </c>
      <c r="H60" s="33">
        <v>7.2424174879382575E-2</v>
      </c>
      <c r="I60" s="34">
        <v>9.35210697538887E-2</v>
      </c>
      <c r="J60" s="33">
        <v>3.8760287345666659E-2</v>
      </c>
      <c r="K60" s="35">
        <v>6.4699999999999994E-2</v>
      </c>
      <c r="L60" s="35">
        <v>6.4810410256585668E-2</v>
      </c>
      <c r="M60" s="27">
        <v>0.13700000000000001</v>
      </c>
      <c r="N60" s="27">
        <v>0.69300330318228409</v>
      </c>
      <c r="O60" s="27">
        <v>1.5734317708253962</v>
      </c>
      <c r="P60" s="27">
        <v>0.49449302529894856</v>
      </c>
      <c r="Q60" s="27">
        <v>3.7596211873808398</v>
      </c>
      <c r="R60" s="27">
        <v>2.868042032611005E-2</v>
      </c>
      <c r="S60" s="27">
        <v>0.30902694157093424</v>
      </c>
      <c r="T60" s="29">
        <v>0.44044064447659276</v>
      </c>
      <c r="U60" s="27">
        <v>3.2131568336878692E-3</v>
      </c>
      <c r="V60" s="27">
        <v>6.9986399465785304E-2</v>
      </c>
      <c r="W60" s="30"/>
      <c r="X60" s="30">
        <f>Table2[[#This Row],[a/h0]]*Table2[[#This Row],[b/wnc,max]]</f>
        <v>0.34268529993277214</v>
      </c>
      <c r="Y60" s="27">
        <v>0.7333009241013364</v>
      </c>
      <c r="Z60" s="27">
        <v>2.6833334584801666E-2</v>
      </c>
      <c r="AA60" s="31">
        <v>0.66375839749628962</v>
      </c>
      <c r="AB60" s="39"/>
    </row>
    <row r="61" spans="2:28" x14ac:dyDescent="0.25">
      <c r="B61" s="32">
        <v>2301</v>
      </c>
      <c r="C61" s="33">
        <v>19</v>
      </c>
      <c r="D61" s="33">
        <v>6.3527472527472517E-3</v>
      </c>
      <c r="E61" s="33">
        <v>2.3666666666666662E-3</v>
      </c>
      <c r="F61" s="33">
        <v>3.7630043779978743E-2</v>
      </c>
      <c r="G61" s="33">
        <v>6.1905572868054197E-2</v>
      </c>
      <c r="H61" s="33">
        <v>7.1142617308290454E-2</v>
      </c>
      <c r="I61" s="34">
        <v>9.2376172307751594E-2</v>
      </c>
      <c r="J61" s="33">
        <v>3.8759061853560151E-2</v>
      </c>
      <c r="K61" s="35">
        <v>6.4699999999999994E-2</v>
      </c>
      <c r="L61" s="35">
        <v>6.4810410256585668E-2</v>
      </c>
      <c r="M61" s="27">
        <v>0.13700000000000001</v>
      </c>
      <c r="N61" s="27">
        <v>0.70159228984580047</v>
      </c>
      <c r="O61" s="27">
        <v>1.5904041095515857</v>
      </c>
      <c r="P61" s="27">
        <v>0.49795709735420018</v>
      </c>
      <c r="Q61" s="27">
        <v>3.7396385890448833</v>
      </c>
      <c r="R61" s="27">
        <v>2.8845137901820302E-2</v>
      </c>
      <c r="S61" s="27">
        <v>0.30934165019306004</v>
      </c>
      <c r="T61" s="29">
        <v>0.44114089345733287</v>
      </c>
      <c r="U61" s="27">
        <v>3.2128971539615988E-3</v>
      </c>
      <c r="V61" s="27">
        <v>7.0529886902103225E-2</v>
      </c>
      <c r="W61" s="30"/>
      <c r="X61" s="30">
        <f>Table2[[#This Row],[a/h0]]*Table2[[#This Row],[b/wnc,max]]</f>
        <v>0.34936286017770152</v>
      </c>
      <c r="Y61" s="27">
        <v>0.77565705344666469</v>
      </c>
      <c r="Z61" s="27">
        <v>2.7834822007371814E-2</v>
      </c>
      <c r="AA61" s="31">
        <v>0.65327033855371452</v>
      </c>
      <c r="AB61" s="39"/>
    </row>
    <row r="62" spans="2:28" x14ac:dyDescent="0.25">
      <c r="B62" s="32">
        <v>2301</v>
      </c>
      <c r="C62" s="27">
        <v>21</v>
      </c>
      <c r="D62" s="33">
        <v>7.5865384615384467E-3</v>
      </c>
      <c r="E62" s="33">
        <v>1.7419354838709694E-4</v>
      </c>
      <c r="F62" s="33">
        <v>8.1019353411208209E-2</v>
      </c>
      <c r="G62" s="33">
        <v>0.10996121536445504</v>
      </c>
      <c r="H62" s="33">
        <v>0.12464370109912683</v>
      </c>
      <c r="I62" s="34">
        <v>0.14615593876659561</v>
      </c>
      <c r="J62" s="33">
        <v>4.1390247293714724E-2</v>
      </c>
      <c r="K62" s="35">
        <v>6.4699999999999994E-2</v>
      </c>
      <c r="L62" s="35">
        <v>6.4810410256585668E-2</v>
      </c>
      <c r="M62" s="27">
        <v>0.13700000000000001</v>
      </c>
      <c r="N62" s="27">
        <v>0.44343330010068871</v>
      </c>
      <c r="O62" s="27">
        <v>1.4717718378134068</v>
      </c>
      <c r="P62" s="27">
        <v>0.47318697718763114</v>
      </c>
      <c r="Q62" s="27">
        <v>7.4881695971837692</v>
      </c>
      <c r="R62" s="27">
        <v>1.3288344609655753E-3</v>
      </c>
      <c r="S62" s="27">
        <v>0.13374704362526887</v>
      </c>
      <c r="T62" s="29">
        <v>0.30129214916864561</v>
      </c>
      <c r="U62" s="28">
        <v>8.9697904743697644E-4</v>
      </c>
      <c r="V62" s="27">
        <v>1.8599932195324111E-2</v>
      </c>
      <c r="W62" s="30"/>
      <c r="X62" s="30">
        <f>Table2[[#This Row],[a/h0]]*Table2[[#This Row],[b/wnc,max]]</f>
        <v>0.20982686285898058</v>
      </c>
      <c r="Y62" s="27">
        <v>1.7199083171074592</v>
      </c>
      <c r="Z62" s="27">
        <v>6.9859283433352515E-2</v>
      </c>
      <c r="AA62" s="31">
        <v>0.57193567884116792</v>
      </c>
      <c r="AB62" s="39"/>
    </row>
    <row r="63" spans="2:28" x14ac:dyDescent="0.25">
      <c r="B63" s="32">
        <v>2301</v>
      </c>
      <c r="C63" s="27">
        <v>23</v>
      </c>
      <c r="D63" s="33">
        <v>7.5913043478260901E-3</v>
      </c>
      <c r="E63" s="33">
        <v>4.1470588235294125E-3</v>
      </c>
      <c r="F63" s="33">
        <v>4.0753884222663336E-2</v>
      </c>
      <c r="G63" s="33">
        <v>6.7404967193991236E-2</v>
      </c>
      <c r="H63" s="33">
        <v>7.6942611810618317E-2</v>
      </c>
      <c r="I63" s="34">
        <v>9.9313335836331298E-2</v>
      </c>
      <c r="J63" s="33">
        <v>4.050531578770121E-2</v>
      </c>
      <c r="K63" s="35">
        <v>7.3700000000000002E-2</v>
      </c>
      <c r="L63" s="35">
        <v>7.3805794871485822E-2</v>
      </c>
      <c r="M63" s="27">
        <v>0.13700000000000001</v>
      </c>
      <c r="N63" s="27">
        <v>0.74316096876574578</v>
      </c>
      <c r="O63" s="27">
        <v>1.6755641585972094</v>
      </c>
      <c r="P63" s="27">
        <v>0.47309607223731343</v>
      </c>
      <c r="Q63" s="27">
        <v>3.7744419228273376</v>
      </c>
      <c r="R63" s="27">
        <v>3.1583407207623315E-2</v>
      </c>
      <c r="S63" s="27">
        <v>0.31584194228090212</v>
      </c>
      <c r="T63" s="29">
        <v>0.44352880488200691</v>
      </c>
      <c r="U63" s="28">
        <v>3.4051991638729489E-3</v>
      </c>
      <c r="V63" s="27">
        <v>7.0595768349704935E-2</v>
      </c>
      <c r="W63" s="30"/>
      <c r="X63" s="30">
        <f>Table2[[#This Row],[a/h0]]*Table2[[#This Row],[b/wnc,max]]</f>
        <v>0.3515865353631511</v>
      </c>
      <c r="Y63" s="27">
        <v>0.5606311814416356</v>
      </c>
      <c r="Z63" s="27">
        <v>2.2780651395025685E-2</v>
      </c>
      <c r="AA63" s="31">
        <v>0.67251974801613867</v>
      </c>
      <c r="AB63" s="39"/>
    </row>
    <row r="64" spans="2:28" x14ac:dyDescent="0.25">
      <c r="B64" s="32">
        <v>2301</v>
      </c>
      <c r="C64" s="27">
        <v>25</v>
      </c>
      <c r="D64" s="33">
        <v>7.7752688172042974E-3</v>
      </c>
      <c r="E64" s="33">
        <v>3.7499999999999999E-3</v>
      </c>
      <c r="F64" s="33">
        <v>4.0287979371976416E-2</v>
      </c>
      <c r="G64" s="33">
        <v>6.7388088721854658E-2</v>
      </c>
      <c r="H64" s="33">
        <v>7.6709684919520321E-2</v>
      </c>
      <c r="I64" s="34">
        <v>0.10007026593975246</v>
      </c>
      <c r="J64" s="33">
        <v>4.0594671540511058E-2</v>
      </c>
      <c r="K64" s="35">
        <v>7.3700000000000002E-2</v>
      </c>
      <c r="L64" s="35">
        <v>7.3805794871485822E-2</v>
      </c>
      <c r="M64" s="27">
        <v>0.13700000000000001</v>
      </c>
      <c r="N64" s="27">
        <v>0.7375397095069256</v>
      </c>
      <c r="O64" s="27">
        <v>1.6571385709995261</v>
      </c>
      <c r="P64" s="27">
        <v>0.46961361568903348</v>
      </c>
      <c r="Q64" s="27">
        <v>3.7615825622558594</v>
      </c>
      <c r="R64" s="27">
        <v>2.6809990892010801E-2</v>
      </c>
      <c r="S64" s="27">
        <v>0.31818119224259539</v>
      </c>
      <c r="T64" s="29">
        <v>0.44506821723548939</v>
      </c>
      <c r="U64" s="28">
        <v>3.463666814013729E-3</v>
      </c>
      <c r="V64" s="27">
        <v>7.1219835653047125E-2</v>
      </c>
      <c r="W64" s="30"/>
      <c r="X64" s="30">
        <f>Table2[[#This Row],[a/h0]]*Table2[[#This Row],[b/wnc,max]]</f>
        <v>0.34635868969578676</v>
      </c>
      <c r="Y64" s="27">
        <v>0.51704905632204545</v>
      </c>
      <c r="Z64" s="27">
        <v>2.1320421774347079E-2</v>
      </c>
      <c r="AA64" s="31">
        <v>0.68425806878776019</v>
      </c>
      <c r="AB64" s="39"/>
    </row>
    <row r="65" spans="2:28" x14ac:dyDescent="0.25">
      <c r="B65" s="26">
        <v>2301</v>
      </c>
      <c r="C65" s="27">
        <v>27</v>
      </c>
      <c r="D65" s="27">
        <v>8.0057142857142827E-3</v>
      </c>
      <c r="E65" s="27">
        <v>1.7500000000000005E-3</v>
      </c>
      <c r="F65" s="28">
        <v>5.1694425708680589E-2</v>
      </c>
      <c r="G65" s="28">
        <v>8.590270395491531E-2</v>
      </c>
      <c r="H65" s="28">
        <v>9.8995730195732365E-2</v>
      </c>
      <c r="I65" s="28">
        <v>0.1207976472089418</v>
      </c>
      <c r="J65" s="28">
        <v>4.0574065080391443E-2</v>
      </c>
      <c r="K65" s="27">
        <v>7.3700000000000002E-2</v>
      </c>
      <c r="L65" s="27">
        <v>7.3805794871485822E-2</v>
      </c>
      <c r="M65" s="27">
        <v>0.13700000000000001</v>
      </c>
      <c r="N65" s="27">
        <v>0.61098702314810061</v>
      </c>
      <c r="O65" s="27">
        <v>1.63462150947897</v>
      </c>
      <c r="P65" s="27">
        <v>0.46532294628400694</v>
      </c>
      <c r="Q65" s="27">
        <v>5.1283317838625724</v>
      </c>
      <c r="R65" s="27">
        <v>1.1582862718037684E-2</v>
      </c>
      <c r="S65" s="27">
        <v>0.21638685799562238</v>
      </c>
      <c r="T65" s="29">
        <v>0.3737788959738152</v>
      </c>
      <c r="U65" s="28">
        <v>1.9199907176974693E-3</v>
      </c>
      <c r="V65" s="27">
        <v>3.9077916694673476E-2</v>
      </c>
      <c r="W65" s="30"/>
      <c r="X65" s="30">
        <f>Table2[[#This Row],[a/h0]]*Table2[[#This Row],[b/wnc,max]]</f>
        <v>0.28430628175256895</v>
      </c>
      <c r="Y65" s="27">
        <v>0.89191286982856088</v>
      </c>
      <c r="Z65" s="27">
        <v>3.7417453969162899E-2</v>
      </c>
      <c r="AA65" s="31">
        <v>0.61598073025336364</v>
      </c>
      <c r="AB65" s="39"/>
    </row>
    <row r="66" spans="2:28" x14ac:dyDescent="0.25">
      <c r="B66" s="26">
        <v>2301</v>
      </c>
      <c r="C66" s="27">
        <v>29</v>
      </c>
      <c r="D66" s="27">
        <v>8.3311764705882238E-3</v>
      </c>
      <c r="E66" s="27">
        <v>2.8994082840236714E-4</v>
      </c>
      <c r="F66" s="28">
        <v>6.3238161980893645E-2</v>
      </c>
      <c r="G66" s="28">
        <v>9.4987386026601631E-2</v>
      </c>
      <c r="H66" s="28">
        <v>0.11006111535614561</v>
      </c>
      <c r="I66" s="28">
        <v>0.13318173371349504</v>
      </c>
      <c r="J66" s="28">
        <v>4.0038912322595009E-2</v>
      </c>
      <c r="K66" s="27">
        <v>7.3700000000000002E-2</v>
      </c>
      <c r="L66" s="27">
        <v>7.3805794871485822E-2</v>
      </c>
      <c r="M66" s="27">
        <v>0.13700000000000001</v>
      </c>
      <c r="N66" s="27">
        <v>0.55417355528843992</v>
      </c>
      <c r="O66" s="27">
        <v>1.6038430333622491</v>
      </c>
      <c r="P66" s="27">
        <v>0.45939501696686369</v>
      </c>
      <c r="Q66" s="27">
        <v>5.92958237166894</v>
      </c>
      <c r="R66" s="27">
        <v>1.7274231808432992E-3</v>
      </c>
      <c r="S66" s="27">
        <v>0.18108077292789401</v>
      </c>
      <c r="T66" s="29">
        <v>0.34552854846816705</v>
      </c>
      <c r="U66" s="28">
        <v>1.4711914500811368E-3</v>
      </c>
      <c r="V66" s="27">
        <v>2.9520066153758479E-2</v>
      </c>
      <c r="W66" s="30"/>
      <c r="X66" s="30">
        <f>Table2[[#This Row],[a/h0]]*Table2[[#This Row],[b/wnc,max]]</f>
        <v>0.25458456983432004</v>
      </c>
      <c r="Y66" s="27">
        <v>0.99638406636909405</v>
      </c>
      <c r="Z66" s="27">
        <v>4.2744352712537251E-2</v>
      </c>
      <c r="AA66" s="31">
        <v>0.59915884230660843</v>
      </c>
      <c r="AB66" s="39"/>
    </row>
    <row r="67" spans="2:28" x14ac:dyDescent="0.25">
      <c r="B67" s="26">
        <v>2301</v>
      </c>
      <c r="C67" s="27">
        <v>31</v>
      </c>
      <c r="D67" s="27">
        <v>8.5411764705882222E-3</v>
      </c>
      <c r="E67" s="27">
        <v>1.7105263157894752E-4</v>
      </c>
      <c r="F67" s="28">
        <v>6.9762834474198399E-2</v>
      </c>
      <c r="G67" s="28">
        <v>9.7784018289531302E-2</v>
      </c>
      <c r="H67" s="28">
        <v>0.11558057944924138</v>
      </c>
      <c r="I67" s="28">
        <v>0.13647303364262123</v>
      </c>
      <c r="J67" s="28">
        <v>4.0226595311866654E-2</v>
      </c>
      <c r="K67" s="27">
        <v>7.3700000000000002E-2</v>
      </c>
      <c r="L67" s="27">
        <v>7.3805794871485822E-2</v>
      </c>
      <c r="M67" s="27">
        <v>0.13700000000000001</v>
      </c>
      <c r="N67" s="27">
        <v>0.54080863377566113</v>
      </c>
      <c r="O67" s="27">
        <v>1.5845914711381337</v>
      </c>
      <c r="P67" s="27">
        <v>0.45564961602705639</v>
      </c>
      <c r="Q67" s="27">
        <v>6.0825473032876394</v>
      </c>
      <c r="R67" s="27">
        <v>9.5428288366267069E-4</v>
      </c>
      <c r="S67" s="27">
        <v>0.1757420345132692</v>
      </c>
      <c r="T67" s="29">
        <v>0.34129215234714411</v>
      </c>
      <c r="U67" s="28">
        <v>1.4141194186907534E-3</v>
      </c>
      <c r="V67" s="27">
        <v>2.8118375543293144E-2</v>
      </c>
      <c r="W67" s="30"/>
      <c r="X67" s="30">
        <f>Table2[[#This Row],[a/h0]]*Table2[[#This Row],[b/wnc,max]]</f>
        <v>0.24641924632399695</v>
      </c>
      <c r="Y67" s="27">
        <v>0.99908857948777674</v>
      </c>
      <c r="Z67" s="27">
        <v>4.3432154538303042E-2</v>
      </c>
      <c r="AA67" s="31">
        <v>0.60405015025895337</v>
      </c>
      <c r="AB67" s="39"/>
    </row>
    <row r="68" spans="2:28" x14ac:dyDescent="0.25">
      <c r="B68" s="26">
        <v>2301</v>
      </c>
      <c r="C68" s="27">
        <v>33</v>
      </c>
      <c r="D68" s="27">
        <v>9.0929936305732279E-3</v>
      </c>
      <c r="E68" s="27">
        <v>3.2051282051282078E-5</v>
      </c>
      <c r="F68" s="28">
        <v>8.8893918502874619E-2</v>
      </c>
      <c r="G68" s="28">
        <v>0.11793379299353239</v>
      </c>
      <c r="H68" s="28">
        <v>0.13635215437603759</v>
      </c>
      <c r="I68" s="28">
        <v>0.15542686201714989</v>
      </c>
      <c r="J68" s="28">
        <v>4.3099771928024069E-2</v>
      </c>
      <c r="K68" s="27">
        <v>7.3700000000000002E-2</v>
      </c>
      <c r="L68" s="27">
        <v>7.3805794871485822E-2</v>
      </c>
      <c r="M68" s="27">
        <v>0.13700000000000001</v>
      </c>
      <c r="N68" s="27">
        <v>0.47485868217130994</v>
      </c>
      <c r="O68" s="27">
        <v>1.5361395833723628</v>
      </c>
      <c r="P68" s="27">
        <v>0.44609280150845515</v>
      </c>
      <c r="Q68" s="27">
        <v>7.3366844984418078</v>
      </c>
      <c r="R68" s="27">
        <v>1.515700219884625E-4</v>
      </c>
      <c r="S68" s="27">
        <v>0.13944496406939091</v>
      </c>
      <c r="T68" s="29">
        <v>0.30912469629148498</v>
      </c>
      <c r="U68" s="28">
        <v>1.0047256568702944E-3</v>
      </c>
      <c r="V68" s="27">
        <v>1.9514415442975323E-2</v>
      </c>
      <c r="W68" s="30"/>
      <c r="X68" s="30">
        <f>Table2[[#This Row],[a/h0]]*Table2[[#This Row],[b/wnc,max]]</f>
        <v>0.21183103985041277</v>
      </c>
      <c r="Y68" s="27">
        <v>1.43190527207367</v>
      </c>
      <c r="Z68" s="27">
        <v>6.4202381595055438E-2</v>
      </c>
      <c r="AA68" s="31">
        <v>0.58988554956117123</v>
      </c>
      <c r="AB68" s="39"/>
    </row>
    <row r="69" spans="2:28" x14ac:dyDescent="0.25">
      <c r="B69" s="26">
        <v>2301</v>
      </c>
      <c r="C69" s="27">
        <v>35</v>
      </c>
      <c r="D69" s="27">
        <v>5.4133802816901389E-3</v>
      </c>
      <c r="E69" s="27">
        <v>7.0921985815602904E-5</v>
      </c>
      <c r="F69" s="28">
        <v>4.1402875939603422E-2</v>
      </c>
      <c r="G69" s="28">
        <v>7.4357447953750988E-2</v>
      </c>
      <c r="H69" s="28">
        <v>8.7850843274437485E-2</v>
      </c>
      <c r="I69" s="28">
        <v>0.10783125266320896</v>
      </c>
      <c r="J69" s="28">
        <v>3.4714114163227075E-2</v>
      </c>
      <c r="K69" s="27">
        <v>5.2499999999999998E-2</v>
      </c>
      <c r="L69" s="27">
        <v>5.2616666667498799E-2</v>
      </c>
      <c r="M69" s="27">
        <v>0.13700000000000001</v>
      </c>
      <c r="N69" s="27">
        <v>0.48795377377129484</v>
      </c>
      <c r="O69" s="27">
        <v>1.3755982338887569</v>
      </c>
      <c r="P69" s="27">
        <v>0.51862727936855557</v>
      </c>
      <c r="Q69" s="27">
        <v>5.3713616274459293</v>
      </c>
      <c r="R69" s="27">
        <v>1.318797270067368E-3</v>
      </c>
      <c r="S69" s="27">
        <v>0.18808476776059821</v>
      </c>
      <c r="T69" s="29">
        <v>0.35472114004673483</v>
      </c>
      <c r="U69" s="28">
        <v>1.5103633153409183E-3</v>
      </c>
      <c r="V69" s="27">
        <v>3.4705064686335163E-2</v>
      </c>
      <c r="W69" s="30"/>
      <c r="X69" s="30">
        <f>Table2[[#This Row],[a/h0]]*Table2[[#This Row],[b/wnc,max]]</f>
        <v>0.25306613814862627</v>
      </c>
      <c r="Y69" s="27">
        <v>1.4629185540643628</v>
      </c>
      <c r="Z69" s="27">
        <v>4.5939042348973974E-2</v>
      </c>
      <c r="AA69" s="31">
        <v>0.59225113104928195</v>
      </c>
      <c r="AB69" s="39"/>
    </row>
    <row r="70" spans="2:28" x14ac:dyDescent="0.25">
      <c r="B70" s="26">
        <v>2301</v>
      </c>
      <c r="C70" s="27">
        <v>37</v>
      </c>
      <c r="D70" s="27">
        <v>5.11714285714286E-3</v>
      </c>
      <c r="E70" s="27">
        <v>2.5000000000000022E-4</v>
      </c>
      <c r="F70" s="27">
        <v>3.3808321410159888E-2</v>
      </c>
      <c r="G70" s="27">
        <v>6.7665142443832232E-2</v>
      </c>
      <c r="H70" s="27">
        <v>8.0388122139180146E-2</v>
      </c>
      <c r="I70" s="28">
        <v>9.9091969759820514E-2</v>
      </c>
      <c r="J70" s="27">
        <v>3.4741999974083795E-2</v>
      </c>
      <c r="K70" s="27">
        <v>5.2499999999999998E-2</v>
      </c>
      <c r="L70" s="27">
        <v>5.2616666667498799E-2</v>
      </c>
      <c r="M70" s="27">
        <v>0.13700000000000001</v>
      </c>
      <c r="N70" s="27">
        <v>0.5309882001037145</v>
      </c>
      <c r="O70" s="27">
        <v>1.4045587351686537</v>
      </c>
      <c r="P70" s="27">
        <v>0.52550643363839344</v>
      </c>
      <c r="Q70" s="27">
        <v>4.7784511436955386</v>
      </c>
      <c r="R70" s="27">
        <v>5.393384567054977E-3</v>
      </c>
      <c r="S70" s="27">
        <v>0.21394109760080782</v>
      </c>
      <c r="T70" s="29">
        <v>0.3780462766051258</v>
      </c>
      <c r="U70" s="28">
        <v>1.8776272533224058E-3</v>
      </c>
      <c r="V70" s="27">
        <v>4.3789364106105635E-2</v>
      </c>
      <c r="W70" s="30"/>
      <c r="X70" s="30">
        <f>Table2[[#This Row],[a/h0]]*Table2[[#This Row],[b/wnc,max]]</f>
        <v>0.27903771534057265</v>
      </c>
      <c r="Y70" s="27">
        <v>1.403503094929021</v>
      </c>
      <c r="Z70" s="27">
        <v>4.1856132412826999E-2</v>
      </c>
      <c r="AA70" s="31">
        <v>0.59178856687501658</v>
      </c>
      <c r="AB70" s="39"/>
    </row>
    <row r="71" spans="2:28" x14ac:dyDescent="0.25">
      <c r="B71" s="26">
        <v>2301</v>
      </c>
      <c r="C71" s="27">
        <v>39</v>
      </c>
      <c r="D71" s="27">
        <v>6.1624999999999918E-3</v>
      </c>
      <c r="E71" s="27">
        <v>1.0928961748633889E-4</v>
      </c>
      <c r="F71" s="28">
        <v>7.6614754898028922E-2</v>
      </c>
      <c r="G71" s="28">
        <v>0.10526801520583746</v>
      </c>
      <c r="H71" s="28">
        <v>0.11934404839181903</v>
      </c>
      <c r="I71" s="28">
        <v>0.13925939072574089</v>
      </c>
      <c r="J71" s="28">
        <v>3.6848931428952389E-2</v>
      </c>
      <c r="K71" s="27">
        <v>5.2499999999999998E-2</v>
      </c>
      <c r="L71" s="27">
        <v>5.2616666667498799E-2</v>
      </c>
      <c r="M71" s="27">
        <v>0.13700000000000001</v>
      </c>
      <c r="N71" s="27">
        <v>0.37783209012541702</v>
      </c>
      <c r="O71" s="27">
        <v>1.307427929474293</v>
      </c>
      <c r="P71" s="27">
        <v>0.50200923095187677</v>
      </c>
      <c r="Q71" s="27">
        <v>7.848572233140394</v>
      </c>
      <c r="R71" s="27">
        <v>1.44336009374282E-3</v>
      </c>
      <c r="S71" s="27">
        <v>0.12116182499786085</v>
      </c>
      <c r="T71" s="29">
        <v>0.28898884719201351</v>
      </c>
      <c r="U71" s="28">
        <v>7.5093208234495697E-4</v>
      </c>
      <c r="V71" s="27">
        <v>1.6634956390928195E-2</v>
      </c>
      <c r="W71" s="30"/>
      <c r="X71" s="30">
        <f>Table2[[#This Row],[a/h0]]*Table2[[#This Row],[b/wnc,max]]</f>
        <v>0.1896751969928008</v>
      </c>
      <c r="Y71" s="27">
        <v>2.0243909488608209</v>
      </c>
      <c r="Z71" s="27">
        <v>7.093719512364563E-2</v>
      </c>
      <c r="AA71" s="31">
        <v>0.57403146501091151</v>
      </c>
      <c r="AB71" s="39"/>
    </row>
    <row r="72" spans="2:28" x14ac:dyDescent="0.25">
      <c r="B72" s="26">
        <v>2301</v>
      </c>
      <c r="C72" s="27">
        <v>41</v>
      </c>
      <c r="D72" s="27">
        <v>7.0796610169491419E-3</v>
      </c>
      <c r="E72" s="27">
        <v>1.7021276595744696E-5</v>
      </c>
      <c r="F72" s="28">
        <v>0.11369514750112107</v>
      </c>
      <c r="G72" s="28">
        <v>0.1418201351386767</v>
      </c>
      <c r="H72" s="28">
        <v>0.15843222055783343</v>
      </c>
      <c r="I72" s="28">
        <v>0.17755960048803873</v>
      </c>
      <c r="J72" s="28">
        <v>3.8080312503669882E-2</v>
      </c>
      <c r="K72" s="27">
        <v>5.2499999999999998E-2</v>
      </c>
      <c r="L72" s="27">
        <v>5.2616666667498799E-2</v>
      </c>
      <c r="M72" s="27">
        <v>0.13700000000000001</v>
      </c>
      <c r="N72" s="27">
        <v>0.29633242315750374</v>
      </c>
      <c r="O72" s="27">
        <v>1.2326395568993656</v>
      </c>
      <c r="P72" s="27">
        <v>0.48305880296811027</v>
      </c>
      <c r="Q72" s="27">
        <v>11.178537998762371</v>
      </c>
      <c r="R72" s="27">
        <v>1.5585233527113255E-4</v>
      </c>
      <c r="S72" s="27">
        <v>8.0102077144481781E-2</v>
      </c>
      <c r="T72" s="29">
        <v>0.24040476512283201</v>
      </c>
      <c r="U72" s="28">
        <v>3.9778202218006178E-4</v>
      </c>
      <c r="V72" s="27">
        <v>8.4405561148078768E-3</v>
      </c>
      <c r="W72" s="30"/>
      <c r="X72" s="30">
        <f>Table2[[#This Row],[a/h0]]*Table2[[#This Row],[b/wnc,max]]</f>
        <v>0.14314598561110328</v>
      </c>
      <c r="Y72" s="27">
        <v>2.5437603235960515</v>
      </c>
      <c r="Z72" s="27">
        <v>9.8760838348186109E-2</v>
      </c>
      <c r="AA72" s="31">
        <v>0.57020708296342948</v>
      </c>
      <c r="AB72" s="39"/>
    </row>
    <row r="73" spans="2:28" x14ac:dyDescent="0.25">
      <c r="B73" s="26">
        <v>2300</v>
      </c>
      <c r="C73" s="27">
        <v>2</v>
      </c>
      <c r="D73" s="27">
        <v>6.4555555555555503E-3</v>
      </c>
      <c r="E73" s="27"/>
      <c r="F73" s="27">
        <v>3.8391761871410919E-2</v>
      </c>
      <c r="G73" s="27">
        <v>6.4567527339982042E-2</v>
      </c>
      <c r="H73" s="27">
        <v>8.0064329047819821E-2</v>
      </c>
      <c r="I73" s="28">
        <v>9.9770725695658716E-2</v>
      </c>
      <c r="J73" s="27">
        <v>3.8577680809524409E-2</v>
      </c>
      <c r="K73" s="27">
        <v>4.8099999999999997E-2</v>
      </c>
      <c r="L73" s="27">
        <v>4.8218923077992061E-2</v>
      </c>
      <c r="M73" s="27">
        <v>0.187</v>
      </c>
      <c r="N73" s="27">
        <v>0.48329730731917681</v>
      </c>
      <c r="O73" s="27">
        <v>1.2396311219616913</v>
      </c>
      <c r="P73" s="27">
        <v>0.70037696059225363</v>
      </c>
      <c r="Q73" s="27">
        <v>4.5761815895095506</v>
      </c>
      <c r="R73" s="27"/>
      <c r="S73" s="27">
        <v>0.26590950991941942</v>
      </c>
      <c r="T73" s="29">
        <v>0.38987187297650977</v>
      </c>
      <c r="U73" s="28"/>
      <c r="V73" s="27"/>
      <c r="W73" s="30"/>
      <c r="X73" s="30">
        <f>Table2[[#This Row],[a/h0]]*Table2[[#This Row],[b/wnc,max]]</f>
        <v>0.33849029916262541</v>
      </c>
      <c r="Y73" s="27">
        <v>0.77494933600770222</v>
      </c>
      <c r="Z73" s="27">
        <v>3.2943090540369153E-2</v>
      </c>
      <c r="AA73" s="31">
        <v>0.58199261092623944</v>
      </c>
      <c r="AB73" s="39"/>
    </row>
    <row r="74" spans="2:28" x14ac:dyDescent="0.25">
      <c r="B74" s="26">
        <v>2300</v>
      </c>
      <c r="C74" s="27">
        <v>4</v>
      </c>
      <c r="D74" s="27">
        <v>6.3867768595041279E-3</v>
      </c>
      <c r="E74" s="27"/>
      <c r="F74" s="28">
        <v>3.8517400646776216E-2</v>
      </c>
      <c r="G74" s="28">
        <v>6.5389433633722641E-2</v>
      </c>
      <c r="H74" s="28">
        <v>8.1032876489405645E-2</v>
      </c>
      <c r="I74" s="28">
        <v>0.10107197349316269</v>
      </c>
      <c r="J74" s="28">
        <v>3.7938143996309862E-2</v>
      </c>
      <c r="K74" s="27">
        <v>4.8099999999999997E-2</v>
      </c>
      <c r="L74" s="27">
        <v>4.8218923077992061E-2</v>
      </c>
      <c r="M74" s="27">
        <v>0.187</v>
      </c>
      <c r="N74" s="27">
        <v>0.47707511203641406</v>
      </c>
      <c r="O74" s="27">
        <v>1.2449964807054541</v>
      </c>
      <c r="P74" s="27">
        <v>0.70231026065846569</v>
      </c>
      <c r="Q74" s="27">
        <v>4.7102480560415261</v>
      </c>
      <c r="R74" s="27"/>
      <c r="S74" s="27">
        <v>0.25573764191063303</v>
      </c>
      <c r="T74" s="29">
        <v>0.38319394426407399</v>
      </c>
      <c r="U74" s="28"/>
      <c r="V74" s="27"/>
      <c r="W74" s="30"/>
      <c r="X74" s="30">
        <f>Table2[[#This Row],[a/h0]]*Table2[[#This Row],[b/wnc,max]]</f>
        <v>0.33505474628796067</v>
      </c>
      <c r="Y74" s="27">
        <v>0.79649224910776439</v>
      </c>
      <c r="Z74" s="27">
        <v>3.3564363672340225E-2</v>
      </c>
      <c r="AA74" s="31">
        <v>0.57144302873224406</v>
      </c>
      <c r="AB74" s="39"/>
    </row>
    <row r="75" spans="2:28" x14ac:dyDescent="0.25">
      <c r="B75" s="32">
        <v>2300</v>
      </c>
      <c r="C75" s="27">
        <v>6</v>
      </c>
      <c r="D75" s="33">
        <v>6.4810126582278511E-3</v>
      </c>
      <c r="E75" s="33"/>
      <c r="F75" s="34">
        <v>3.9782961899406132E-2</v>
      </c>
      <c r="G75" s="34">
        <v>7.3296499326407319E-2</v>
      </c>
      <c r="H75" s="34">
        <v>8.6241111753245142E-2</v>
      </c>
      <c r="I75" s="34">
        <v>0.10668158631428588</v>
      </c>
      <c r="J75" s="34">
        <v>3.7838458712792337E-2</v>
      </c>
      <c r="K75" s="35">
        <v>4.8099999999999997E-2</v>
      </c>
      <c r="L75" s="35">
        <v>4.8218923077992061E-2</v>
      </c>
      <c r="M75" s="27">
        <v>0.187</v>
      </c>
      <c r="N75" s="27">
        <v>0.45198918336233063</v>
      </c>
      <c r="O75" s="27">
        <v>1.237656945537289</v>
      </c>
      <c r="P75" s="27">
        <v>0.6996640831559926</v>
      </c>
      <c r="Q75" s="27">
        <v>5.1311390245244857</v>
      </c>
      <c r="R75" s="27"/>
      <c r="S75" s="27">
        <v>0.23054743412688072</v>
      </c>
      <c r="T75" s="29">
        <v>0.365197468484382</v>
      </c>
      <c r="U75" s="28"/>
      <c r="V75" s="27"/>
      <c r="W75" s="30"/>
      <c r="X75" s="30">
        <f>Table2[[#This Row],[a/h0]]*Table2[[#This Row],[b/wnc,max]]</f>
        <v>0.31624059757363088</v>
      </c>
      <c r="Y75" s="27">
        <v>0.87523371442848097</v>
      </c>
      <c r="Z75" s="27">
        <v>3.7324954839543685E-2</v>
      </c>
      <c r="AA75" s="31">
        <v>0.5609603209620273</v>
      </c>
      <c r="AB75" s="39"/>
    </row>
    <row r="76" spans="2:28" x14ac:dyDescent="0.25">
      <c r="B76" s="32">
        <v>2300</v>
      </c>
      <c r="C76" s="27">
        <v>8</v>
      </c>
      <c r="D76" s="33">
        <v>6.660714285714288E-3</v>
      </c>
      <c r="E76" s="33"/>
      <c r="F76" s="33">
        <v>4.5322159415684536E-2</v>
      </c>
      <c r="G76" s="33">
        <v>7.7730641422523464E-2</v>
      </c>
      <c r="H76" s="33">
        <v>9.1940322101165997E-2</v>
      </c>
      <c r="I76" s="34">
        <v>0.112154169158359</v>
      </c>
      <c r="J76" s="33">
        <v>3.7947062754559759E-2</v>
      </c>
      <c r="K76" s="35">
        <v>4.8099999999999997E-2</v>
      </c>
      <c r="L76" s="35">
        <v>4.8218923077992061E-2</v>
      </c>
      <c r="M76" s="27">
        <v>0.187</v>
      </c>
      <c r="N76" s="27">
        <v>0.42993428991398525</v>
      </c>
      <c r="O76" s="27">
        <v>1.2238981065185124</v>
      </c>
      <c r="P76" s="27">
        <v>0.69467286686697383</v>
      </c>
      <c r="Q76" s="27">
        <v>5.510632736048179</v>
      </c>
      <c r="R76" s="27"/>
      <c r="S76" s="27">
        <v>0.21222202107176677</v>
      </c>
      <c r="T76" s="29">
        <v>0.35128274782364993</v>
      </c>
      <c r="U76" s="28"/>
      <c r="V76" s="27"/>
      <c r="W76" s="30"/>
      <c r="X76" s="30">
        <f>Table2[[#This Row],[a/h0]]*Table2[[#This Row],[b/wnc,max]]</f>
        <v>0.29866368573896479</v>
      </c>
      <c r="Y76" s="27">
        <v>0.92503930130828727</v>
      </c>
      <c r="Z76" s="27">
        <v>4.0318785105582219E-2</v>
      </c>
      <c r="AA76" s="31">
        <v>0.55900759799257149</v>
      </c>
      <c r="AB76" s="39"/>
    </row>
    <row r="77" spans="2:28" x14ac:dyDescent="0.25">
      <c r="B77" s="32">
        <v>2300</v>
      </c>
      <c r="C77" s="27">
        <v>10</v>
      </c>
      <c r="D77" s="33">
        <v>6.8362204724409471E-3</v>
      </c>
      <c r="E77" s="33"/>
      <c r="F77" s="34">
        <v>5.3033931085881662E-2</v>
      </c>
      <c r="G77" s="34">
        <v>8.2337856317135749E-2</v>
      </c>
      <c r="H77" s="34">
        <v>9.8409914863892736E-2</v>
      </c>
      <c r="I77" s="34">
        <v>0.12002053031847473</v>
      </c>
      <c r="J77" s="34">
        <v>3.582919526472756E-2</v>
      </c>
      <c r="K77" s="35">
        <v>4.8099999999999997E-2</v>
      </c>
      <c r="L77" s="35">
        <v>4.8218923077992061E-2</v>
      </c>
      <c r="M77" s="27">
        <v>0.187</v>
      </c>
      <c r="N77" s="27">
        <v>0.40175562422564742</v>
      </c>
      <c r="O77" s="27">
        <v>1.2107525996594466</v>
      </c>
      <c r="P77" s="27">
        <v>0.68986644099651584</v>
      </c>
      <c r="Q77" s="27">
        <v>6.1132689719735369</v>
      </c>
      <c r="R77" s="27"/>
      <c r="S77" s="27">
        <v>0.18744639855796175</v>
      </c>
      <c r="T77" s="29">
        <v>0.33182305314781146</v>
      </c>
      <c r="U77" s="28"/>
      <c r="V77" s="27"/>
      <c r="W77" s="30"/>
      <c r="X77" s="30">
        <f>Table2[[#This Row],[a/h0]]*Table2[[#This Row],[b/wnc,max]]</f>
        <v>0.27715772263488098</v>
      </c>
      <c r="Y77" s="27">
        <v>0.86157480616186211</v>
      </c>
      <c r="Z77" s="27">
        <v>3.8318379388798146E-2</v>
      </c>
      <c r="AA77" s="31">
        <v>0.55052990100789101</v>
      </c>
      <c r="AB77" s="39"/>
    </row>
    <row r="78" spans="2:28" x14ac:dyDescent="0.25">
      <c r="B78" s="32">
        <v>2300</v>
      </c>
      <c r="C78" s="33">
        <v>12</v>
      </c>
      <c r="D78" s="33">
        <v>7.1253012048192793E-3</v>
      </c>
      <c r="E78" s="33"/>
      <c r="F78" s="33">
        <v>5.9069488960444526E-2</v>
      </c>
      <c r="G78" s="33">
        <v>9.0228713622929085E-2</v>
      </c>
      <c r="H78" s="33">
        <v>0.107924417691037</v>
      </c>
      <c r="I78" s="34">
        <v>0.12781792010756168</v>
      </c>
      <c r="J78" s="33">
        <v>3.536634154707867E-2</v>
      </c>
      <c r="K78" s="35">
        <v>4.8099999999999997E-2</v>
      </c>
      <c r="L78" s="35">
        <v>4.8218923077992061E-2</v>
      </c>
      <c r="M78" s="27">
        <v>0.187</v>
      </c>
      <c r="N78" s="27">
        <v>0.37724697004469127</v>
      </c>
      <c r="O78" s="27">
        <v>1.189705214223453</v>
      </c>
      <c r="P78" s="27">
        <v>0.68209301920859178</v>
      </c>
      <c r="Q78" s="27">
        <v>6.6620221289615582</v>
      </c>
      <c r="R78" s="27"/>
      <c r="S78" s="27">
        <v>0.16980233103337722</v>
      </c>
      <c r="T78" s="29">
        <v>0.3170928105000605</v>
      </c>
      <c r="U78" s="28"/>
      <c r="V78" s="27"/>
      <c r="W78" s="30"/>
      <c r="X78" s="30">
        <f>Table2[[#This Row],[a/h0]]*Table2[[#This Row],[b/wnc,max]]</f>
        <v>0.25731752478507663</v>
      </c>
      <c r="Y78" s="27">
        <v>0.84502128700313683</v>
      </c>
      <c r="Z78" s="27">
        <v>3.8766228640895101E-2</v>
      </c>
      <c r="AA78" s="31">
        <v>0.55229847242770813</v>
      </c>
      <c r="AB78" s="39"/>
    </row>
    <row r="79" spans="2:28" x14ac:dyDescent="0.25">
      <c r="B79" s="32">
        <v>2300</v>
      </c>
      <c r="C79" s="33">
        <v>14</v>
      </c>
      <c r="D79" s="33">
        <v>7.3530612244897993E-3</v>
      </c>
      <c r="E79" s="33"/>
      <c r="F79" s="34">
        <v>7.0665088304955256E-2</v>
      </c>
      <c r="G79" s="34">
        <v>9.7568197749816524E-2</v>
      </c>
      <c r="H79" s="34">
        <v>0.11485733075449688</v>
      </c>
      <c r="I79" s="34">
        <v>0.13599489096262021</v>
      </c>
      <c r="J79" s="34">
        <v>3.7010495411805198E-2</v>
      </c>
      <c r="K79" s="35">
        <v>4.8099999999999997E-2</v>
      </c>
      <c r="L79" s="35">
        <v>4.8218923077992061E-2</v>
      </c>
      <c r="M79" s="27">
        <v>0.187</v>
      </c>
      <c r="N79" s="27">
        <v>0.3545642247049236</v>
      </c>
      <c r="O79" s="27">
        <v>1.1736308937572895</v>
      </c>
      <c r="P79" s="27">
        <v>0.67609081734870646</v>
      </c>
      <c r="Q79" s="27">
        <v>7.2946599033145594</v>
      </c>
      <c r="R79" s="27"/>
      <c r="S79" s="27">
        <v>0.15249376478000215</v>
      </c>
      <c r="T79" s="29">
        <v>0.30210880319434452</v>
      </c>
      <c r="U79" s="28"/>
      <c r="V79" s="27"/>
      <c r="W79" s="30"/>
      <c r="X79" s="30">
        <f>Table2[[#This Row],[a/h0]]*Table2[[#This Row],[b/wnc,max]]</f>
        <v>0.23971761648336221</v>
      </c>
      <c r="Y79" s="27">
        <v>1.0566650879322814</v>
      </c>
      <c r="Z79" s="27">
        <v>4.958517135711011E-2</v>
      </c>
      <c r="AA79" s="31">
        <v>0.54914922116483356</v>
      </c>
      <c r="AB79" s="39"/>
    </row>
    <row r="80" spans="2:28" x14ac:dyDescent="0.25">
      <c r="B80" s="32">
        <v>2300</v>
      </c>
      <c r="C80" s="33">
        <v>16</v>
      </c>
      <c r="D80" s="33">
        <v>7.4517857142857189E-3</v>
      </c>
      <c r="E80" s="33"/>
      <c r="F80" s="34">
        <v>8.2679902103593841E-2</v>
      </c>
      <c r="G80" s="34">
        <v>0.10893792927620213</v>
      </c>
      <c r="H80" s="34">
        <v>0.12499941977321416</v>
      </c>
      <c r="I80" s="34">
        <v>0.14500984982766507</v>
      </c>
      <c r="J80" s="34">
        <v>4.114335831469744E-2</v>
      </c>
      <c r="K80" s="35">
        <v>4.8099999999999997E-2</v>
      </c>
      <c r="L80" s="35">
        <v>4.8218923077992061E-2</v>
      </c>
      <c r="M80" s="27">
        <v>0.187</v>
      </c>
      <c r="N80" s="27">
        <v>0.3325217089411317</v>
      </c>
      <c r="O80" s="27">
        <v>1.1667975045819823</v>
      </c>
      <c r="P80" s="27">
        <v>0.67352180578274801</v>
      </c>
      <c r="Q80" s="27">
        <v>8.1164963190967985</v>
      </c>
      <c r="R80" s="27"/>
      <c r="S80" s="27">
        <v>0.13373001040223925</v>
      </c>
      <c r="T80" s="29">
        <v>0.28498664732768791</v>
      </c>
      <c r="U80" s="28"/>
      <c r="V80" s="27"/>
      <c r="W80" s="30"/>
      <c r="X80" s="30">
        <f>Table2[[#This Row],[a/h0]]*Table2[[#This Row],[b/wnc,max]]</f>
        <v>0.22396062186799637</v>
      </c>
      <c r="Y80" s="27">
        <v>1.4742704932225419</v>
      </c>
      <c r="Z80" s="27">
        <v>6.9831425583331719E-2</v>
      </c>
      <c r="AA80" s="31">
        <v>0.53576517274149715</v>
      </c>
      <c r="AB80" s="39"/>
    </row>
    <row r="81" spans="2:28" x14ac:dyDescent="0.25">
      <c r="B81" s="32">
        <v>2300</v>
      </c>
      <c r="C81" s="33">
        <v>18</v>
      </c>
      <c r="D81" s="33">
        <v>6.7010989010989038E-3</v>
      </c>
      <c r="E81" s="33"/>
      <c r="F81" s="34">
        <v>3.960150221286475E-2</v>
      </c>
      <c r="G81" s="34">
        <v>6.3816783952673081E-2</v>
      </c>
      <c r="H81" s="34">
        <v>7.402165524750294E-2</v>
      </c>
      <c r="I81" s="34">
        <v>9.4291095924733712E-2</v>
      </c>
      <c r="J81" s="34">
        <v>3.9277459057336095E-2</v>
      </c>
      <c r="K81" s="35">
        <v>5.2999999999999999E-2</v>
      </c>
      <c r="L81" s="35">
        <v>5.3116410257215474E-2</v>
      </c>
      <c r="M81" s="27">
        <v>0.187</v>
      </c>
      <c r="N81" s="27">
        <v>0.56332371297937567</v>
      </c>
      <c r="O81" s="27">
        <v>1.3448468371673252</v>
      </c>
      <c r="P81" s="27">
        <v>0.69356096772686482</v>
      </c>
      <c r="Q81" s="27">
        <v>4.0574699658071056</v>
      </c>
      <c r="R81" s="27"/>
      <c r="S81" s="27">
        <v>0.31211640106025973</v>
      </c>
      <c r="T81" s="29">
        <v>0.41887573916291793</v>
      </c>
      <c r="U81" s="28"/>
      <c r="V81" s="27"/>
      <c r="W81" s="30"/>
      <c r="X81" s="30">
        <f>Table2[[#This Row],[a/h0]]*Table2[[#This Row],[b/wnc,max]]</f>
        <v>0.39069933951746644</v>
      </c>
      <c r="Y81" s="27">
        <v>0.60333442084155964</v>
      </c>
      <c r="Z81" s="27">
        <v>2.6421893050155396E-2</v>
      </c>
      <c r="AA81" s="31">
        <v>0.57726695167006348</v>
      </c>
      <c r="AB81" s="39"/>
    </row>
    <row r="82" spans="2:28" x14ac:dyDescent="0.25">
      <c r="B82" s="32">
        <v>2300</v>
      </c>
      <c r="C82" s="27">
        <v>20</v>
      </c>
      <c r="D82" s="33">
        <v>6.678181818181821E-3</v>
      </c>
      <c r="E82" s="33"/>
      <c r="F82" s="34">
        <v>3.9374691639865518E-2</v>
      </c>
      <c r="G82" s="34">
        <v>6.3135170737778218E-2</v>
      </c>
      <c r="H82" s="34">
        <v>7.3230553001791668E-2</v>
      </c>
      <c r="I82" s="34">
        <v>9.3945814928763943E-2</v>
      </c>
      <c r="J82" s="34">
        <v>3.8546653096341477E-2</v>
      </c>
      <c r="K82" s="35">
        <v>5.2999999999999999E-2</v>
      </c>
      <c r="L82" s="35">
        <v>5.3116410257215474E-2</v>
      </c>
      <c r="M82" s="27">
        <v>0.187</v>
      </c>
      <c r="N82" s="27">
        <v>0.56539410826860059</v>
      </c>
      <c r="O82" s="27">
        <v>1.3467513882109166</v>
      </c>
      <c r="P82" s="27">
        <v>0.69419150060230839</v>
      </c>
      <c r="Q82" s="27">
        <v>4.0402693646381653</v>
      </c>
      <c r="R82" s="27"/>
      <c r="S82" s="27">
        <v>0.31353345943303085</v>
      </c>
      <c r="T82" s="29">
        <v>0.41982069832479985</v>
      </c>
      <c r="U82" s="28"/>
      <c r="V82" s="27"/>
      <c r="W82" s="30"/>
      <c r="X82" s="30">
        <f>Table2[[#This Row],[a/h0]]*Table2[[#This Row],[b/wnc,max]]</f>
        <v>0.39249178445068383</v>
      </c>
      <c r="Y82" s="27">
        <v>0.56454539474964371</v>
      </c>
      <c r="Z82" s="27">
        <v>2.4656963923755985E-2</v>
      </c>
      <c r="AA82" s="31">
        <v>0.57668043135948821</v>
      </c>
      <c r="AB82" s="39"/>
    </row>
    <row r="83" spans="2:28" x14ac:dyDescent="0.25">
      <c r="B83" s="32">
        <v>2300</v>
      </c>
      <c r="C83" s="33">
        <v>22</v>
      </c>
      <c r="D83" s="33">
        <v>6.8712871287128661E-3</v>
      </c>
      <c r="E83" s="33"/>
      <c r="F83" s="33">
        <v>3.9315352129794638E-2</v>
      </c>
      <c r="G83" s="33">
        <v>6.4040351517923172E-2</v>
      </c>
      <c r="H83" s="33">
        <v>7.5950250935121408E-2</v>
      </c>
      <c r="I83" s="34">
        <v>9.7369507084027362E-2</v>
      </c>
      <c r="J83" s="33">
        <v>4.0173809551335884E-2</v>
      </c>
      <c r="K83" s="35">
        <v>5.2999999999999999E-2</v>
      </c>
      <c r="L83" s="35">
        <v>5.3116410257215474E-2</v>
      </c>
      <c r="M83" s="27">
        <v>0.187</v>
      </c>
      <c r="N83" s="27">
        <v>0.54551380455667076</v>
      </c>
      <c r="O83" s="27">
        <v>1.330869933310395</v>
      </c>
      <c r="P83" s="27">
        <v>0.68891406401679744</v>
      </c>
      <c r="Q83" s="27">
        <v>4.2237620417633739</v>
      </c>
      <c r="R83" s="27"/>
      <c r="S83" s="27">
        <v>0.29846563635593115</v>
      </c>
      <c r="T83" s="29">
        <v>0.40989265059115443</v>
      </c>
      <c r="U83" s="28"/>
      <c r="V83" s="27"/>
      <c r="W83" s="30"/>
      <c r="X83" s="30">
        <f>Table2[[#This Row],[a/h0]]*Table2[[#This Row],[b/wnc,max]]</f>
        <v>0.37581213207440101</v>
      </c>
      <c r="Y83" s="27">
        <v>0.65265887321859939</v>
      </c>
      <c r="Z83" s="27">
        <v>2.9140517432395957E-2</v>
      </c>
      <c r="AA83" s="31">
        <v>0.5797274321044118</v>
      </c>
      <c r="AB83" s="39"/>
    </row>
    <row r="84" spans="2:28" x14ac:dyDescent="0.25">
      <c r="B84" s="32">
        <v>2300</v>
      </c>
      <c r="C84" s="33">
        <v>24</v>
      </c>
      <c r="D84" s="33">
        <v>7.3420289855072483E-3</v>
      </c>
      <c r="E84" s="33"/>
      <c r="F84" s="33">
        <v>4.338180362288302E-2</v>
      </c>
      <c r="G84" s="33">
        <v>7.9098730837916645E-2</v>
      </c>
      <c r="H84" s="33">
        <v>9.2497429822083074E-2</v>
      </c>
      <c r="I84" s="34">
        <v>0.11419578039606275</v>
      </c>
      <c r="J84" s="33">
        <v>3.9169525321656684E-2</v>
      </c>
      <c r="K84" s="35">
        <v>5.2999999999999999E-2</v>
      </c>
      <c r="L84" s="35">
        <v>5.3116410257215474E-2</v>
      </c>
      <c r="M84" s="27">
        <v>0.187</v>
      </c>
      <c r="N84" s="27">
        <v>0.46513461419496394</v>
      </c>
      <c r="O84" s="27">
        <v>1.2936805895860031</v>
      </c>
      <c r="P84" s="27">
        <v>0.67637911649193549</v>
      </c>
      <c r="Q84" s="27">
        <v>5.3519029289641713</v>
      </c>
      <c r="R84" s="27"/>
      <c r="S84" s="27">
        <v>0.22478828907267195</v>
      </c>
      <c r="T84" s="29">
        <v>0.3595436291919738</v>
      </c>
      <c r="U84" s="28"/>
      <c r="V84" s="27"/>
      <c r="W84" s="30"/>
      <c r="X84" s="30">
        <f>Table2[[#This Row],[a/h0]]*Table2[[#This Row],[b/wnc,max]]</f>
        <v>0.31460733939900698</v>
      </c>
      <c r="Y84" s="27">
        <v>0.77083384761615803</v>
      </c>
      <c r="Z84" s="27">
        <v>3.6133850784251367E-2</v>
      </c>
      <c r="AA84" s="31">
        <v>0.56036144344942751</v>
      </c>
      <c r="AB84" s="39"/>
    </row>
    <row r="85" spans="2:28" x14ac:dyDescent="0.25">
      <c r="B85" s="32">
        <v>2300</v>
      </c>
      <c r="C85" s="33">
        <v>26</v>
      </c>
      <c r="D85" s="33">
        <v>7.5990654205607472E-3</v>
      </c>
      <c r="E85" s="33"/>
      <c r="F85" s="33">
        <v>5.2745997639080951E-2</v>
      </c>
      <c r="G85" s="33">
        <v>8.46285314520068E-2</v>
      </c>
      <c r="H85" s="33">
        <v>9.8397779360573923E-2</v>
      </c>
      <c r="I85" s="34">
        <v>0.12114878292127221</v>
      </c>
      <c r="J85" s="33">
        <v>3.8036260321502591E-2</v>
      </c>
      <c r="K85" s="35">
        <v>5.2999999999999999E-2</v>
      </c>
      <c r="L85" s="35">
        <v>5.3116410257215474E-2</v>
      </c>
      <c r="M85" s="27">
        <v>0.187</v>
      </c>
      <c r="N85" s="27">
        <v>0.43843948718604003</v>
      </c>
      <c r="O85" s="27">
        <v>1.2742383872621816</v>
      </c>
      <c r="P85" s="27">
        <v>0.66972537237993968</v>
      </c>
      <c r="Q85" s="27">
        <v>5.809419303200122</v>
      </c>
      <c r="R85" s="27"/>
      <c r="S85" s="27">
        <v>0.2040740525090203</v>
      </c>
      <c r="T85" s="29">
        <v>0.34407964127345719</v>
      </c>
      <c r="U85" s="28"/>
      <c r="V85" s="27"/>
      <c r="W85" s="30"/>
      <c r="X85" s="30">
        <f>Table2[[#This Row],[a/h0]]*Table2[[#This Row],[b/wnc,max]]</f>
        <v>0.29363404882174043</v>
      </c>
      <c r="Y85" s="27">
        <v>0.73098678285904106</v>
      </c>
      <c r="Z85" s="27">
        <v>3.5093304574774567E-2</v>
      </c>
      <c r="AA85" s="31">
        <v>0.55899012767774381</v>
      </c>
      <c r="AB85" s="39"/>
    </row>
    <row r="86" spans="2:28" x14ac:dyDescent="0.25">
      <c r="B86" s="32">
        <v>2300</v>
      </c>
      <c r="C86" s="27">
        <v>28</v>
      </c>
      <c r="D86" s="33">
        <v>7.7673267326732612E-3</v>
      </c>
      <c r="E86" s="33"/>
      <c r="F86" s="33">
        <v>5.9059506888361625E-2</v>
      </c>
      <c r="G86" s="33">
        <v>9.0018487389712937E-2</v>
      </c>
      <c r="H86" s="33">
        <v>0.10597486641416272</v>
      </c>
      <c r="I86" s="34">
        <v>0.12735421665019683</v>
      </c>
      <c r="J86" s="33">
        <v>3.762906463091658E-2</v>
      </c>
      <c r="K86" s="35">
        <v>5.2999999999999999E-2</v>
      </c>
      <c r="L86" s="35">
        <v>5.3116410257215474E-2</v>
      </c>
      <c r="M86" s="27">
        <v>0.187</v>
      </c>
      <c r="N86" s="27">
        <v>0.41707618054854079</v>
      </c>
      <c r="O86" s="27">
        <v>1.2618245244308586</v>
      </c>
      <c r="P86" s="27">
        <v>0.66544013898643462</v>
      </c>
      <c r="Q86" s="27">
        <v>6.2571237909603568</v>
      </c>
      <c r="R86" s="27"/>
      <c r="S86" s="27">
        <v>0.18661182095786133</v>
      </c>
      <c r="T86" s="29">
        <v>0.33053421650420173</v>
      </c>
      <c r="U86" s="28"/>
      <c r="V86" s="27"/>
      <c r="W86" s="30"/>
      <c r="X86" s="30">
        <f>Table2[[#This Row],[a/h0]]*Table2[[#This Row],[b/wnc,max]]</f>
        <v>0.27753923155215227</v>
      </c>
      <c r="Y86" s="27">
        <v>0.75271979637944897</v>
      </c>
      <c r="Z86" s="27">
        <v>3.6670764244120246E-2</v>
      </c>
      <c r="AA86" s="31">
        <v>0.55405092447164017</v>
      </c>
      <c r="AB86" s="39"/>
    </row>
    <row r="87" spans="2:28" x14ac:dyDescent="0.25">
      <c r="B87" s="32">
        <v>2300</v>
      </c>
      <c r="C87" s="27">
        <v>30</v>
      </c>
      <c r="D87" s="33">
        <v>7.8183333333333299E-3</v>
      </c>
      <c r="E87" s="33"/>
      <c r="F87" s="33">
        <v>6.3553232934628917E-2</v>
      </c>
      <c r="G87" s="33">
        <v>9.3387078667975756E-2</v>
      </c>
      <c r="H87" s="33">
        <v>0.11075177847390147</v>
      </c>
      <c r="I87" s="33">
        <v>0.13172936715409103</v>
      </c>
      <c r="J87" s="33">
        <v>3.8643648594303193E-2</v>
      </c>
      <c r="K87" s="35">
        <v>5.2999999999999999E-2</v>
      </c>
      <c r="L87" s="35">
        <v>5.3116410257215474E-2</v>
      </c>
      <c r="M87" s="27">
        <v>0.187</v>
      </c>
      <c r="N87" s="27">
        <v>0.40322375643908098</v>
      </c>
      <c r="O87" s="27">
        <v>1.258109029723758</v>
      </c>
      <c r="P87" s="27">
        <v>0.66415192718034877</v>
      </c>
      <c r="Q87" s="27">
        <v>6.6168456428944831</v>
      </c>
      <c r="R87" s="27"/>
      <c r="S87" s="27">
        <v>0.17416351932456473</v>
      </c>
      <c r="T87" s="29">
        <v>0.32049985089735544</v>
      </c>
      <c r="U87" s="28"/>
      <c r="V87" s="27"/>
      <c r="W87" s="30"/>
      <c r="X87" s="30">
        <f>Table2[[#This Row],[a/h0]]*Table2[[#This Row],[b/wnc,max]]</f>
        <v>0.26780183492391518</v>
      </c>
      <c r="Y87" s="27">
        <v>0.90096937277437816</v>
      </c>
      <c r="Z87" s="27">
        <v>4.4082594063159487E-2</v>
      </c>
      <c r="AA87" s="31">
        <v>0.54632443926915486</v>
      </c>
      <c r="AB87" s="39"/>
    </row>
    <row r="88" spans="2:28" x14ac:dyDescent="0.25">
      <c r="B88" s="26">
        <v>2300</v>
      </c>
      <c r="C88" s="27">
        <v>32</v>
      </c>
      <c r="D88" s="27">
        <v>4.6074074074074116E-3</v>
      </c>
      <c r="E88" s="27"/>
      <c r="F88" s="28">
        <v>3.3357894742319448E-2</v>
      </c>
      <c r="G88" s="28">
        <v>5.3476027747226526E-2</v>
      </c>
      <c r="H88" s="28">
        <v>6.792478622573965E-2</v>
      </c>
      <c r="I88" s="28">
        <v>8.7638874385424267E-2</v>
      </c>
      <c r="J88" s="28">
        <v>3.4455528011611496E-2</v>
      </c>
      <c r="K88" s="27">
        <v>4.6800000000000001E-2</v>
      </c>
      <c r="L88" s="27">
        <v>4.6919589744728707E-2</v>
      </c>
      <c r="M88" s="27">
        <v>0.15</v>
      </c>
      <c r="N88" s="27">
        <v>0.53537417126539655</v>
      </c>
      <c r="O88" s="27">
        <v>1.3642039574167435</v>
      </c>
      <c r="P88" s="27">
        <v>0.60667520526098695</v>
      </c>
      <c r="Q88" s="27">
        <v>4.3762257667509665</v>
      </c>
      <c r="R88" s="27"/>
      <c r="S88" s="27">
        <v>0.25134701195718229</v>
      </c>
      <c r="T88" s="29">
        <v>0.39244437633737778</v>
      </c>
      <c r="U88" s="28"/>
      <c r="V88" s="27"/>
      <c r="W88" s="30"/>
      <c r="X88" s="30">
        <f>Table2[[#This Row],[a/h0]]*Table2[[#This Row],[b/wnc,max]]</f>
        <v>0.32479823524386525</v>
      </c>
      <c r="Y88" s="27">
        <v>1.2022502149482084</v>
      </c>
      <c r="Z88" s="27">
        <v>3.7235918351314221E-2</v>
      </c>
      <c r="AA88" s="31">
        <v>0.57917851060137804</v>
      </c>
      <c r="AB88" s="39"/>
    </row>
    <row r="89" spans="2:28" x14ac:dyDescent="0.25">
      <c r="B89" s="32">
        <v>2300</v>
      </c>
      <c r="C89" s="33">
        <v>34</v>
      </c>
      <c r="D89" s="33">
        <v>5.08172043010753E-3</v>
      </c>
      <c r="E89" s="33"/>
      <c r="F89" s="34">
        <v>3.8148618103564645E-2</v>
      </c>
      <c r="G89" s="34">
        <v>7.0802949943891788E-2</v>
      </c>
      <c r="H89" s="34">
        <v>8.4728826072350924E-2</v>
      </c>
      <c r="I89" s="34">
        <v>0.10409763057289892</v>
      </c>
      <c r="J89" s="34">
        <v>3.4967941070077703E-2</v>
      </c>
      <c r="K89" s="35">
        <v>4.6800000000000001E-2</v>
      </c>
      <c r="L89" s="35">
        <v>4.6919589744728707E-2</v>
      </c>
      <c r="M89" s="27">
        <v>0.15</v>
      </c>
      <c r="N89" s="27">
        <v>0.45072677914480686</v>
      </c>
      <c r="O89" s="27">
        <v>1.3198416905938122</v>
      </c>
      <c r="P89" s="27">
        <v>0.59448813550834168</v>
      </c>
      <c r="Q89" s="27">
        <v>5.6184441061531887</v>
      </c>
      <c r="R89" s="27"/>
      <c r="S89" s="27">
        <v>0.19076253050148151</v>
      </c>
      <c r="T89" s="29">
        <v>0.34150063780908424</v>
      </c>
      <c r="U89" s="28"/>
      <c r="V89" s="27"/>
      <c r="W89" s="30"/>
      <c r="X89" s="30">
        <f>Table2[[#This Row],[a/h0]]*Table2[[#This Row],[b/wnc,max]]</f>
        <v>0.26795172255747635</v>
      </c>
      <c r="Y89" s="27">
        <v>1.3894224611447465</v>
      </c>
      <c r="Z89" s="27">
        <v>4.7585988201968153E-2</v>
      </c>
      <c r="AA89" s="31">
        <v>0.57206723241933821</v>
      </c>
      <c r="AB89" s="39"/>
    </row>
    <row r="90" spans="2:28" x14ac:dyDescent="0.25">
      <c r="B90" s="32">
        <v>2300</v>
      </c>
      <c r="C90" s="33">
        <v>36</v>
      </c>
      <c r="D90" s="33">
        <v>5.3097222222222278E-3</v>
      </c>
      <c r="E90" s="33"/>
      <c r="F90" s="33">
        <v>4.8698396859651598E-2</v>
      </c>
      <c r="G90" s="33">
        <v>7.7589145832721168E-2</v>
      </c>
      <c r="H90" s="33">
        <v>9.1730763105032628E-2</v>
      </c>
      <c r="I90" s="34">
        <v>0.11304657239523155</v>
      </c>
      <c r="J90" s="33">
        <v>3.2910708623142888E-2</v>
      </c>
      <c r="K90" s="35">
        <v>4.6800000000000001E-2</v>
      </c>
      <c r="L90" s="35">
        <v>4.6919589744728707E-2</v>
      </c>
      <c r="M90" s="27">
        <v>0.15</v>
      </c>
      <c r="N90" s="27">
        <v>0.41504654896292842</v>
      </c>
      <c r="O90" s="27">
        <v>1.29952779530965</v>
      </c>
      <c r="P90" s="27">
        <v>0.58880241061519745</v>
      </c>
      <c r="Q90" s="27">
        <v>6.3483325737119376</v>
      </c>
      <c r="R90" s="27"/>
      <c r="S90" s="27">
        <v>0.16624151717611171</v>
      </c>
      <c r="T90" s="29">
        <v>0.31938258686035381</v>
      </c>
      <c r="U90" s="28"/>
      <c r="V90" s="27"/>
      <c r="W90" s="30"/>
      <c r="X90" s="30">
        <f>Table2[[#This Row],[a/h0]]*Table2[[#This Row],[b/wnc,max]]</f>
        <v>0.24438040854689083</v>
      </c>
      <c r="Y90" s="27">
        <v>1.3378669617687966</v>
      </c>
      <c r="Z90" s="27">
        <v>4.7825594596248362E-2</v>
      </c>
      <c r="AA90" s="31">
        <v>0.56773641258953988</v>
      </c>
      <c r="AB90" s="39"/>
    </row>
    <row r="91" spans="2:28" x14ac:dyDescent="0.25">
      <c r="B91" s="32">
        <v>2300</v>
      </c>
      <c r="C91" s="33">
        <v>38</v>
      </c>
      <c r="D91" s="33">
        <v>6.6432835820895517E-3</v>
      </c>
      <c r="E91" s="33"/>
      <c r="F91" s="34">
        <v>4.2032397413936905E-2</v>
      </c>
      <c r="G91" s="34">
        <v>7.8822856052837675E-2</v>
      </c>
      <c r="H91" s="34">
        <v>9.2220997761248785E-2</v>
      </c>
      <c r="I91" s="34">
        <v>0.11351052557218722</v>
      </c>
      <c r="J91" s="34">
        <v>3.6655165062832604E-2</v>
      </c>
      <c r="K91" s="35">
        <v>5.8099999999999999E-2</v>
      </c>
      <c r="L91" s="35">
        <v>5.8213794872325565E-2</v>
      </c>
      <c r="M91" s="27">
        <v>0.15</v>
      </c>
      <c r="N91" s="27">
        <v>0.51284931136456069</v>
      </c>
      <c r="O91" s="27">
        <v>1.4791840837772146</v>
      </c>
      <c r="P91" s="27">
        <v>0.55761006749179809</v>
      </c>
      <c r="Q91" s="27">
        <v>5.6374613559539881</v>
      </c>
      <c r="R91" s="27"/>
      <c r="S91" s="27">
        <v>0.20611978355395008</v>
      </c>
      <c r="T91" s="29">
        <v>0.34671094489805421</v>
      </c>
      <c r="U91" s="28"/>
      <c r="V91" s="27"/>
      <c r="W91" s="30"/>
      <c r="X91" s="30">
        <f>Table2[[#This Row],[a/h0]]*Table2[[#This Row],[b/wnc,max]]</f>
        <v>0.28596993912311486</v>
      </c>
      <c r="Y91" s="27">
        <v>0.87582106741301013</v>
      </c>
      <c r="Z91" s="27">
        <v>3.8094855302692139E-2</v>
      </c>
      <c r="AA91" s="31">
        <v>0.58912654125705766</v>
      </c>
      <c r="AB91" s="39"/>
    </row>
    <row r="92" spans="2:28" x14ac:dyDescent="0.25">
      <c r="B92" s="32">
        <v>2300</v>
      </c>
      <c r="C92" s="27">
        <v>40</v>
      </c>
      <c r="D92" s="33">
        <v>6.8638554216867518E-3</v>
      </c>
      <c r="E92" s="33"/>
      <c r="F92" s="33">
        <v>5.6978581454249853E-2</v>
      </c>
      <c r="G92" s="33">
        <v>8.7284409061868878E-2</v>
      </c>
      <c r="H92" s="33">
        <v>0.10340799760348103</v>
      </c>
      <c r="I92" s="34">
        <v>0.12438250062804788</v>
      </c>
      <c r="J92" s="33">
        <v>3.6006163476826163E-2</v>
      </c>
      <c r="K92" s="35">
        <v>5.8099999999999999E-2</v>
      </c>
      <c r="L92" s="35">
        <v>5.8213794872325565E-2</v>
      </c>
      <c r="M92" s="27">
        <v>0.15</v>
      </c>
      <c r="N92" s="27">
        <v>0.46802238721994732</v>
      </c>
      <c r="O92" s="27">
        <v>1.4592508358164142</v>
      </c>
      <c r="P92" s="27">
        <v>0.55276659019774865</v>
      </c>
      <c r="Q92" s="27">
        <v>6.4969366405684061</v>
      </c>
      <c r="R92" s="27"/>
      <c r="S92" s="27">
        <v>0.17382860436532019</v>
      </c>
      <c r="T92" s="29">
        <v>0.32072785276706767</v>
      </c>
      <c r="U92" s="28"/>
      <c r="V92" s="27"/>
      <c r="W92" s="30"/>
      <c r="X92" s="30">
        <f>Table2[[#This Row],[a/h0]]*Table2[[#This Row],[b/wnc,max]]</f>
        <v>0.25870713911978066</v>
      </c>
      <c r="Y92" s="27">
        <v>0.95791786053530126</v>
      </c>
      <c r="Z92" s="27">
        <v>4.2734748484393965E-2</v>
      </c>
      <c r="AA92" s="31">
        <v>0.57380049024985824</v>
      </c>
      <c r="AB92" s="39"/>
    </row>
    <row r="93" spans="2:28" x14ac:dyDescent="0.25">
      <c r="B93" s="32">
        <v>2300</v>
      </c>
      <c r="C93" s="33">
        <v>42</v>
      </c>
      <c r="D93" s="33">
        <v>7.4575757575757592E-3</v>
      </c>
      <c r="E93" s="33"/>
      <c r="F93" s="34">
        <v>7.4947626735878972E-2</v>
      </c>
      <c r="G93" s="34">
        <v>0.10283113582048317</v>
      </c>
      <c r="H93" s="34">
        <v>0.1170835250437698</v>
      </c>
      <c r="I93" s="34">
        <v>0.13998592777448376</v>
      </c>
      <c r="J93" s="34">
        <v>3.7948717866310142E-2</v>
      </c>
      <c r="K93" s="35">
        <v>5.8099999999999999E-2</v>
      </c>
      <c r="L93" s="35">
        <v>5.8213794872325565E-2</v>
      </c>
      <c r="M93" s="27">
        <v>0.15</v>
      </c>
      <c r="N93" s="27">
        <v>0.41585462051662458</v>
      </c>
      <c r="O93" s="27">
        <v>1.4081717256111554</v>
      </c>
      <c r="P93" s="27">
        <v>0.54013776181260131</v>
      </c>
      <c r="Q93" s="27">
        <v>7.6133530514455927</v>
      </c>
      <c r="R93" s="27"/>
      <c r="S93" s="27">
        <v>0.14491602391031322</v>
      </c>
      <c r="T93" s="29">
        <v>0.29531527508560157</v>
      </c>
      <c r="U93" s="28"/>
      <c r="V93" s="27"/>
      <c r="W93" s="30"/>
      <c r="X93" s="30">
        <f>Table2[[#This Row],[a/h0]]*Table2[[#This Row],[b/wnc,max]]</f>
        <v>0.22461878396527829</v>
      </c>
      <c r="Y93" s="27">
        <v>1.1670679463725879</v>
      </c>
      <c r="Z93" s="27">
        <v>5.5310082472542613E-2</v>
      </c>
      <c r="AA93" s="31">
        <v>0.57842525737273021</v>
      </c>
      <c r="AB93" s="39"/>
    </row>
    <row r="94" spans="2:28" x14ac:dyDescent="0.25">
      <c r="B94" s="32">
        <v>2300</v>
      </c>
      <c r="C94" s="33">
        <v>44</v>
      </c>
      <c r="D94" s="33">
        <v>5.6799999999999993E-3</v>
      </c>
      <c r="E94" s="33"/>
      <c r="F94" s="34">
        <v>3.5856628588398665E-2</v>
      </c>
      <c r="G94" s="34">
        <v>3.5776901665071713E-2</v>
      </c>
      <c r="H94" s="34">
        <v>3.588199294231377E-2</v>
      </c>
      <c r="I94" s="34">
        <v>4.3800350216604743E-2</v>
      </c>
      <c r="J94" s="34">
        <v>4.0108185982346466E-2</v>
      </c>
      <c r="K94" s="35">
        <v>4.8500000000000001E-2</v>
      </c>
      <c r="L94" s="35">
        <v>4.8618717949765404E-2</v>
      </c>
      <c r="M94" s="27">
        <v>0.2</v>
      </c>
      <c r="N94" s="27">
        <v>1.1100075161347458</v>
      </c>
      <c r="O94" s="27">
        <v>1.3137506287343048</v>
      </c>
      <c r="P94" s="27">
        <v>0.77306254462584356</v>
      </c>
      <c r="Q94" s="27">
        <v>1.2667044571108497</v>
      </c>
      <c r="R94" s="27"/>
      <c r="S94" s="27">
        <v>1.296932869363965</v>
      </c>
      <c r="T94" s="29">
        <v>0.84491492666622015</v>
      </c>
      <c r="U94" s="28"/>
      <c r="V94" s="27"/>
      <c r="W94" s="30"/>
      <c r="X94" s="30">
        <f>Table2[[#This Row],[a/h0]]*Table2[[#This Row],[b/wnc,max]]</f>
        <v>0.85810523497693869</v>
      </c>
      <c r="Y94" s="27">
        <v>0.27533190567014881</v>
      </c>
      <c r="Z94" s="27">
        <v>1.0482909715554073E-2</v>
      </c>
      <c r="AA94" s="31">
        <v>0.65495142973211751</v>
      </c>
      <c r="AB94" s="39"/>
    </row>
    <row r="95" spans="2:28" x14ac:dyDescent="0.25">
      <c r="B95" s="32">
        <v>2300</v>
      </c>
      <c r="C95" s="33">
        <v>46</v>
      </c>
      <c r="D95" s="33">
        <v>6.3337349397590385E-3</v>
      </c>
      <c r="E95" s="33"/>
      <c r="F95" s="34">
        <v>3.7040050533873728E-2</v>
      </c>
      <c r="G95" s="34">
        <v>3.6743890974174187E-2</v>
      </c>
      <c r="H95" s="34">
        <v>3.7406246188938522E-2</v>
      </c>
      <c r="I95" s="34">
        <v>5.7082805241570785E-2</v>
      </c>
      <c r="J95" s="34">
        <v>3.9018018948338395E-2</v>
      </c>
      <c r="K95" s="35">
        <v>4.8500000000000001E-2</v>
      </c>
      <c r="L95" s="35">
        <v>4.8618717949765404E-2</v>
      </c>
      <c r="M95" s="27">
        <v>0.2</v>
      </c>
      <c r="N95" s="27">
        <v>0.85172264649598239</v>
      </c>
      <c r="O95" s="27">
        <v>1.2595231964177278</v>
      </c>
      <c r="P95" s="27">
        <v>0.75273638590118197</v>
      </c>
      <c r="Q95" s="27">
        <v>1.8121783683817656</v>
      </c>
      <c r="R95" s="27"/>
      <c r="S95" s="27">
        <v>0.84962129406495346</v>
      </c>
      <c r="T95" s="29">
        <v>0.67622624888402916</v>
      </c>
      <c r="U95" s="28"/>
      <c r="V95" s="27"/>
      <c r="W95" s="30"/>
      <c r="X95" s="30">
        <f>Table2[[#This Row],[a/h0]]*Table2[[#This Row],[b/wnc,max]]</f>
        <v>0.64112262671357578</v>
      </c>
      <c r="Y95" s="27">
        <v>8.351595961109573E-2</v>
      </c>
      <c r="Z95" s="27">
        <v>3.4953055453801236E-3</v>
      </c>
      <c r="AA95" s="31">
        <v>0.70102995801977963</v>
      </c>
      <c r="AB95" s="39"/>
    </row>
    <row r="96" spans="2:28" x14ac:dyDescent="0.25">
      <c r="B96" s="32">
        <v>2300</v>
      </c>
      <c r="C96" s="33">
        <v>48</v>
      </c>
      <c r="D96" s="33">
        <v>6.4676767676767628E-3</v>
      </c>
      <c r="E96" s="33"/>
      <c r="F96" s="34">
        <v>3.7769773211275399E-2</v>
      </c>
      <c r="G96" s="34">
        <v>6.2062725520965999E-2</v>
      </c>
      <c r="H96" s="34">
        <v>7.4222321979412906E-2</v>
      </c>
      <c r="I96" s="34">
        <v>9.496032890117552E-2</v>
      </c>
      <c r="J96" s="34">
        <v>3.9609929715959273E-2</v>
      </c>
      <c r="K96" s="35">
        <v>4.8500000000000001E-2</v>
      </c>
      <c r="L96" s="35">
        <v>4.8618717949765404E-2</v>
      </c>
      <c r="M96" s="27">
        <v>0.2</v>
      </c>
      <c r="N96" s="27">
        <v>0.51198978049415278</v>
      </c>
      <c r="O96" s="27">
        <v>1.2489606318237807</v>
      </c>
      <c r="P96" s="27">
        <v>0.74870304616319971</v>
      </c>
      <c r="Q96" s="27">
        <v>4.1959581140166007</v>
      </c>
      <c r="R96" s="27"/>
      <c r="S96" s="27">
        <v>0.29665671257736803</v>
      </c>
      <c r="T96" s="29">
        <v>0.40993268118189236</v>
      </c>
      <c r="U96" s="28"/>
      <c r="V96" s="27"/>
      <c r="W96" s="30"/>
      <c r="X96" s="30">
        <f>Table2[[#This Row],[a/h0]]*Table2[[#This Row],[b/wnc,max]]</f>
        <v>0.38332830826040015</v>
      </c>
      <c r="Y96" s="27">
        <v>0.71731742558848965</v>
      </c>
      <c r="Z96" s="27">
        <v>3.0539564549529025E-2</v>
      </c>
      <c r="AA96" s="31">
        <v>0.5578706465516664</v>
      </c>
      <c r="AB96" s="39"/>
    </row>
    <row r="97" spans="2:28" x14ac:dyDescent="0.25">
      <c r="B97" s="32">
        <v>2300</v>
      </c>
      <c r="C97" s="33">
        <v>50</v>
      </c>
      <c r="D97" s="33">
        <v>6.2438775510204048E-3</v>
      </c>
      <c r="E97" s="33"/>
      <c r="F97" s="33">
        <v>3.7265598004841673E-2</v>
      </c>
      <c r="G97" s="33">
        <v>6.1371031724945777E-2</v>
      </c>
      <c r="H97" s="33">
        <v>7.3335638363846517E-2</v>
      </c>
      <c r="I97" s="34">
        <v>9.4607373181057733E-2</v>
      </c>
      <c r="J97" s="33">
        <v>3.9130636740968935E-2</v>
      </c>
      <c r="K97" s="35">
        <v>4.8500000000000001E-2</v>
      </c>
      <c r="L97" s="35">
        <v>4.8618717949765404E-2</v>
      </c>
      <c r="M97" s="27">
        <v>0.2</v>
      </c>
      <c r="N97" s="27">
        <v>0.51389988237724193</v>
      </c>
      <c r="O97" s="27">
        <v>1.2667099937478041</v>
      </c>
      <c r="P97" s="27">
        <v>0.75546667155459923</v>
      </c>
      <c r="Q97" s="27">
        <v>4.2562965395869963</v>
      </c>
      <c r="R97" s="27"/>
      <c r="S97" s="27">
        <v>0.28871542065008587</v>
      </c>
      <c r="T97" s="29">
        <v>0.40569655636549512</v>
      </c>
      <c r="U97" s="28"/>
      <c r="V97" s="27"/>
      <c r="W97" s="30"/>
      <c r="X97" s="30">
        <f>Table2[[#This Row],[a/h0]]*Table2[[#This Row],[b/wnc,max]]</f>
        <v>0.38823423365183501</v>
      </c>
      <c r="Y97" s="27">
        <v>0.77147168844371461</v>
      </c>
      <c r="Z97" s="27">
        <v>3.1906035263027828E-2</v>
      </c>
      <c r="AA97" s="31">
        <v>0.54042718215980012</v>
      </c>
      <c r="AB97" s="39"/>
    </row>
    <row r="98" spans="2:28" x14ac:dyDescent="0.25">
      <c r="B98" s="32">
        <v>2300</v>
      </c>
      <c r="C98" s="33">
        <v>52</v>
      </c>
      <c r="D98" s="33">
        <v>6.4411764705882358E-3</v>
      </c>
      <c r="E98" s="33"/>
      <c r="F98" s="33">
        <v>4.0653927609889451E-2</v>
      </c>
      <c r="G98" s="33">
        <v>7.6425274794292328E-2</v>
      </c>
      <c r="H98" s="33">
        <v>8.8032572869016085E-2</v>
      </c>
      <c r="I98" s="34">
        <v>0.11020887388248139</v>
      </c>
      <c r="J98" s="33">
        <v>3.7445751023160383E-2</v>
      </c>
      <c r="K98" s="35">
        <v>4.8500000000000001E-2</v>
      </c>
      <c r="L98" s="35">
        <v>4.8618717949765404E-2</v>
      </c>
      <c r="M98" s="27">
        <v>0.2</v>
      </c>
      <c r="N98" s="27">
        <v>0.44115066452460822</v>
      </c>
      <c r="O98" s="27">
        <v>1.251036346501593</v>
      </c>
      <c r="P98" s="27">
        <v>0.74949760610665483</v>
      </c>
      <c r="Q98" s="27">
        <v>5.45226085036599</v>
      </c>
      <c r="R98" s="27"/>
      <c r="S98" s="27">
        <v>0.21330296215722194</v>
      </c>
      <c r="T98" s="29">
        <v>0.3526281756387375</v>
      </c>
      <c r="U98" s="28"/>
      <c r="V98" s="27"/>
      <c r="W98" s="30"/>
      <c r="X98" s="30">
        <f>Table2[[#This Row],[a/h0]]*Table2[[#This Row],[b/wnc,max]]</f>
        <v>0.33064136699355384</v>
      </c>
      <c r="Y98" s="27">
        <v>0.94786518161381195</v>
      </c>
      <c r="Z98" s="27">
        <v>4.0220824552633108E-2</v>
      </c>
      <c r="AA98" s="31">
        <v>0.50754110288990084</v>
      </c>
      <c r="AB98" s="39"/>
    </row>
    <row r="99" spans="2:28" x14ac:dyDescent="0.25">
      <c r="B99" s="32">
        <v>2300</v>
      </c>
      <c r="C99" s="33">
        <v>54</v>
      </c>
      <c r="D99" s="33">
        <v>6.8095744680851094E-3</v>
      </c>
      <c r="E99" s="33"/>
      <c r="F99" s="33">
        <v>5.0585019625187085E-2</v>
      </c>
      <c r="G99" s="33">
        <v>8.2431697471594303E-2</v>
      </c>
      <c r="H99" s="33">
        <v>9.6458402737823259E-2</v>
      </c>
      <c r="I99" s="34">
        <v>0.11834322225363465</v>
      </c>
      <c r="J99" s="33">
        <v>3.7845463427592374E-2</v>
      </c>
      <c r="K99" s="35">
        <v>4.8500000000000001E-2</v>
      </c>
      <c r="L99" s="35">
        <v>4.8618717949765404E-2</v>
      </c>
      <c r="M99" s="27">
        <v>0.2</v>
      </c>
      <c r="N99" s="27">
        <v>0.41082807298896401</v>
      </c>
      <c r="O99" s="27">
        <v>1.2227852304268418</v>
      </c>
      <c r="P99" s="27">
        <v>0.7386009450079426</v>
      </c>
      <c r="Q99" s="27">
        <v>5.9771896328221992</v>
      </c>
      <c r="R99" s="27"/>
      <c r="S99" s="27">
        <v>0.19264324257301504</v>
      </c>
      <c r="T99" s="29">
        <v>0.3359772941038508</v>
      </c>
      <c r="U99" s="28"/>
      <c r="V99" s="27"/>
      <c r="W99" s="30"/>
      <c r="X99" s="30">
        <f>Table2[[#This Row],[a/h0]]*Table2[[#This Row],[b/wnc,max]]</f>
        <v>0.30343800294544082</v>
      </c>
      <c r="Y99" s="27">
        <v>0.98873090661210439</v>
      </c>
      <c r="Z99" s="27">
        <v>4.3842051154734434E-2</v>
      </c>
      <c r="AA99" s="31">
        <v>0.51344283573579985</v>
      </c>
      <c r="AB99" s="39"/>
    </row>
    <row r="100" spans="2:28" x14ac:dyDescent="0.25">
      <c r="B100" s="32">
        <v>2300</v>
      </c>
      <c r="C100" s="33">
        <v>56</v>
      </c>
      <c r="D100" s="33">
        <v>7.3176470588235286E-3</v>
      </c>
      <c r="E100" s="33"/>
      <c r="F100" s="33">
        <v>6.7608827190494672E-2</v>
      </c>
      <c r="G100" s="33">
        <v>9.5873189205401582E-2</v>
      </c>
      <c r="H100" s="33">
        <v>0.11275617816520546</v>
      </c>
      <c r="I100" s="34">
        <v>0.13475692285908822</v>
      </c>
      <c r="J100" s="33">
        <v>3.696655879035201E-2</v>
      </c>
      <c r="K100" s="35">
        <v>4.8500000000000001E-2</v>
      </c>
      <c r="L100" s="35">
        <v>4.8618717949765404E-2</v>
      </c>
      <c r="M100" s="27">
        <v>0.2</v>
      </c>
      <c r="N100" s="27">
        <v>0.36078827653704088</v>
      </c>
      <c r="O100" s="27">
        <v>1.1858530406003212</v>
      </c>
      <c r="P100" s="27">
        <v>0.72408251157148684</v>
      </c>
      <c r="Q100" s="27">
        <v>7.1984845304746967</v>
      </c>
      <c r="R100" s="27"/>
      <c r="S100" s="27">
        <v>0.15490909607035563</v>
      </c>
      <c r="T100" s="29">
        <v>0.30424366610756165</v>
      </c>
      <c r="U100" s="28"/>
      <c r="V100" s="27"/>
      <c r="W100" s="30"/>
      <c r="X100" s="30">
        <f>Table2[[#This Row],[a/h0]]*Table2[[#This Row],[b/wnc,max]]</f>
        <v>0.26124048142048867</v>
      </c>
      <c r="Y100" s="27">
        <v>1.043575366094289</v>
      </c>
      <c r="Z100" s="27">
        <v>4.8803743878128629E-2</v>
      </c>
      <c r="AA100" s="31">
        <v>0.51003387967207037</v>
      </c>
      <c r="AB100" s="39"/>
    </row>
    <row r="101" spans="2:28" x14ac:dyDescent="0.25">
      <c r="B101" s="32">
        <v>2300</v>
      </c>
      <c r="C101" s="33">
        <v>58</v>
      </c>
      <c r="D101" s="33">
        <v>7.5571428571428569E-3</v>
      </c>
      <c r="E101" s="33"/>
      <c r="F101" s="33">
        <v>5.0655206557483311E-2</v>
      </c>
      <c r="G101" s="33">
        <v>8.3985710954804019E-2</v>
      </c>
      <c r="H101" s="33">
        <v>9.720617390416017E-2</v>
      </c>
      <c r="I101" s="33">
        <v>0.11893655357479864</v>
      </c>
      <c r="J101" s="33">
        <v>3.9441408503578752E-2</v>
      </c>
      <c r="K101" s="35">
        <v>5.28E-2</v>
      </c>
      <c r="L101" s="35">
        <v>5.2916512821328809E-2</v>
      </c>
      <c r="M101" s="27">
        <v>0.2</v>
      </c>
      <c r="N101" s="27">
        <v>0.44491379000695414</v>
      </c>
      <c r="O101" s="27">
        <v>1.2725621918618177</v>
      </c>
      <c r="P101" s="27">
        <v>0.71743491675552673</v>
      </c>
      <c r="Q101" s="27">
        <v>5.6433331019255224</v>
      </c>
      <c r="R101" s="27"/>
      <c r="S101" s="27">
        <v>0.21143184459743011</v>
      </c>
      <c r="T101" s="29">
        <v>0.34962046873011726</v>
      </c>
      <c r="U101" s="28"/>
      <c r="V101" s="27"/>
      <c r="W101" s="30"/>
      <c r="X101" s="30">
        <f>Table2[[#This Row],[a/h0]]*Table2[[#This Row],[b/wnc,max]]</f>
        <v>0.31919668789702504</v>
      </c>
      <c r="Y101" s="27">
        <v>0.80336665013423192</v>
      </c>
      <c r="Z101" s="27">
        <v>3.8423023456687237E-2</v>
      </c>
      <c r="AA101" s="31">
        <v>0.52740190428167455</v>
      </c>
      <c r="AB101" s="39"/>
    </row>
    <row r="102" spans="2:28" x14ac:dyDescent="0.25">
      <c r="B102" s="26">
        <v>2300</v>
      </c>
      <c r="C102" s="27">
        <v>60</v>
      </c>
      <c r="D102" s="27">
        <v>7.9144736842105302E-3</v>
      </c>
      <c r="E102" s="27"/>
      <c r="F102" s="28">
        <v>5.8691023959356943E-2</v>
      </c>
      <c r="G102" s="28">
        <v>8.8649034401525079E-2</v>
      </c>
      <c r="H102" s="28">
        <v>0.10308904672324899</v>
      </c>
      <c r="I102" s="28">
        <v>0.12585960366444071</v>
      </c>
      <c r="J102" s="28">
        <v>3.9425179823612565E-2</v>
      </c>
      <c r="K102" s="27">
        <v>5.28E-2</v>
      </c>
      <c r="L102" s="27">
        <v>5.2916512821328809E-2</v>
      </c>
      <c r="M102" s="27">
        <v>0.2</v>
      </c>
      <c r="N102" s="27">
        <v>0.42044080293158737</v>
      </c>
      <c r="O102" s="27">
        <v>1.2464563856264814</v>
      </c>
      <c r="P102" s="27">
        <v>0.70774046849060779</v>
      </c>
      <c r="Q102" s="27">
        <v>6.0499739021855419</v>
      </c>
      <c r="R102" s="27"/>
      <c r="S102" s="27">
        <v>0.19522634170339714</v>
      </c>
      <c r="T102" s="29">
        <v>0.3373088764114836</v>
      </c>
      <c r="U102" s="28"/>
      <c r="V102" s="27"/>
      <c r="W102" s="30"/>
      <c r="X102" s="30">
        <f>Table2[[#This Row],[a/h0]]*Table2[[#This Row],[b/wnc,max]]</f>
        <v>0.29756297083936895</v>
      </c>
      <c r="Y102" s="27">
        <v>0.80628666447570319</v>
      </c>
      <c r="Z102" s="27">
        <v>3.9764673853737373E-2</v>
      </c>
      <c r="AA102" s="31">
        <v>0.53324415327526131</v>
      </c>
      <c r="AB102" s="39"/>
    </row>
    <row r="103" spans="2:28" x14ac:dyDescent="0.25">
      <c r="B103" s="26">
        <v>2300</v>
      </c>
      <c r="C103" s="27">
        <v>62</v>
      </c>
      <c r="D103" s="27">
        <v>8.1616071428571406E-3</v>
      </c>
      <c r="E103" s="27"/>
      <c r="F103" s="27">
        <v>6.5853915343997135E-2</v>
      </c>
      <c r="G103" s="27">
        <v>9.4848801844615069E-2</v>
      </c>
      <c r="H103" s="27">
        <v>0.11311989876035232</v>
      </c>
      <c r="I103" s="28">
        <v>0.13353770435620188</v>
      </c>
      <c r="J103" s="27">
        <v>3.8612616156182569E-2</v>
      </c>
      <c r="K103" s="27">
        <v>5.28E-2</v>
      </c>
      <c r="L103" s="27">
        <v>5.2916512821328809E-2</v>
      </c>
      <c r="M103" s="27">
        <v>0.2</v>
      </c>
      <c r="N103" s="27">
        <v>0.39626645580320863</v>
      </c>
      <c r="O103" s="27">
        <v>1.2290191432489155</v>
      </c>
      <c r="P103" s="27">
        <v>0.70118753384227972</v>
      </c>
      <c r="Q103" s="27">
        <v>6.5845690578356582</v>
      </c>
      <c r="R103" s="27"/>
      <c r="S103" s="27">
        <v>0.17633600446732792</v>
      </c>
      <c r="T103" s="29">
        <v>0.3224249662667395</v>
      </c>
      <c r="U103" s="28"/>
      <c r="V103" s="27"/>
      <c r="W103" s="30"/>
      <c r="X103" s="30">
        <f>Table2[[#This Row],[a/h0]]*Table2[[#This Row],[b/wnc,max]]</f>
        <v>0.27785709888907262</v>
      </c>
      <c r="Y103" s="27">
        <v>0.79839199781880643</v>
      </c>
      <c r="Z103" s="27">
        <v>4.0147978521910183E-2</v>
      </c>
      <c r="AA103" s="31">
        <v>0.5303428750437893</v>
      </c>
      <c r="AB103" s="39"/>
    </row>
    <row r="104" spans="2:28" x14ac:dyDescent="0.25">
      <c r="B104" s="26">
        <v>2300</v>
      </c>
      <c r="C104" s="27">
        <v>64</v>
      </c>
      <c r="D104" s="27">
        <v>8.4781818181818222E-3</v>
      </c>
      <c r="E104" s="27"/>
      <c r="F104" s="28">
        <v>7.8031038215426479E-2</v>
      </c>
      <c r="G104" s="28">
        <v>0.10866149847583839</v>
      </c>
      <c r="H104" s="28">
        <v>0.1239567170632536</v>
      </c>
      <c r="I104" s="28">
        <v>0.14512392711086267</v>
      </c>
      <c r="J104" s="28">
        <v>4.1994253408447833E-2</v>
      </c>
      <c r="K104" s="27">
        <v>5.28E-2</v>
      </c>
      <c r="L104" s="27">
        <v>5.2916512821328809E-2</v>
      </c>
      <c r="M104" s="27">
        <v>0.2</v>
      </c>
      <c r="N104" s="27">
        <v>0.3646298296552089</v>
      </c>
      <c r="O104" s="27">
        <v>1.2073824837091449</v>
      </c>
      <c r="P104" s="27">
        <v>0.69296851579717322</v>
      </c>
      <c r="Q104" s="27">
        <v>7.445774943954965</v>
      </c>
      <c r="R104" s="27"/>
      <c r="S104" s="27">
        <v>0.15187962888978918</v>
      </c>
      <c r="T104" s="29">
        <v>0.30200026468418378</v>
      </c>
      <c r="U104" s="28"/>
      <c r="V104" s="27"/>
      <c r="W104" s="30"/>
      <c r="X104" s="30">
        <f>Table2[[#This Row],[a/h0]]*Table2[[#This Row],[b/wnc,max]]</f>
        <v>0.25267699187154619</v>
      </c>
      <c r="Y104" s="27">
        <v>1.1444261703088492</v>
      </c>
      <c r="Z104" s="27">
        <v>5.8883964907036436E-2</v>
      </c>
      <c r="AA104" s="31">
        <v>0.5239024463230576</v>
      </c>
      <c r="AB104" s="39"/>
    </row>
    <row r="105" spans="2:28" x14ac:dyDescent="0.25">
      <c r="B105" s="26">
        <v>2300</v>
      </c>
      <c r="C105" s="27">
        <v>66</v>
      </c>
      <c r="D105" s="27">
        <v>8.0230769230769227E-3</v>
      </c>
      <c r="E105" s="27"/>
      <c r="F105" s="27">
        <v>4.1863112235468826E-2</v>
      </c>
      <c r="G105" s="27">
        <v>6.7651144448306597E-2</v>
      </c>
      <c r="H105" s="27">
        <v>7.816646873540474E-2</v>
      </c>
      <c r="I105" s="28">
        <v>9.881731193102386E-2</v>
      </c>
      <c r="J105" s="27">
        <v>4.3144878215038852E-2</v>
      </c>
      <c r="K105" s="27">
        <v>5.7099999999999998E-2</v>
      </c>
      <c r="L105" s="27">
        <v>5.7214307692892208E-2</v>
      </c>
      <c r="M105" s="27">
        <v>0.2</v>
      </c>
      <c r="N105" s="27">
        <v>0.57899073122762901</v>
      </c>
      <c r="O105" s="27">
        <v>1.3393409137083638</v>
      </c>
      <c r="P105" s="27">
        <v>0.70484574581257009</v>
      </c>
      <c r="Q105" s="27">
        <v>3.9174549427043663</v>
      </c>
      <c r="R105" s="27"/>
      <c r="S105" s="27">
        <v>0.33747029668670592</v>
      </c>
      <c r="T105" s="29">
        <v>0.43229526202146756</v>
      </c>
      <c r="U105" s="28"/>
      <c r="V105" s="27"/>
      <c r="W105" s="30"/>
      <c r="X105" s="30">
        <f>Table2[[#This Row],[a/h0]]*Table2[[#This Row],[b/wnc,max]]</f>
        <v>0.40809915377070349</v>
      </c>
      <c r="Y105" s="27">
        <v>0.47851652929280464</v>
      </c>
      <c r="Z105" s="27">
        <v>2.3806115312509465E-2</v>
      </c>
      <c r="AA105" s="31">
        <v>0.58743546391472834</v>
      </c>
      <c r="AB105" s="39"/>
    </row>
    <row r="106" spans="2:28" x14ac:dyDescent="0.25">
      <c r="B106" s="32">
        <v>2300</v>
      </c>
      <c r="C106" s="33">
        <v>68</v>
      </c>
      <c r="D106" s="33">
        <v>8.1005847953216255E-3</v>
      </c>
      <c r="E106" s="33"/>
      <c r="F106" s="34">
        <v>4.1365740011910256E-2</v>
      </c>
      <c r="G106" s="34">
        <v>6.9596342007024067E-2</v>
      </c>
      <c r="H106" s="34">
        <v>8.208003867682237E-2</v>
      </c>
      <c r="I106" s="34">
        <v>0.1030822331195551</v>
      </c>
      <c r="J106" s="34">
        <v>4.3074956450640266E-2</v>
      </c>
      <c r="K106" s="35">
        <v>5.7099999999999998E-2</v>
      </c>
      <c r="L106" s="35">
        <v>5.7214307692892208E-2</v>
      </c>
      <c r="M106" s="27">
        <v>0.2</v>
      </c>
      <c r="N106" s="27">
        <v>0.55503558626378291</v>
      </c>
      <c r="O106" s="27">
        <v>1.3334442155940185</v>
      </c>
      <c r="P106" s="27">
        <v>0.70279428044309844</v>
      </c>
      <c r="Q106" s="27">
        <v>4.1886119996149684</v>
      </c>
      <c r="R106" s="27"/>
      <c r="S106" s="27">
        <v>0.31068702721862124</v>
      </c>
      <c r="T106" s="29">
        <v>0.41624207430119414</v>
      </c>
      <c r="U106" s="28"/>
      <c r="V106" s="27"/>
      <c r="W106" s="30"/>
      <c r="X106" s="30">
        <f>Table2[[#This Row],[a/h0]]*Table2[[#This Row],[b/wnc,max]]</f>
        <v>0.39007583546856861</v>
      </c>
      <c r="Y106" s="27">
        <v>0.53112954341276786</v>
      </c>
      <c r="Z106" s="27">
        <v>2.6583988501518128E-2</v>
      </c>
      <c r="AA106" s="31">
        <v>0.5776990761255526</v>
      </c>
      <c r="AB106" s="39"/>
    </row>
    <row r="107" spans="2:28" x14ac:dyDescent="0.25">
      <c r="B107" s="32">
        <v>2300</v>
      </c>
      <c r="C107" s="33">
        <v>70</v>
      </c>
      <c r="D107" s="33">
        <v>8.2408866995073733E-3</v>
      </c>
      <c r="E107" s="33"/>
      <c r="F107" s="34">
        <v>4.5850291752172423E-2</v>
      </c>
      <c r="G107" s="34">
        <v>8.2577102996380949E-2</v>
      </c>
      <c r="H107" s="34">
        <v>9.439877794732314E-2</v>
      </c>
      <c r="I107" s="34">
        <v>0.11767571407792174</v>
      </c>
      <c r="J107" s="34">
        <v>4.2168063924160525E-2</v>
      </c>
      <c r="K107" s="35">
        <v>5.7099999999999998E-2</v>
      </c>
      <c r="L107" s="35">
        <v>5.7214307692892208E-2</v>
      </c>
      <c r="M107" s="27">
        <v>0.2</v>
      </c>
      <c r="N107" s="27">
        <v>0.48620319104251547</v>
      </c>
      <c r="O107" s="27">
        <v>1.3229012464647512</v>
      </c>
      <c r="P107" s="27">
        <v>0.69911100669654291</v>
      </c>
      <c r="Q107" s="27">
        <v>5.2228311114877579</v>
      </c>
      <c r="R107" s="27"/>
      <c r="S107" s="27">
        <v>0.23607920715241254</v>
      </c>
      <c r="T107" s="29">
        <v>0.36752795595424698</v>
      </c>
      <c r="U107" s="28"/>
      <c r="V107" s="27"/>
      <c r="W107" s="30"/>
      <c r="X107" s="30">
        <f>Table2[[#This Row],[a/h0]]*Table2[[#This Row],[b/wnc,max]]</f>
        <v>0.33991000234880459</v>
      </c>
      <c r="Y107" s="27">
        <v>0.71282793248392817</v>
      </c>
      <c r="Z107" s="27">
        <v>3.6058992328052007E-2</v>
      </c>
      <c r="AA107" s="31">
        <v>0.54118929893944867</v>
      </c>
      <c r="AB107" s="39"/>
    </row>
    <row r="108" spans="2:28" x14ac:dyDescent="0.25">
      <c r="B108" s="32">
        <v>2300</v>
      </c>
      <c r="C108" s="33">
        <v>72</v>
      </c>
      <c r="D108" s="33">
        <v>8.4608247422680201E-3</v>
      </c>
      <c r="E108" s="33"/>
      <c r="F108" s="34">
        <v>5.5034956229891373E-2</v>
      </c>
      <c r="G108" s="34">
        <v>8.7225520628175457E-2</v>
      </c>
      <c r="H108" s="34">
        <v>0.10017502871983566</v>
      </c>
      <c r="I108" s="34">
        <v>0.12335540836056538</v>
      </c>
      <c r="J108" s="34">
        <v>4.1897045317389907E-2</v>
      </c>
      <c r="K108" s="35">
        <v>5.7099999999999998E-2</v>
      </c>
      <c r="L108" s="35">
        <v>5.7214307692892208E-2</v>
      </c>
      <c r="M108" s="27">
        <v>0.2</v>
      </c>
      <c r="N108" s="27">
        <v>0.46381677506717772</v>
      </c>
      <c r="O108" s="27">
        <v>1.306705440206815</v>
      </c>
      <c r="P108" s="27">
        <v>0.69341415033289677</v>
      </c>
      <c r="Q108" s="27">
        <v>5.5741756673308105</v>
      </c>
      <c r="R108" s="27"/>
      <c r="S108" s="27">
        <v>0.21826857311974471</v>
      </c>
      <c r="T108" s="29">
        <v>0.35495128496118333</v>
      </c>
      <c r="U108" s="28"/>
      <c r="V108" s="27"/>
      <c r="W108" s="30"/>
      <c r="X108" s="30">
        <f>Table2[[#This Row],[a/h0]]*Table2[[#This Row],[b/wnc,max]]</f>
        <v>0.32161711499335133</v>
      </c>
      <c r="Y108" s="27">
        <v>0.73513015233321366</v>
      </c>
      <c r="Z108" s="27">
        <v>3.7779024231611683E-2</v>
      </c>
      <c r="AA108" s="31">
        <v>0.5393803607093266</v>
      </c>
      <c r="AB108" s="39"/>
    </row>
    <row r="109" spans="2:28" x14ac:dyDescent="0.25">
      <c r="B109" s="32">
        <v>2300</v>
      </c>
      <c r="C109" s="33">
        <v>74</v>
      </c>
      <c r="D109" s="33">
        <v>8.5813432835820797E-3</v>
      </c>
      <c r="E109" s="33"/>
      <c r="F109" s="33">
        <v>6.1030255503856344E-2</v>
      </c>
      <c r="G109" s="33">
        <v>9.1314363081973229E-2</v>
      </c>
      <c r="H109" s="33">
        <v>0.10614836796480236</v>
      </c>
      <c r="I109" s="34">
        <v>0.12876465121695463</v>
      </c>
      <c r="J109" s="33">
        <v>4.1619679563449037E-2</v>
      </c>
      <c r="K109" s="35">
        <v>5.7099999999999998E-2</v>
      </c>
      <c r="L109" s="35">
        <v>5.7214307692892208E-2</v>
      </c>
      <c r="M109" s="27">
        <v>0.2</v>
      </c>
      <c r="N109" s="27">
        <v>0.44433240918341971</v>
      </c>
      <c r="O109" s="27">
        <v>1.2979977574136148</v>
      </c>
      <c r="P109" s="27">
        <v>0.69033166912362742</v>
      </c>
      <c r="Q109" s="27">
        <v>5.9567267106891348</v>
      </c>
      <c r="R109" s="27"/>
      <c r="S109" s="27">
        <v>0.20115479908428494</v>
      </c>
      <c r="T109" s="29">
        <v>0.34232139974478443</v>
      </c>
      <c r="U109" s="28"/>
      <c r="V109" s="27"/>
      <c r="W109" s="30"/>
      <c r="X109" s="30">
        <f>Table2[[#This Row],[a/h0]]*Table2[[#This Row],[b/wnc,max]]</f>
        <v>0.30673673367731275</v>
      </c>
      <c r="Y109" s="27">
        <v>0.77999067657153331</v>
      </c>
      <c r="Z109" s="27">
        <v>4.0415866705457743E-2</v>
      </c>
      <c r="AA109" s="31">
        <v>0.53266335322324465</v>
      </c>
      <c r="AB109" s="39"/>
    </row>
    <row r="110" spans="2:28" x14ac:dyDescent="0.25">
      <c r="B110" s="32">
        <v>2300</v>
      </c>
      <c r="C110" s="33">
        <v>76</v>
      </c>
      <c r="D110" s="33">
        <v>8.7121739130434726E-3</v>
      </c>
      <c r="E110" s="33"/>
      <c r="F110" s="34">
        <v>6.2884407133516743E-2</v>
      </c>
      <c r="G110" s="34">
        <v>9.3729686805573351E-2</v>
      </c>
      <c r="H110" s="34">
        <v>0.11019956480603646</v>
      </c>
      <c r="I110" s="34">
        <v>0.13158645371362618</v>
      </c>
      <c r="J110" s="34">
        <v>4.0540293597599079E-2</v>
      </c>
      <c r="K110" s="35">
        <v>5.7099999999999998E-2</v>
      </c>
      <c r="L110" s="35">
        <v>5.7214307692892208E-2</v>
      </c>
      <c r="M110" s="27">
        <v>0.2</v>
      </c>
      <c r="N110" s="27">
        <v>0.43480393367396825</v>
      </c>
      <c r="O110" s="27">
        <v>1.288675437213566</v>
      </c>
      <c r="P110" s="27">
        <v>0.68701631173906097</v>
      </c>
      <c r="Q110" s="27">
        <v>6.1251954658484022</v>
      </c>
      <c r="R110" s="27"/>
      <c r="S110" s="27">
        <v>0.19454763638635056</v>
      </c>
      <c r="T110" s="29">
        <v>0.33740375669309058</v>
      </c>
      <c r="U110" s="28"/>
      <c r="V110" s="27"/>
      <c r="W110" s="30"/>
      <c r="X110" s="30">
        <f>Table2[[#This Row],[a/h0]]*Table2[[#This Row],[b/wnc,max]]</f>
        <v>0.29871739484232496</v>
      </c>
      <c r="Y110" s="27">
        <v>0.71392160039224706</v>
      </c>
      <c r="Z110" s="27">
        <v>3.7312620240766189E-2</v>
      </c>
      <c r="AA110" s="31">
        <v>0.53351514952292645</v>
      </c>
      <c r="AB110" s="39"/>
    </row>
    <row r="111" spans="2:28" x14ac:dyDescent="0.25">
      <c r="B111" s="38">
        <v>2300</v>
      </c>
      <c r="C111" s="39">
        <v>78</v>
      </c>
      <c r="D111" s="39">
        <v>8.9650000000000007E-3</v>
      </c>
      <c r="E111" s="39"/>
      <c r="F111" s="39">
        <v>6.75260533965205E-2</v>
      </c>
      <c r="G111" s="39">
        <v>9.6671559635877188E-2</v>
      </c>
      <c r="H111" s="39">
        <v>0.11448561520797369</v>
      </c>
      <c r="I111" s="40">
        <v>0.13583104539275717</v>
      </c>
      <c r="J111" s="39">
        <v>4.1926950799852522E-2</v>
      </c>
      <c r="K111" s="41">
        <v>5.7099999999999998E-2</v>
      </c>
      <c r="L111" s="41">
        <v>5.7214307692892208E-2</v>
      </c>
      <c r="M111" s="39">
        <v>0.2</v>
      </c>
      <c r="N111" s="39">
        <v>0.42121672204948668</v>
      </c>
      <c r="O111" s="39">
        <v>1.2710345716940321</v>
      </c>
      <c r="P111" s="39">
        <v>0.68069888744051832</v>
      </c>
      <c r="Q111" s="39">
        <v>6.3503865420630294</v>
      </c>
      <c r="R111" s="39"/>
      <c r="S111" s="39">
        <v>0.18642781186126536</v>
      </c>
      <c r="T111" s="39">
        <v>0.33139674673686487</v>
      </c>
      <c r="U111" s="39"/>
      <c r="V111" s="39"/>
      <c r="W111" s="41"/>
      <c r="X111" s="41">
        <f>Table2[[#This Row],[a/h0]]*Table2[[#This Row],[b/wnc,max]]</f>
        <v>0.2867217540704276</v>
      </c>
      <c r="Y111" s="39">
        <v>0.80758446783756788</v>
      </c>
      <c r="Z111" s="39">
        <v>4.2877974835804217E-2</v>
      </c>
      <c r="AA111" s="39">
        <v>0.53823346610307821</v>
      </c>
      <c r="AB111" s="39"/>
    </row>
    <row r="112" spans="2:28" x14ac:dyDescent="0.25">
      <c r="B112" s="38">
        <v>2300</v>
      </c>
      <c r="C112" s="39">
        <v>80</v>
      </c>
      <c r="D112" s="39">
        <v>8.9962616822429915E-3</v>
      </c>
      <c r="E112" s="39"/>
      <c r="F112" s="39">
        <v>7.545244755490374E-2</v>
      </c>
      <c r="G112" s="39">
        <v>0.10346739483966905</v>
      </c>
      <c r="H112" s="39">
        <v>0.12049948181903314</v>
      </c>
      <c r="I112" s="40">
        <v>0.14098948294525818</v>
      </c>
      <c r="J112" s="39">
        <v>4.215492374986788E-2</v>
      </c>
      <c r="K112" s="41">
        <v>5.7099999999999998E-2</v>
      </c>
      <c r="L112" s="41">
        <v>5.7214307692892208E-2</v>
      </c>
      <c r="M112" s="39">
        <v>0.2</v>
      </c>
      <c r="N112" s="39">
        <v>0.40580550050748637</v>
      </c>
      <c r="O112" s="39">
        <v>1.268886792273495</v>
      </c>
      <c r="P112" s="39">
        <v>0.67992580646795286</v>
      </c>
      <c r="Q112" s="39">
        <v>6.7727550436523334</v>
      </c>
      <c r="R112" s="39"/>
      <c r="S112" s="39">
        <v>0.17202417433921224</v>
      </c>
      <c r="T112" s="39">
        <v>0.31981221885082034</v>
      </c>
      <c r="U112" s="39"/>
      <c r="V112" s="39"/>
      <c r="W112" s="41"/>
      <c r="X112" s="41">
        <f>Table2[[#This Row],[a/h0]]*Table2[[#This Row],[b/wnc,max]]</f>
        <v>0.27591763220168392</v>
      </c>
      <c r="Y112" s="39">
        <v>0.90686931826143258</v>
      </c>
      <c r="Z112" s="39">
        <v>4.8239457304384142E-2</v>
      </c>
      <c r="AA112" s="39">
        <v>0.52796934606467549</v>
      </c>
      <c r="AB112" s="39"/>
    </row>
    <row r="113" spans="2:28" x14ac:dyDescent="0.25">
      <c r="B113" s="38">
        <v>2301</v>
      </c>
      <c r="C113" s="39">
        <v>2</v>
      </c>
      <c r="D113" s="39">
        <v>7.3098214285714294E-3</v>
      </c>
      <c r="E113" s="39"/>
      <c r="F113" s="40">
        <v>6.4324026673134166E-2</v>
      </c>
      <c r="G113" s="40">
        <v>9.6371313512014986E-2</v>
      </c>
      <c r="H113" s="40">
        <v>0.11069355696429943</v>
      </c>
      <c r="I113" s="40">
        <v>0.13038026431472285</v>
      </c>
      <c r="J113" s="40">
        <v>3.6615455317290088E-2</v>
      </c>
      <c r="K113" s="41">
        <v>6.4699999999999994E-2</v>
      </c>
      <c r="L113" s="41">
        <v>6.4810410256585668E-2</v>
      </c>
      <c r="M113" s="39">
        <v>0.13700000000000001</v>
      </c>
      <c r="N113" s="39">
        <v>0.49708758144668924</v>
      </c>
      <c r="O113" s="39">
        <v>1.5815183102811439</v>
      </c>
      <c r="P113" s="39">
        <v>0.49614673552774829</v>
      </c>
      <c r="Q113" s="39">
        <v>6.7903250445316425</v>
      </c>
      <c r="R113" s="39"/>
      <c r="S113" s="39">
        <v>0.16663422398665192</v>
      </c>
      <c r="T113" s="39">
        <v>0.31431035493880738</v>
      </c>
      <c r="U113" s="39"/>
      <c r="V113" s="39"/>
      <c r="W113" s="41"/>
      <c r="X113" s="41">
        <f>Table2[[#This Row],[a/h0]]*Table2[[#This Row],[b/wnc,max]]</f>
        <v>0.24662838080615856</v>
      </c>
      <c r="Y113" s="39">
        <v>0.92601831592113548</v>
      </c>
      <c r="Z113" s="39">
        <v>4.3273161061591958E-2</v>
      </c>
      <c r="AA113" s="39">
        <v>0.59325813796481375</v>
      </c>
      <c r="AB113" s="39"/>
    </row>
    <row r="114" spans="2:28" x14ac:dyDescent="0.25">
      <c r="B114" s="38">
        <v>2301</v>
      </c>
      <c r="C114" s="39">
        <v>4</v>
      </c>
      <c r="D114" s="39">
        <v>7.0214285714285717E-3</v>
      </c>
      <c r="E114" s="39"/>
      <c r="F114" s="39">
        <v>5.5679485438087914E-2</v>
      </c>
      <c r="G114" s="39">
        <v>8.6732050166516084E-2</v>
      </c>
      <c r="H114" s="39">
        <v>0.10032158383020487</v>
      </c>
      <c r="I114" s="40">
        <v>0.12230236721949317</v>
      </c>
      <c r="J114" s="39">
        <v>3.7154362324078059E-2</v>
      </c>
      <c r="K114" s="41">
        <v>6.4699999999999994E-2</v>
      </c>
      <c r="L114" s="41">
        <v>6.4810410256585668E-2</v>
      </c>
      <c r="M114" s="39">
        <v>0.13700000000000001</v>
      </c>
      <c r="N114" s="39">
        <v>0.52991950793783049</v>
      </c>
      <c r="O114" s="39">
        <v>1.6091179603072094</v>
      </c>
      <c r="P114" s="39">
        <v>0.50174669209158163</v>
      </c>
      <c r="Q114" s="39">
        <v>6.2165833430260813</v>
      </c>
      <c r="R114" s="39"/>
      <c r="S114" s="39">
        <v>0.18462706829350281</v>
      </c>
      <c r="T114" s="39">
        <v>0.32932297134801686</v>
      </c>
      <c r="U114" s="39"/>
      <c r="V114" s="39"/>
      <c r="W114" s="41"/>
      <c r="X114" s="41">
        <f>Table2[[#This Row],[a/h0]]*Table2[[#This Row],[b/wnc,max]]</f>
        <v>0.26588536018260506</v>
      </c>
      <c r="Y114" s="39">
        <v>0.93109228097614682</v>
      </c>
      <c r="Z114" s="39">
        <v>4.2254316303713707E-2</v>
      </c>
      <c r="AA114" s="39">
        <v>0.59458617924637136</v>
      </c>
      <c r="AB114" s="39"/>
    </row>
    <row r="115" spans="2:28" x14ac:dyDescent="0.25">
      <c r="B115" s="38">
        <v>2301</v>
      </c>
      <c r="C115" s="39">
        <v>6</v>
      </c>
      <c r="D115" s="39">
        <v>6.8876404494382076E-3</v>
      </c>
      <c r="E115" s="39"/>
      <c r="F115" s="39">
        <v>5.1056240054287237E-2</v>
      </c>
      <c r="G115" s="39">
        <v>8.4029712552177324E-2</v>
      </c>
      <c r="H115" s="39">
        <v>9.7543444063667786E-2</v>
      </c>
      <c r="I115" s="40">
        <v>0.11930671069835995</v>
      </c>
      <c r="J115" s="39">
        <v>3.7283385824494787E-2</v>
      </c>
      <c r="K115" s="41">
        <v>6.4699999999999994E-2</v>
      </c>
      <c r="L115" s="41">
        <v>6.4810410256585668E-2</v>
      </c>
      <c r="M115" s="39">
        <v>0.13700000000000001</v>
      </c>
      <c r="N115" s="39">
        <v>0.54322518722726454</v>
      </c>
      <c r="O115" s="39">
        <v>1.6222514634743188</v>
      </c>
      <c r="P115" s="39">
        <v>0.50438771444963015</v>
      </c>
      <c r="Q115" s="39">
        <v>6.0210384077561363</v>
      </c>
      <c r="R115" s="39"/>
      <c r="S115" s="39">
        <v>0.19137561199683198</v>
      </c>
      <c r="T115" s="39">
        <v>0.33485880546771601</v>
      </c>
      <c r="U115" s="39"/>
      <c r="V115" s="39"/>
      <c r="W115" s="41"/>
      <c r="X115" s="41">
        <f>Table2[[#This Row],[a/h0]]*Table2[[#This Row],[b/wnc,max]]</f>
        <v>0.27399611061703238</v>
      </c>
      <c r="Y115" s="39">
        <v>0.93643354480881447</v>
      </c>
      <c r="Z115" s="39">
        <v>4.1886418901905913E-2</v>
      </c>
      <c r="AA115" s="39">
        <v>0.59310827116843645</v>
      </c>
      <c r="AB115" s="39"/>
    </row>
    <row r="116" spans="2:28" x14ac:dyDescent="0.25">
      <c r="B116" s="38">
        <v>2301</v>
      </c>
      <c r="C116" s="39">
        <v>8</v>
      </c>
      <c r="D116" s="39">
        <v>6.8440000000000037E-3</v>
      </c>
      <c r="E116" s="39"/>
      <c r="F116" s="39">
        <v>4.7478219285482917E-2</v>
      </c>
      <c r="G116" s="39">
        <v>8.1627884851349378E-2</v>
      </c>
      <c r="H116" s="39">
        <v>9.5278209957830456E-2</v>
      </c>
      <c r="I116" s="40">
        <v>0.11528511147656575</v>
      </c>
      <c r="J116" s="39">
        <v>3.8134122557135573E-2</v>
      </c>
      <c r="K116" s="41">
        <v>6.4699999999999994E-2</v>
      </c>
      <c r="L116" s="41">
        <v>6.4810410256585668E-2</v>
      </c>
      <c r="M116" s="39">
        <v>0.13700000000000001</v>
      </c>
      <c r="N116" s="39">
        <v>0.56217502352643178</v>
      </c>
      <c r="O116" s="39">
        <v>1.6265819861426789</v>
      </c>
      <c r="P116" s="39">
        <v>0.50525521552573038</v>
      </c>
      <c r="Q116" s="39">
        <v>5.6892624009352444</v>
      </c>
      <c r="R116" s="39"/>
      <c r="S116" s="39">
        <v>0.20518451613401442</v>
      </c>
      <c r="T116" s="39">
        <v>0.34561739175508088</v>
      </c>
      <c r="U116" s="39"/>
      <c r="V116" s="39"/>
      <c r="W116" s="41"/>
      <c r="X116" s="41">
        <f>Table2[[#This Row],[a/h0]]*Table2[[#This Row],[b/wnc,max]]</f>
        <v>0.28404186267502984</v>
      </c>
      <c r="Y116" s="39">
        <v>0.92632238243664267</v>
      </c>
      <c r="Z116" s="39">
        <v>4.1233888481902729E-2</v>
      </c>
      <c r="AA116" s="39">
        <v>0.60308731366547175</v>
      </c>
      <c r="AB116" s="39"/>
    </row>
    <row r="117" spans="2:28" x14ac:dyDescent="0.25">
      <c r="B117" s="38">
        <v>2301</v>
      </c>
      <c r="C117" s="39">
        <v>10</v>
      </c>
      <c r="D117" s="39">
        <v>6.8320000000000065E-3</v>
      </c>
      <c r="E117" s="39"/>
      <c r="F117" s="39">
        <v>4.1396811357514017E-2</v>
      </c>
      <c r="G117" s="39">
        <v>7.9241246987242331E-2</v>
      </c>
      <c r="H117" s="39">
        <v>9.1594029637175903E-2</v>
      </c>
      <c r="I117" s="39">
        <v>0.1122391389103987</v>
      </c>
      <c r="J117" s="39">
        <v>3.8051874981461883E-2</v>
      </c>
      <c r="K117" s="41">
        <v>6.4699999999999994E-2</v>
      </c>
      <c r="L117" s="41">
        <v>6.4810410256585668E-2</v>
      </c>
      <c r="M117" s="39">
        <v>0.13700000000000001</v>
      </c>
      <c r="N117" s="39">
        <v>0.57743146362094133</v>
      </c>
      <c r="O117" s="39">
        <v>1.6277768241639117</v>
      </c>
      <c r="P117" s="39">
        <v>0.50549427931496171</v>
      </c>
      <c r="Q117" s="39">
        <v>5.4329275672422241</v>
      </c>
      <c r="R117" s="39"/>
      <c r="S117" s="39">
        <v>0.21731581619406093</v>
      </c>
      <c r="T117" s="39">
        <v>0.35473626055434976</v>
      </c>
      <c r="U117" s="39"/>
      <c r="V117" s="39"/>
      <c r="W117" s="41"/>
      <c r="X117" s="41">
        <f>Table2[[#This Row],[a/h0]]*Table2[[#This Row],[b/wnc,max]]</f>
        <v>0.29188830155685125</v>
      </c>
      <c r="Y117" s="39">
        <v>0.86071895208076554</v>
      </c>
      <c r="Z117" s="39">
        <v>3.826221200488103E-2</v>
      </c>
      <c r="AA117" s="39">
        <v>0.61299895317430697</v>
      </c>
      <c r="AB117" s="39"/>
    </row>
    <row r="118" spans="2:28" x14ac:dyDescent="0.25">
      <c r="B118" s="38">
        <v>2301</v>
      </c>
      <c r="C118" s="39">
        <v>12</v>
      </c>
      <c r="D118" s="39">
        <v>6.7641304347826102E-3</v>
      </c>
      <c r="E118" s="39"/>
      <c r="F118" s="39">
        <v>3.8928237242296555E-2</v>
      </c>
      <c r="G118" s="39">
        <v>7.447467930286851E-2</v>
      </c>
      <c r="H118" s="39">
        <v>8.7330142140888342E-2</v>
      </c>
      <c r="I118" s="39">
        <v>0.10987449625435852</v>
      </c>
      <c r="J118" s="39">
        <v>3.8105854200696551E-2</v>
      </c>
      <c r="K118" s="41">
        <v>6.4699999999999994E-2</v>
      </c>
      <c r="L118" s="41">
        <v>6.4810410256585668E-2</v>
      </c>
      <c r="M118" s="39">
        <v>0.13700000000000001</v>
      </c>
      <c r="N118" s="39">
        <v>0.58985854284646844</v>
      </c>
      <c r="O118" s="39">
        <v>1.6345677631128557</v>
      </c>
      <c r="P118" s="39">
        <v>0.50685064507587785</v>
      </c>
      <c r="Q118" s="39">
        <v>5.2655612488930847</v>
      </c>
      <c r="R118" s="39"/>
      <c r="S118" s="39">
        <v>0.2255026973964728</v>
      </c>
      <c r="T118" s="39">
        <v>0.36086515111685996</v>
      </c>
      <c r="U118" s="39"/>
      <c r="V118" s="39"/>
      <c r="W118" s="41"/>
      <c r="X118" s="41">
        <f>Table2[[#This Row],[a/h0]]*Table2[[#This Row],[b/wnc,max]]</f>
        <v>0.29897018294524985</v>
      </c>
      <c r="Y118" s="39">
        <v>0.8416126172580497</v>
      </c>
      <c r="Z118" s="39">
        <v>3.7126270694655655E-2</v>
      </c>
      <c r="AA118" s="39">
        <v>0.6158427057756245</v>
      </c>
      <c r="AB118" s="39"/>
    </row>
    <row r="119" spans="2:28" x14ac:dyDescent="0.25">
      <c r="B119" s="38">
        <v>2301</v>
      </c>
      <c r="C119" s="39">
        <v>14</v>
      </c>
      <c r="D119" s="39">
        <v>6.5250000000000013E-3</v>
      </c>
      <c r="E119" s="39"/>
      <c r="F119" s="39">
        <v>3.8417196203773707E-2</v>
      </c>
      <c r="G119" s="39">
        <v>7.032227958205374E-2</v>
      </c>
      <c r="H119" s="39">
        <v>8.3400537763757568E-2</v>
      </c>
      <c r="I119" s="39">
        <v>0.10542781208179663</v>
      </c>
      <c r="J119" s="39">
        <v>3.8498783237586716E-2</v>
      </c>
      <c r="K119" s="41">
        <v>6.4699999999999994E-2</v>
      </c>
      <c r="L119" s="41">
        <v>6.4810410256585668E-2</v>
      </c>
      <c r="M119" s="39">
        <v>0.13700000000000001</v>
      </c>
      <c r="N119" s="39">
        <v>0.6147373162434806</v>
      </c>
      <c r="O119" s="39">
        <v>1.6589531057138132</v>
      </c>
      <c r="P119" s="39">
        <v>0.51168819834232238</v>
      </c>
      <c r="Q119" s="39">
        <v>5.0058543522335786</v>
      </c>
      <c r="R119" s="39"/>
      <c r="S119" s="39">
        <v>0.23821582348473183</v>
      </c>
      <c r="T119" s="39">
        <v>0.37055737990795823</v>
      </c>
      <c r="U119" s="39"/>
      <c r="V119" s="39"/>
      <c r="W119" s="41"/>
      <c r="X119" s="41">
        <f>Table2[[#This Row],[a/h0]]*Table2[[#This Row],[b/wnc,max]]</f>
        <v>0.31455382980242108</v>
      </c>
      <c r="Y119" s="39">
        <v>0.86669275384040456</v>
      </c>
      <c r="Z119" s="39">
        <v>3.7162680029483246E-2</v>
      </c>
      <c r="AA119" s="39">
        <v>0.61156795444794532</v>
      </c>
      <c r="AB119" s="39"/>
    </row>
    <row r="120" spans="2:28" x14ac:dyDescent="0.25">
      <c r="B120" s="38">
        <v>2301</v>
      </c>
      <c r="C120" s="39">
        <v>16</v>
      </c>
      <c r="D120" s="39">
        <v>6.3544303797468367E-3</v>
      </c>
      <c r="E120" s="39"/>
      <c r="F120" s="39">
        <v>3.764261330680737E-2</v>
      </c>
      <c r="G120" s="39">
        <v>6.3002964266193784E-2</v>
      </c>
      <c r="H120" s="39">
        <v>7.2119324886177519E-2</v>
      </c>
      <c r="I120" s="39">
        <v>9.3645897285510649E-2</v>
      </c>
      <c r="J120" s="39">
        <v>3.8246365937467094E-2</v>
      </c>
      <c r="K120" s="41">
        <v>6.4699999999999994E-2</v>
      </c>
      <c r="L120" s="41">
        <v>6.4810410256585668E-2</v>
      </c>
      <c r="M120" s="39">
        <v>0.13700000000000001</v>
      </c>
      <c r="N120" s="39">
        <v>0.69207954790576232</v>
      </c>
      <c r="O120" s="39">
        <v>1.6767963192602438</v>
      </c>
      <c r="P120" s="39">
        <v>0.51519559372260837</v>
      </c>
      <c r="Q120" s="39">
        <v>4.1392123831072061</v>
      </c>
      <c r="R120" s="39"/>
      <c r="S120" s="39">
        <v>0.3004088047844547</v>
      </c>
      <c r="T120" s="39">
        <v>0.41273918600387244</v>
      </c>
      <c r="U120" s="39"/>
      <c r="V120" s="39"/>
      <c r="W120" s="41"/>
      <c r="X120" s="41">
        <f>Table2[[#This Row],[a/h0]]*Table2[[#This Row],[b/wnc,max]]</f>
        <v>0.35655633358658362</v>
      </c>
      <c r="Y120" s="39">
        <v>0.66361396918036586</v>
      </c>
      <c r="Z120" s="39">
        <v>2.784839365853882E-2</v>
      </c>
      <c r="AA120" s="39">
        <v>0.64721231978472271</v>
      </c>
      <c r="AB120" s="39"/>
    </row>
    <row r="121" spans="2:28" x14ac:dyDescent="0.25">
      <c r="B121" s="38">
        <v>2301</v>
      </c>
      <c r="C121" s="39">
        <v>18</v>
      </c>
      <c r="D121" s="39">
        <v>6.3422222222222178E-3</v>
      </c>
      <c r="E121" s="39"/>
      <c r="F121" s="39">
        <v>3.7481816188196002E-2</v>
      </c>
      <c r="G121" s="39">
        <v>6.1857614170782345E-2</v>
      </c>
      <c r="H121" s="39">
        <v>7.052373132424497E-2</v>
      </c>
      <c r="I121" s="39">
        <v>9.3187335702745885E-2</v>
      </c>
      <c r="J121" s="39">
        <v>3.7673555065992466E-2</v>
      </c>
      <c r="K121" s="41">
        <v>6.4699999999999994E-2</v>
      </c>
      <c r="L121" s="41">
        <v>6.4810410256585668E-2</v>
      </c>
      <c r="M121" s="39">
        <v>0.13700000000000001</v>
      </c>
      <c r="N121" s="39">
        <v>0.69548517261317033</v>
      </c>
      <c r="O121" s="39">
        <v>1.678088139763227</v>
      </c>
      <c r="P121" s="39">
        <v>0.51544847287334994</v>
      </c>
      <c r="Q121" s="39">
        <v>4.1089584185393822</v>
      </c>
      <c r="R121" s="39"/>
      <c r="S121" s="39">
        <v>0.30303787512092373</v>
      </c>
      <c r="T121" s="39">
        <v>0.41445091955140156</v>
      </c>
      <c r="U121" s="39"/>
      <c r="V121" s="39"/>
      <c r="W121" s="41"/>
      <c r="X121" s="41">
        <f>Table2[[#This Row],[a/h0]]*Table2[[#This Row],[b/wnc,max]]</f>
        <v>0.35848677012951685</v>
      </c>
      <c r="Y121" s="39">
        <v>0.62642744815122287</v>
      </c>
      <c r="Z121" s="39">
        <v>2.6246218757534981E-2</v>
      </c>
      <c r="AA121" s="39">
        <v>0.6482478236147311</v>
      </c>
      <c r="AB121" s="39"/>
    </row>
    <row r="122" spans="2:28" x14ac:dyDescent="0.25">
      <c r="B122" s="38">
        <v>2301</v>
      </c>
      <c r="C122" s="39">
        <v>20</v>
      </c>
      <c r="D122" s="39">
        <v>7.5780821917808246E-3</v>
      </c>
      <c r="E122" s="39"/>
      <c r="F122" s="39">
        <v>7.3543759479374263E-2</v>
      </c>
      <c r="G122" s="39">
        <v>0.10307242332238831</v>
      </c>
      <c r="H122" s="39">
        <v>0.11866269725251165</v>
      </c>
      <c r="I122" s="39">
        <v>0.14064379377528821</v>
      </c>
      <c r="J122" s="39">
        <v>3.9662474508865828E-2</v>
      </c>
      <c r="K122" s="41">
        <v>6.4699999999999994E-2</v>
      </c>
      <c r="L122" s="41">
        <v>6.4810410256585668E-2</v>
      </c>
      <c r="M122" s="39">
        <v>0.13700000000000001</v>
      </c>
      <c r="N122" s="39">
        <v>0.46081244338541988</v>
      </c>
      <c r="O122" s="39">
        <v>1.5566819338156941</v>
      </c>
      <c r="P122" s="39">
        <v>0.49104876384599722</v>
      </c>
      <c r="Q122" s="39">
        <v>7.5974971697451652</v>
      </c>
      <c r="R122" s="39"/>
      <c r="S122" s="39">
        <v>0.14571015653970537</v>
      </c>
      <c r="T122" s="39">
        <v>0.29602222096577535</v>
      </c>
      <c r="U122" s="39"/>
      <c r="V122" s="39"/>
      <c r="W122" s="41"/>
      <c r="X122" s="41">
        <f>Table2[[#This Row],[a/h0]]*Table2[[#This Row],[b/wnc,max]]</f>
        <v>0.22628138068926401</v>
      </c>
      <c r="Y122" s="39">
        <v>1.2486690300019356</v>
      </c>
      <c r="Z122" s="39">
        <v>5.9833614166778473E-2</v>
      </c>
      <c r="AA122" s="39">
        <v>0.58547214515157797</v>
      </c>
      <c r="AB122" s="39"/>
    </row>
    <row r="123" spans="2:28" x14ac:dyDescent="0.25">
      <c r="B123" s="38">
        <v>2301</v>
      </c>
      <c r="C123" s="39">
        <v>22</v>
      </c>
      <c r="D123" s="39">
        <v>7.5932432432432445E-3</v>
      </c>
      <c r="E123" s="39"/>
      <c r="F123" s="39">
        <v>4.0437198512187369E-2</v>
      </c>
      <c r="G123" s="39">
        <v>6.6682467605425649E-2</v>
      </c>
      <c r="H123" s="39">
        <v>7.6458276486746343E-2</v>
      </c>
      <c r="I123" s="39">
        <v>9.8471005505662387E-2</v>
      </c>
      <c r="J123" s="39">
        <v>4.0072332148404388E-2</v>
      </c>
      <c r="K123" s="41">
        <v>7.3700000000000002E-2</v>
      </c>
      <c r="L123" s="41">
        <v>7.3805794871485822E-2</v>
      </c>
      <c r="M123" s="39">
        <v>0.13700000000000001</v>
      </c>
      <c r="N123" s="39">
        <v>0.74951803825382646</v>
      </c>
      <c r="O123" s="39">
        <v>1.7711701946040606</v>
      </c>
      <c r="P123" s="39">
        <v>0.49076377232270707</v>
      </c>
      <c r="Q123" s="39">
        <v>4.0403614895880473</v>
      </c>
      <c r="R123" s="39"/>
      <c r="S123" s="39">
        <v>0.32184347042637818</v>
      </c>
      <c r="T123" s="39">
        <v>0.42317674525986415</v>
      </c>
      <c r="U123" s="39"/>
      <c r="V123" s="39"/>
      <c r="W123" s="41"/>
      <c r="X123" s="41">
        <f>Table2[[#This Row],[a/h0]]*Table2[[#This Row],[b/wnc,max]]</f>
        <v>0.36783629987736294</v>
      </c>
      <c r="Y123" s="39">
        <v>0.43293354293373537</v>
      </c>
      <c r="Z123" s="39">
        <v>2.0773507516571102E-2</v>
      </c>
      <c r="AA123" s="39">
        <v>0.67685657712353053</v>
      </c>
      <c r="AB123" s="39"/>
    </row>
    <row r="124" spans="2:28" x14ac:dyDescent="0.25">
      <c r="B124" s="38">
        <v>2301</v>
      </c>
      <c r="C124" s="39">
        <v>24</v>
      </c>
      <c r="D124" s="39">
        <v>7.6406976744186027E-3</v>
      </c>
      <c r="E124" s="39"/>
      <c r="F124" s="39">
        <v>4.0857707238306104E-2</v>
      </c>
      <c r="G124" s="39">
        <v>6.7368838747571061E-2</v>
      </c>
      <c r="H124" s="39">
        <v>7.8469219973540838E-2</v>
      </c>
      <c r="I124" s="39">
        <v>0.10041369322412427</v>
      </c>
      <c r="J124" s="39">
        <v>4.0946877671417463E-2</v>
      </c>
      <c r="K124" s="41">
        <v>7.3700000000000002E-2</v>
      </c>
      <c r="L124" s="41">
        <v>7.3805794871485822E-2</v>
      </c>
      <c r="M124" s="39">
        <v>0.13700000000000001</v>
      </c>
      <c r="N124" s="39">
        <v>0.73501723222898119</v>
      </c>
      <c r="O124" s="39">
        <v>1.766267837927693</v>
      </c>
      <c r="P124" s="39">
        <v>0.48987387673939037</v>
      </c>
      <c r="Q124" s="39">
        <v>4.1626321805190161</v>
      </c>
      <c r="R124" s="39"/>
      <c r="S124" s="39">
        <v>0.31034449677076409</v>
      </c>
      <c r="T124" s="39">
        <v>0.41614143475054949</v>
      </c>
      <c r="U124" s="39"/>
      <c r="V124" s="39"/>
      <c r="W124" s="41"/>
      <c r="X124" s="41">
        <f>Table2[[#This Row],[a/h0]]*Table2[[#This Row],[b/wnc,max]]</f>
        <v>0.36006574102226779</v>
      </c>
      <c r="Y124" s="39">
        <v>0.50505196225670734</v>
      </c>
      <c r="Z124" s="39">
        <v>2.4336420264919792E-2</v>
      </c>
      <c r="AA124" s="39">
        <v>0.67130649145534471</v>
      </c>
      <c r="AB124" s="39"/>
    </row>
    <row r="125" spans="2:28" x14ac:dyDescent="0.25">
      <c r="B125" s="38">
        <v>2301</v>
      </c>
      <c r="C125" s="39">
        <v>26</v>
      </c>
      <c r="D125" s="39">
        <v>7.9978947368421031E-3</v>
      </c>
      <c r="E125" s="39"/>
      <c r="F125" s="39">
        <v>4.9837477887107288E-2</v>
      </c>
      <c r="G125" s="39">
        <v>8.5796621496079667E-2</v>
      </c>
      <c r="H125" s="39">
        <v>9.8778255347984317E-2</v>
      </c>
      <c r="I125" s="39">
        <v>0.12071012673082079</v>
      </c>
      <c r="J125" s="39">
        <v>4.0898444147642939E-2</v>
      </c>
      <c r="K125" s="41">
        <v>7.3700000000000002E-2</v>
      </c>
      <c r="L125" s="41">
        <v>7.3805794871485822E-2</v>
      </c>
      <c r="M125" s="39">
        <v>0.13700000000000001</v>
      </c>
      <c r="N125" s="39">
        <v>0.61143001726831148</v>
      </c>
      <c r="O125" s="39">
        <v>1.7302201770057923</v>
      </c>
      <c r="P125" s="39">
        <v>0.48327766802453642</v>
      </c>
      <c r="Q125" s="39">
        <v>5.5773643582743739</v>
      </c>
      <c r="R125" s="39"/>
      <c r="S125" s="39">
        <v>0.21652414005994325</v>
      </c>
      <c r="T125" s="39">
        <v>0.35338278063917444</v>
      </c>
      <c r="U125" s="39"/>
      <c r="V125" s="39"/>
      <c r="W125" s="41"/>
      <c r="X125" s="41">
        <f>Table2[[#This Row],[a/h0]]*Table2[[#This Row],[b/wnc,max]]</f>
        <v>0.29549047290563163</v>
      </c>
      <c r="Y125" s="39">
        <v>0.77422241507147538</v>
      </c>
      <c r="Z125" s="39">
        <v>3.8440641749996896E-2</v>
      </c>
      <c r="AA125" s="39">
        <v>0.61570118794034479</v>
      </c>
      <c r="AB125" s="39"/>
    </row>
    <row r="126" spans="2:28" x14ac:dyDescent="0.25">
      <c r="B126" s="38">
        <v>2301</v>
      </c>
      <c r="C126" s="39">
        <v>28</v>
      </c>
      <c r="D126" s="39">
        <v>8.3295918367346997E-3</v>
      </c>
      <c r="E126" s="39"/>
      <c r="F126" s="39">
        <v>6.1544484567429843E-2</v>
      </c>
      <c r="G126" s="39">
        <v>9.3556627817496865E-2</v>
      </c>
      <c r="H126" s="39">
        <v>0.10855199425167363</v>
      </c>
      <c r="I126" s="39">
        <v>0.13134231025798446</v>
      </c>
      <c r="J126" s="39">
        <v>3.9763290083118123E-2</v>
      </c>
      <c r="K126" s="41">
        <v>7.3700000000000002E-2</v>
      </c>
      <c r="L126" s="41">
        <v>7.3805794871485822E-2</v>
      </c>
      <c r="M126" s="39">
        <v>0.13700000000000001</v>
      </c>
      <c r="N126" s="39">
        <v>0.5619346479174564</v>
      </c>
      <c r="O126" s="39">
        <v>1.6980389955790753</v>
      </c>
      <c r="P126" s="39">
        <v>0.47730946008466207</v>
      </c>
      <c r="Q126" s="39">
        <v>6.3023467045692199</v>
      </c>
      <c r="R126" s="39"/>
      <c r="S126" s="39">
        <v>0.18677995571888739</v>
      </c>
      <c r="T126" s="39">
        <v>0.33093153300983064</v>
      </c>
      <c r="U126" s="39"/>
      <c r="V126" s="39"/>
      <c r="W126" s="41"/>
      <c r="X126" s="41">
        <f>Table2[[#This Row],[a/h0]]*Table2[[#This Row],[b/wnc,max]]</f>
        <v>0.2682167234003458</v>
      </c>
      <c r="Y126" s="39">
        <v>0.78462745191421923</v>
      </c>
      <c r="Z126" s="39">
        <v>3.9949469366888202E-2</v>
      </c>
      <c r="AA126" s="39">
        <v>0.60471400212859838</v>
      </c>
      <c r="AB126" s="39"/>
    </row>
    <row r="127" spans="2:28" x14ac:dyDescent="0.25">
      <c r="B127" s="38">
        <v>2301</v>
      </c>
      <c r="C127" s="39">
        <v>30</v>
      </c>
      <c r="D127" s="39">
        <v>8.4681818181818243E-3</v>
      </c>
      <c r="E127" s="39"/>
      <c r="F127" s="39">
        <v>7.1250914917211181E-2</v>
      </c>
      <c r="G127" s="39">
        <v>9.8987223873872668E-2</v>
      </c>
      <c r="H127" s="39">
        <v>0.11635818328028462</v>
      </c>
      <c r="I127" s="39">
        <v>0.1378455931394563</v>
      </c>
      <c r="J127" s="39">
        <v>4.0141367068556012E-2</v>
      </c>
      <c r="K127" s="41">
        <v>7.3700000000000002E-2</v>
      </c>
      <c r="L127" s="41">
        <v>7.3805794871485822E-2</v>
      </c>
      <c r="M127" s="39">
        <v>0.13700000000000001</v>
      </c>
      <c r="N127" s="39">
        <v>0.53542368087761516</v>
      </c>
      <c r="O127" s="39">
        <v>1.6849448709656298</v>
      </c>
      <c r="P127" s="39">
        <v>0.47485925583487809</v>
      </c>
      <c r="Q127" s="39">
        <v>6.7930099825215349</v>
      </c>
      <c r="R127" s="39"/>
      <c r="S127" s="39">
        <v>0.17036255291204655</v>
      </c>
      <c r="T127" s="39">
        <v>0.31776925767949171</v>
      </c>
      <c r="U127" s="39"/>
      <c r="V127" s="39"/>
      <c r="W127" s="41"/>
      <c r="X127" s="41">
        <f>Table2[[#This Row],[a/h0]]*Table2[[#This Row],[b/wnc,max]]</f>
        <v>0.25425089065791556</v>
      </c>
      <c r="Y127" s="39">
        <v>0.88603883078835555</v>
      </c>
      <c r="Z127" s="39">
        <v>4.5557633836758052E-2</v>
      </c>
      <c r="AA127" s="39">
        <v>0.59494838044964238</v>
      </c>
      <c r="AB127" s="39"/>
    </row>
    <row r="128" spans="2:28" x14ac:dyDescent="0.25">
      <c r="B128" s="38">
        <v>2301</v>
      </c>
      <c r="C128" s="39">
        <v>32</v>
      </c>
      <c r="D128" s="39">
        <v>8.9636363636363698E-3</v>
      </c>
      <c r="E128" s="39"/>
      <c r="F128" s="39">
        <v>8.9186014314529508E-2</v>
      </c>
      <c r="G128" s="39">
        <v>0.11787251904150917</v>
      </c>
      <c r="H128" s="39">
        <v>0.13472652324485204</v>
      </c>
      <c r="I128" s="39">
        <v>0.15522595013584156</v>
      </c>
      <c r="J128" s="39">
        <v>4.3270671775186766E-2</v>
      </c>
      <c r="K128" s="41">
        <v>7.3700000000000002E-2</v>
      </c>
      <c r="L128" s="41">
        <v>7.3805794871485822E-2</v>
      </c>
      <c r="M128" s="39">
        <v>0.13700000000000001</v>
      </c>
      <c r="N128" s="39">
        <v>0.47547330073932087</v>
      </c>
      <c r="O128" s="39">
        <v>1.6397409574707638</v>
      </c>
      <c r="P128" s="39">
        <v>0.46630186476578733</v>
      </c>
      <c r="Q128" s="39">
        <v>8.0796104195917913</v>
      </c>
      <c r="R128" s="39"/>
      <c r="S128" s="39">
        <v>0.13786582999339239</v>
      </c>
      <c r="T128" s="39">
        <v>0.28996854568585018</v>
      </c>
      <c r="U128" s="39"/>
      <c r="V128" s="39"/>
      <c r="W128" s="41"/>
      <c r="X128" s="41">
        <f>Table2[[#This Row],[a/h0]]*Table2[[#This Row],[b/wnc,max]]</f>
        <v>0.22171408678108934</v>
      </c>
      <c r="Y128" s="39">
        <v>1.2480728890002795</v>
      </c>
      <c r="Z128" s="39">
        <v>6.6259887605176815E-2</v>
      </c>
      <c r="AA128" s="39">
        <v>0.58204472279517394</v>
      </c>
      <c r="AB128" s="39"/>
    </row>
    <row r="129" spans="2:28" x14ac:dyDescent="0.25">
      <c r="B129" s="38">
        <v>2301</v>
      </c>
      <c r="C129" s="39">
        <v>34</v>
      </c>
      <c r="D129" s="39">
        <v>5.4656716417910475E-3</v>
      </c>
      <c r="E129" s="39"/>
      <c r="F129" s="39">
        <v>4.5231579018006209E-2</v>
      </c>
      <c r="G129" s="39">
        <v>7.635494155716431E-2</v>
      </c>
      <c r="H129" s="39">
        <v>8.9584823197821656E-2</v>
      </c>
      <c r="I129" s="39">
        <v>0.11057740459974698</v>
      </c>
      <c r="J129" s="39">
        <v>3.3844635820105752E-2</v>
      </c>
      <c r="K129" s="41">
        <v>5.2499999999999998E-2</v>
      </c>
      <c r="L129" s="41">
        <v>5.2616666667498799E-2</v>
      </c>
      <c r="M129" s="39">
        <v>0.13700000000000001</v>
      </c>
      <c r="N129" s="39">
        <v>0.47583560907360267</v>
      </c>
      <c r="O129" s="39">
        <v>1.4421374304012773</v>
      </c>
      <c r="P129" s="39">
        <v>0.53427780314214968</v>
      </c>
      <c r="Q129" s="39">
        <v>6.0142923545722304</v>
      </c>
      <c r="R129" s="39"/>
      <c r="S129" s="39">
        <v>0.17967155241573293</v>
      </c>
      <c r="T129" s="39">
        <v>0.32995163917297438</v>
      </c>
      <c r="U129" s="39"/>
      <c r="V129" s="39"/>
      <c r="W129" s="41"/>
      <c r="X129" s="41">
        <f>Table2[[#This Row],[a/h0]]*Table2[[#This Row],[b/wnc,max]]</f>
        <v>0.25422840387265117</v>
      </c>
      <c r="Y129" s="39">
        <v>1.2392383290977291</v>
      </c>
      <c r="Z129" s="39">
        <v>4.553421173048372E-2</v>
      </c>
      <c r="AA129" s="39">
        <v>0.58837173750649918</v>
      </c>
      <c r="AB129" s="39"/>
    </row>
    <row r="130" spans="2:28" x14ac:dyDescent="0.25">
      <c r="B130" s="38">
        <v>2301</v>
      </c>
      <c r="C130" s="39">
        <v>36</v>
      </c>
      <c r="D130" s="39">
        <v>5.1555555555555547E-3</v>
      </c>
      <c r="E130" s="39"/>
      <c r="F130" s="39">
        <v>3.5240260022297319E-2</v>
      </c>
      <c r="G130" s="39">
        <v>7.0272490783121436E-2</v>
      </c>
      <c r="H130" s="39">
        <v>8.3566427908506297E-2</v>
      </c>
      <c r="I130" s="39">
        <v>0.1037169977895248</v>
      </c>
      <c r="J130" s="39">
        <v>3.3295411050767318E-2</v>
      </c>
      <c r="K130" s="41">
        <v>5.2499999999999998E-2</v>
      </c>
      <c r="L130" s="41">
        <v>5.2616666667498799E-2</v>
      </c>
      <c r="M130" s="39">
        <v>0.13700000000000001</v>
      </c>
      <c r="N130" s="39">
        <v>0.50730996643650417</v>
      </c>
      <c r="O130" s="39">
        <v>1.4726449862067184</v>
      </c>
      <c r="P130" s="39">
        <v>0.54127321787497884</v>
      </c>
      <c r="Q130" s="39">
        <v>5.5419802214348222</v>
      </c>
      <c r="R130" s="39"/>
      <c r="S130" s="39">
        <v>0.19509382876653411</v>
      </c>
      <c r="T130" s="39">
        <v>0.34448897812313062</v>
      </c>
      <c r="U130" s="39"/>
      <c r="V130" s="39"/>
      <c r="W130" s="41"/>
      <c r="X130" s="41">
        <f>Table2[[#This Row],[a/h0]]*Table2[[#This Row],[b/wnc,max]]</f>
        <v>0.27459329799313414</v>
      </c>
      <c r="Y130" s="39">
        <v>1.2205650004771593</v>
      </c>
      <c r="Z130" s="39">
        <v>4.2402013949342711E-2</v>
      </c>
      <c r="AA130" s="39">
        <v>0.5787531658934798</v>
      </c>
      <c r="AB130" s="39"/>
    </row>
    <row r="131" spans="2:28" x14ac:dyDescent="0.25">
      <c r="B131" s="38">
        <v>2301</v>
      </c>
      <c r="C131" s="39">
        <v>38</v>
      </c>
      <c r="D131" s="39">
        <v>6.2164383561643865E-3</v>
      </c>
      <c r="E131" s="39"/>
      <c r="F131" s="39">
        <v>7.3366905501854665E-2</v>
      </c>
      <c r="G131" s="39">
        <v>0.10230031808413451</v>
      </c>
      <c r="H131" s="39">
        <v>0.11672403607293157</v>
      </c>
      <c r="I131" s="39">
        <v>0.13640344146433492</v>
      </c>
      <c r="J131" s="39">
        <v>3.5901985329902172E-2</v>
      </c>
      <c r="K131" s="41">
        <v>5.2499999999999998E-2</v>
      </c>
      <c r="L131" s="41">
        <v>5.2616666667498799E-2</v>
      </c>
      <c r="M131" s="39">
        <v>0.13700000000000001</v>
      </c>
      <c r="N131" s="39">
        <v>0.38574295562224764</v>
      </c>
      <c r="O131" s="39">
        <v>1.3732651496240209</v>
      </c>
      <c r="P131" s="39">
        <v>0.51806848240228776</v>
      </c>
      <c r="Q131" s="39">
        <v>8.1289476295895025</v>
      </c>
      <c r="R131" s="39"/>
      <c r="S131" s="39">
        <v>0.12805529478280303</v>
      </c>
      <c r="T131" s="39">
        <v>0.2808947388840809</v>
      </c>
      <c r="U131" s="39"/>
      <c r="V131" s="39"/>
      <c r="W131" s="41"/>
      <c r="X131" s="41">
        <f>Table2[[#This Row],[a/h0]]*Table2[[#This Row],[b/wnc,max]]</f>
        <v>0.19984126761659088</v>
      </c>
      <c r="Y131" s="39">
        <v>1.5709400765503057</v>
      </c>
      <c r="Z131" s="39">
        <v>6.4730230573864511E-2</v>
      </c>
      <c r="AA131" s="39">
        <v>0.58639472420681482</v>
      </c>
      <c r="AB131" s="39"/>
    </row>
    <row r="132" spans="2:28" x14ac:dyDescent="0.25">
      <c r="B132" s="38">
        <v>2301</v>
      </c>
      <c r="C132" s="39">
        <v>40</v>
      </c>
      <c r="D132" s="39">
        <v>7.265882352941181E-3</v>
      </c>
      <c r="E132" s="39"/>
      <c r="F132" s="39">
        <v>0.10508662892088602</v>
      </c>
      <c r="G132" s="39">
        <v>0.13348016018589279</v>
      </c>
      <c r="H132" s="39">
        <v>0.14986343387873538</v>
      </c>
      <c r="I132" s="39">
        <v>0.16911484916259087</v>
      </c>
      <c r="J132" s="39">
        <v>3.7649124312875253E-2</v>
      </c>
      <c r="K132" s="41">
        <v>5.2499999999999998E-2</v>
      </c>
      <c r="L132" s="41">
        <v>5.2616666667498799E-2</v>
      </c>
      <c r="M132" s="39">
        <v>0.13700000000000001</v>
      </c>
      <c r="N132" s="39">
        <v>0.31112978504277844</v>
      </c>
      <c r="O132" s="39">
        <v>1.2873279360437204</v>
      </c>
      <c r="P132" s="39">
        <v>0.49699185055561129</v>
      </c>
      <c r="Q132" s="39">
        <v>10.906682403429235</v>
      </c>
      <c r="R132" s="39"/>
      <c r="S132" s="39">
        <v>9.192050841281961E-2</v>
      </c>
      <c r="T132" s="39">
        <v>0.24168650142011042</v>
      </c>
      <c r="U132" s="39"/>
      <c r="V132" s="39"/>
      <c r="W132" s="41"/>
      <c r="X132" s="41">
        <f>Table2[[#This Row],[a/h0]]*Table2[[#This Row],[b/wnc,max]]</f>
        <v>0.15462896763138001</v>
      </c>
      <c r="Y132" s="39">
        <v>1.8492547843701885</v>
      </c>
      <c r="Z132" s="39">
        <v>8.6045296936380911E-2</v>
      </c>
      <c r="AA132" s="39">
        <v>0.60213126308832776</v>
      </c>
      <c r="AB132" s="39"/>
    </row>
  </sheetData>
  <mergeCells count="5">
    <mergeCell ref="B10:J10"/>
    <mergeCell ref="B2:J2"/>
    <mergeCell ref="D4:D6"/>
    <mergeCell ref="E4:E6"/>
    <mergeCell ref="D7:D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cp:lastPrinted>2016-01-29T13:25:05Z</cp:lastPrinted>
  <dcterms:created xsi:type="dcterms:W3CDTF">2015-12-04T20:19:59Z</dcterms:created>
  <dcterms:modified xsi:type="dcterms:W3CDTF">2016-09-16T19:01:17Z</dcterms:modified>
</cp:coreProperties>
</file>