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SC\0000 Occupations\0003 PhD Thesis\600 Reports\630 Report Main\tail\AppendixData\"/>
    </mc:Choice>
  </mc:AlternateContent>
  <bookViews>
    <workbookView xWindow="0" yWindow="0" windowWidth="20490" windowHeight="7755"/>
  </bookViews>
  <sheets>
    <sheet name="summary" sheetId="1" r:id="rId1"/>
  </sheets>
  <definedNames>
    <definedName name="alpha">summary!#REF!</definedName>
    <definedName name="D_84">0.01368</definedName>
    <definedName name="g">summary!#REF!</definedName>
    <definedName name="J">summary!#REF!</definedName>
    <definedName name="nu">summary!#REF!</definedName>
    <definedName name="_xlnm.Print_Area" localSheetId="0">summary!$B$1:$L$28</definedName>
    <definedName name="rhof">summary!#REF!</definedName>
    <definedName name="rhos">summary!#REF!</definedName>
    <definedName name="s">summary!#REF!</definedName>
    <definedName name="w0">summary!#REF!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G4" i="1"/>
  <c r="L4" i="1" s="1"/>
  <c r="G5" i="1"/>
  <c r="L5" i="1" s="1"/>
  <c r="G6" i="1"/>
  <c r="L6" i="1" s="1"/>
  <c r="G7" i="1"/>
  <c r="L7" i="1" s="1"/>
  <c r="G8" i="1"/>
  <c r="L8" i="1" s="1"/>
  <c r="G9" i="1"/>
  <c r="L9" i="1" s="1"/>
  <c r="G10" i="1"/>
  <c r="L10" i="1" s="1"/>
  <c r="G11" i="1"/>
  <c r="L11" i="1" s="1"/>
  <c r="G12" i="1"/>
  <c r="L12" i="1" s="1"/>
  <c r="G13" i="1"/>
  <c r="L13" i="1" s="1"/>
  <c r="G14" i="1"/>
  <c r="L14" i="1" s="1"/>
  <c r="G15" i="1"/>
  <c r="L15" i="1" s="1"/>
  <c r="G16" i="1"/>
  <c r="L16" i="1" s="1"/>
  <c r="G17" i="1"/>
  <c r="L17" i="1" s="1"/>
  <c r="G18" i="1"/>
  <c r="L18" i="1" s="1"/>
  <c r="G19" i="1"/>
  <c r="L19" i="1" s="1"/>
  <c r="G20" i="1"/>
  <c r="L20" i="1" s="1"/>
  <c r="G21" i="1"/>
  <c r="L21" i="1" s="1"/>
  <c r="G22" i="1"/>
  <c r="L22" i="1" s="1"/>
  <c r="G23" i="1"/>
  <c r="L23" i="1" s="1"/>
  <c r="G24" i="1"/>
  <c r="L24" i="1" s="1"/>
  <c r="G25" i="1"/>
  <c r="L25" i="1" s="1"/>
  <c r="G26" i="1"/>
  <c r="L26" i="1" s="1"/>
  <c r="G27" i="1"/>
  <c r="L27" i="1" s="1"/>
  <c r="G28" i="1"/>
  <c r="L28" i="1" s="1"/>
</calcChain>
</file>

<file path=xl/sharedStrings.xml><?xml version="1.0" encoding="utf-8"?>
<sst xmlns="http://schemas.openxmlformats.org/spreadsheetml/2006/main" count="23" uniqueCount="16">
  <si>
    <t xml:space="preserve">Q </t>
  </si>
  <si>
    <t>[kg/s]</t>
  </si>
  <si>
    <t>[m]</t>
  </si>
  <si>
    <t>b</t>
  </si>
  <si>
    <t>[-]</t>
  </si>
  <si>
    <t>[m³/s]</t>
  </si>
  <si>
    <t>Φ</t>
  </si>
  <si>
    <r>
      <t>a</t>
    </r>
    <r>
      <rPr>
        <vertAlign val="subscript"/>
        <sz val="12"/>
        <color theme="1" tint="4.9989318521683403E-2"/>
        <rFont val="Arial Narrow"/>
        <family val="2"/>
      </rPr>
      <t>*D</t>
    </r>
  </si>
  <si>
    <r>
      <t>b</t>
    </r>
    <r>
      <rPr>
        <vertAlign val="subscript"/>
        <sz val="12"/>
        <color theme="1" tint="4.9989318521683403E-2"/>
        <rFont val="Arial Narrow"/>
        <family val="2"/>
      </rPr>
      <t>*D</t>
    </r>
  </si>
  <si>
    <r>
      <t>a</t>
    </r>
    <r>
      <rPr>
        <vertAlign val="subscript"/>
        <sz val="11"/>
        <color theme="1" tint="4.9989318521683403E-2"/>
        <rFont val="Arial Narrow"/>
        <family val="2"/>
      </rPr>
      <t>*D</t>
    </r>
    <r>
      <rPr>
        <sz val="11"/>
        <color theme="1" tint="4.9989318521683403E-2"/>
        <rFont val="Arial Narrow"/>
        <family val="2"/>
      </rPr>
      <t>/h</t>
    </r>
    <r>
      <rPr>
        <vertAlign val="subscript"/>
        <sz val="11"/>
        <color theme="1" tint="4.9989318521683403E-2"/>
        <rFont val="Arial Narrow"/>
        <family val="2"/>
      </rPr>
      <t>*D</t>
    </r>
  </si>
  <si>
    <r>
      <t>F</t>
    </r>
    <r>
      <rPr>
        <vertAlign val="subscript"/>
        <sz val="12"/>
        <color theme="1" tint="4.9989318521683403E-2"/>
        <rFont val="Arial Narrow"/>
        <family val="2"/>
      </rPr>
      <t>*</t>
    </r>
  </si>
  <si>
    <t>HY (overflown) ONLY</t>
  </si>
  <si>
    <t>ϑ</t>
  </si>
  <si>
    <r>
      <t>Q</t>
    </r>
    <r>
      <rPr>
        <vertAlign val="subscript"/>
        <sz val="11"/>
        <color theme="1" tint="4.9989318521683403E-2"/>
        <rFont val="Arial Narrow"/>
        <family val="2"/>
      </rPr>
      <t>bo</t>
    </r>
  </si>
  <si>
    <r>
      <t>h</t>
    </r>
    <r>
      <rPr>
        <vertAlign val="subscript"/>
        <sz val="12"/>
        <color theme="1" tint="4.9989318521683403E-2"/>
        <rFont val="Arial Narrow"/>
        <family val="2"/>
      </rPr>
      <t>0</t>
    </r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</si>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</sst>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"/>
    <numFmt numFmtId="165" formatCode="0.000"/>
    <numFmt numFmtId="166" formatCode="0.00000"/>
    <numFmt numFmtId="167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i/>
      <sz val="11"/>
      <color theme="1"/>
      <name val="Arial Narrow"/>
      <family val="2"/>
    </font>
    <font>
      <sz val="11"/>
      <color theme="1" tint="4.9989318521683403E-2"/>
      <name val="Arial Narrow"/>
      <family val="2"/>
    </font>
    <font>
      <vertAlign val="subscript"/>
      <sz val="11"/>
      <color theme="1" tint="4.9989318521683403E-2"/>
      <name val="Arial Narrow"/>
      <family val="2"/>
    </font>
    <font>
      <sz val="12"/>
      <color theme="1" tint="4.9989318521683403E-2"/>
      <name val="Arial Narrow"/>
      <family val="2"/>
    </font>
    <font>
      <vertAlign val="subscript"/>
      <sz val="12"/>
      <color theme="1" tint="4.9989318521683403E-2"/>
      <name val="Arial Narrow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166" fontId="3" fillId="0" borderId="0" xfId="0" applyNumberFormat="1" applyFont="1" applyFill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 Narrow"/>
        <scheme val="none"/>
      </font>
      <numFmt numFmtId="167" formatCode="0.0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 Narrow"/>
        <scheme val="none"/>
      </font>
      <numFmt numFmtId="167" formatCode="0.0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 Narrow"/>
        <scheme val="none"/>
      </font>
      <numFmt numFmtId="167" formatCode="0.0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 Narrow"/>
        <scheme val="none"/>
      </font>
      <numFmt numFmtId="167" formatCode="0.0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 Narrow"/>
        <scheme val="none"/>
      </font>
      <numFmt numFmtId="165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 Narrow"/>
        <scheme val="none"/>
      </font>
      <numFmt numFmtId="165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 Narro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 Narrow"/>
        <scheme val="none"/>
      </font>
      <numFmt numFmtId="165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 Narrow"/>
        <scheme val="none"/>
      </font>
      <numFmt numFmtId="167" formatCode="0.0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 Narrow"/>
        <scheme val="none"/>
      </font>
      <numFmt numFmtId="166" formatCode="0.00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 Narro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 Narrow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3:L28" totalsRowShown="0" headerRowDxfId="14" dataDxfId="12" headerRowBorderDxfId="13" tableBorderDxfId="11">
  <autoFilter ref="B3:L28"/>
  <tableColumns count="11">
    <tableColumn id="3" name="Q " dataDxfId="10"/>
    <tableColumn id="4" name="Qbo" dataDxfId="9"/>
    <tableColumn id="8" name="h0" dataDxfId="8"/>
    <tableColumn id="18" name="a" dataDxfId="7"/>
    <tableColumn id="11" name="b" dataDxfId="6"/>
    <tableColumn id="12" name="a*D" dataDxfId="5">
      <calculatedColumnFormula>Table2[[#This Row],[a]]/D_84</calculatedColumnFormula>
    </tableColumn>
    <tableColumn id="13" name="b*D" dataDxfId="4">
      <calculatedColumnFormula>Table2[[#This Row],[b]]/D_84</calculatedColumnFormula>
    </tableColumn>
    <tableColumn id="20" name="Φ" dataDxfId="3"/>
    <tableColumn id="16" name="ϑ" dataDxfId="2"/>
    <tableColumn id="17" name="F*" dataDxfId="1"/>
    <tableColumn id="10" name="a*D/h*D" dataDxfId="0">
      <calculatedColumnFormula>Table2[[#This Row],[a*D]]/Table2[[#This Row],[h0]]*0.01368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123"/>
  <sheetViews>
    <sheetView tabSelected="1" zoomScale="85" zoomScaleNormal="85" workbookViewId="0">
      <selection activeCell="X18" sqref="X18"/>
    </sheetView>
  </sheetViews>
  <sheetFormatPr defaultRowHeight="16.5" x14ac:dyDescent="0.3"/>
  <cols>
    <col min="1" max="1" width="11" style="1" customWidth="1"/>
    <col min="2" max="4" width="9.140625" style="2"/>
    <col min="5" max="5" width="8.28515625" style="2" customWidth="1"/>
    <col min="6" max="6" width="7" style="2" customWidth="1"/>
    <col min="7" max="7" width="7.5703125" style="1" customWidth="1"/>
    <col min="8" max="8" width="8" style="1" customWidth="1"/>
    <col min="9" max="16384" width="9.140625" style="1"/>
  </cols>
  <sheetData>
    <row r="1" spans="2:12" x14ac:dyDescent="0.3">
      <c r="B1" s="18" t="s">
        <v>11</v>
      </c>
      <c r="C1" s="19"/>
      <c r="D1" s="19"/>
      <c r="E1" s="19"/>
      <c r="F1" s="19"/>
      <c r="G1" s="19"/>
      <c r="H1" s="19"/>
      <c r="I1" s="19"/>
      <c r="J1" s="19"/>
      <c r="K1" s="19"/>
      <c r="L1" s="20"/>
    </row>
    <row r="2" spans="2:12" x14ac:dyDescent="0.3">
      <c r="B2" s="15" t="s">
        <v>5</v>
      </c>
      <c r="C2" s="16" t="s">
        <v>1</v>
      </c>
      <c r="D2" s="16" t="s">
        <v>2</v>
      </c>
      <c r="E2" s="16" t="s">
        <v>2</v>
      </c>
      <c r="F2" s="16" t="s">
        <v>2</v>
      </c>
      <c r="G2" s="16" t="s">
        <v>4</v>
      </c>
      <c r="H2" s="16" t="s">
        <v>4</v>
      </c>
      <c r="I2" s="16" t="s">
        <v>4</v>
      </c>
      <c r="J2" s="16" t="s">
        <v>4</v>
      </c>
      <c r="K2" s="16" t="s">
        <v>4</v>
      </c>
      <c r="L2" s="17" t="s">
        <v>4</v>
      </c>
    </row>
    <row r="3" spans="2:12" ht="18.75" x14ac:dyDescent="0.35">
      <c r="B3" s="11" t="s">
        <v>0</v>
      </c>
      <c r="C3" s="12" t="s">
        <v>13</v>
      </c>
      <c r="D3" s="13" t="s">
        <v>14</v>
      </c>
      <c r="E3" s="12" t="s">
        <v>15</v>
      </c>
      <c r="F3" s="12" t="s">
        <v>3</v>
      </c>
      <c r="G3" s="13" t="s">
        <v>7</v>
      </c>
      <c r="H3" s="13" t="s">
        <v>8</v>
      </c>
      <c r="I3" s="12" t="s">
        <v>6</v>
      </c>
      <c r="J3" s="13" t="s">
        <v>12</v>
      </c>
      <c r="K3" s="13" t="s">
        <v>10</v>
      </c>
      <c r="L3" s="14" t="s">
        <v>9</v>
      </c>
    </row>
    <row r="4" spans="2:12" x14ac:dyDescent="0.3">
      <c r="B4" s="6">
        <v>8.2519696969697021E-3</v>
      </c>
      <c r="C4" s="7">
        <v>0.10224999999999999</v>
      </c>
      <c r="D4" s="8">
        <v>0.1117367607480894</v>
      </c>
      <c r="E4" s="9">
        <v>3.95E-2</v>
      </c>
      <c r="F4" s="9">
        <v>0.15</v>
      </c>
      <c r="G4" s="8">
        <f>Table2[[#This Row],[a]]/D_84</f>
        <v>2.8874269005847957</v>
      </c>
      <c r="H4" s="8">
        <f>Table2[[#This Row],[b]]/D_84</f>
        <v>10.964912280701755</v>
      </c>
      <c r="I4" s="7">
        <v>4.6292663890200585E-2</v>
      </c>
      <c r="J4" s="7">
        <v>0.22257584356759777</v>
      </c>
      <c r="K4" s="7">
        <v>0.5928586241774727</v>
      </c>
      <c r="L4" s="7">
        <f>Table2[[#This Row],[a*D]]/Table2[[#This Row],[h0]]*0.01368</f>
        <v>0.35350944251062349</v>
      </c>
    </row>
    <row r="5" spans="2:12" x14ac:dyDescent="0.3">
      <c r="B5" s="6">
        <v>7.9829653679653733E-3</v>
      </c>
      <c r="C5" s="7">
        <v>0.11396363636363636</v>
      </c>
      <c r="D5" s="8">
        <v>0.10382781944939243</v>
      </c>
      <c r="E5" s="9">
        <v>3.95E-2</v>
      </c>
      <c r="F5" s="9">
        <v>0.15</v>
      </c>
      <c r="G5" s="8">
        <f>Table2[[#This Row],[a]]/D_84</f>
        <v>2.8874269005847957</v>
      </c>
      <c r="H5" s="8">
        <f>Table2[[#This Row],[b]]/D_84</f>
        <v>10.964912280701755</v>
      </c>
      <c r="I5" s="7">
        <v>5.4376260318649047E-2</v>
      </c>
      <c r="J5" s="7">
        <v>0.25812401982871358</v>
      </c>
      <c r="K5" s="7">
        <v>0.6504805091005148</v>
      </c>
      <c r="L5" s="7">
        <f>Table2[[#This Row],[a*D]]/Table2[[#This Row],[h0]]*0.01368</f>
        <v>0.38043753793031382</v>
      </c>
    </row>
    <row r="6" spans="2:12" x14ac:dyDescent="0.3">
      <c r="B6" s="6">
        <v>8.4791562685680427E-3</v>
      </c>
      <c r="C6" s="7">
        <v>0.11396363636363636</v>
      </c>
      <c r="D6" s="8">
        <v>0.11164990227109113</v>
      </c>
      <c r="E6" s="10">
        <v>3.95E-2</v>
      </c>
      <c r="F6" s="9">
        <v>0.15</v>
      </c>
      <c r="G6" s="8">
        <f>Table2[[#This Row],[a]]/D_84</f>
        <v>2.8874269005847957</v>
      </c>
      <c r="H6" s="8">
        <f>Table2[[#This Row],[b]]/D_84</f>
        <v>10.964912280701755</v>
      </c>
      <c r="I6" s="7">
        <v>5.1624885302917568E-2</v>
      </c>
      <c r="J6" s="7">
        <v>0.24043361199659685</v>
      </c>
      <c r="K6" s="7">
        <v>0.60999718624026777</v>
      </c>
      <c r="L6" s="7">
        <f>Table2[[#This Row],[a*D]]/Table2[[#This Row],[h0]]*0.01368</f>
        <v>0.35378445656040231</v>
      </c>
    </row>
    <row r="7" spans="2:12" x14ac:dyDescent="0.3">
      <c r="B7" s="6">
        <v>9.2409486166007988E-3</v>
      </c>
      <c r="C7" s="7">
        <v>0.1566909090909091</v>
      </c>
      <c r="D7" s="8">
        <v>0.11817207070812177</v>
      </c>
      <c r="E7" s="10">
        <v>3.95E-2</v>
      </c>
      <c r="F7" s="9">
        <v>0.15</v>
      </c>
      <c r="G7" s="8">
        <f>Table2[[#This Row],[a]]/D_84</f>
        <v>2.8874269005847957</v>
      </c>
      <c r="H7" s="8">
        <f>Table2[[#This Row],[b]]/D_84</f>
        <v>10.964912280701755</v>
      </c>
      <c r="I7" s="7">
        <v>6.8106675045772752E-2</v>
      </c>
      <c r="J7" s="7">
        <v>0.30139590604890615</v>
      </c>
      <c r="K7" s="7">
        <v>0.60268214647585416</v>
      </c>
      <c r="L7" s="7">
        <f>Table2[[#This Row],[a*D]]/Table2[[#This Row],[h0]]*0.01368</f>
        <v>0.33425833839844216</v>
      </c>
    </row>
    <row r="8" spans="2:12" x14ac:dyDescent="0.3">
      <c r="B8" s="6">
        <v>9.6118942821884039E-3</v>
      </c>
      <c r="C8" s="7">
        <v>0.1976</v>
      </c>
      <c r="D8" s="8">
        <v>0.11391681004264763</v>
      </c>
      <c r="E8" s="10">
        <v>3.95E-2</v>
      </c>
      <c r="F8" s="9">
        <v>0.15</v>
      </c>
      <c r="G8" s="8">
        <f>Table2[[#This Row],[a]]/D_84</f>
        <v>2.8874269005847957</v>
      </c>
      <c r="H8" s="8">
        <f>Table2[[#This Row],[b]]/D_84</f>
        <v>10.964912280701755</v>
      </c>
      <c r="I8" s="7">
        <v>8.8218058941265776E-2</v>
      </c>
      <c r="J8" s="7">
        <v>0.36545178330081268</v>
      </c>
      <c r="K8" s="7">
        <v>0.66793233151373022</v>
      </c>
      <c r="L8" s="7">
        <f>Table2[[#This Row],[a*D]]/Table2[[#This Row],[h0]]*0.01368</f>
        <v>0.34674426000176956</v>
      </c>
    </row>
    <row r="9" spans="2:12" x14ac:dyDescent="0.3">
      <c r="B9" s="6">
        <v>7.6264646464646469E-3</v>
      </c>
      <c r="C9" s="7">
        <v>8.487272727272728E-2</v>
      </c>
      <c r="D9" s="8">
        <v>0.11075492226727847</v>
      </c>
      <c r="E9" s="10">
        <v>3.95E-2</v>
      </c>
      <c r="F9" s="9">
        <v>0.15</v>
      </c>
      <c r="G9" s="8">
        <f>Table2[[#This Row],[a]]/D_84</f>
        <v>2.8874269005847957</v>
      </c>
      <c r="H9" s="8">
        <f>Table2[[#This Row],[b]]/D_84</f>
        <v>10.964912280701755</v>
      </c>
      <c r="I9" s="7">
        <v>3.8670746653200076E-2</v>
      </c>
      <c r="J9" s="7">
        <v>0.2036688119503699</v>
      </c>
      <c r="K9" s="7">
        <v>0.55630807332599197</v>
      </c>
      <c r="L9" s="7">
        <f>Table2[[#This Row],[a*D]]/Table2[[#This Row],[h0]]*0.01368</f>
        <v>0.35664329125415239</v>
      </c>
    </row>
    <row r="10" spans="2:12" x14ac:dyDescent="0.3">
      <c r="B10" s="6">
        <v>7.1242975206611591E-3</v>
      </c>
      <c r="C10" s="7">
        <v>7.9418181818181804E-2</v>
      </c>
      <c r="D10" s="8">
        <v>0.10456408832610027</v>
      </c>
      <c r="E10" s="10">
        <v>3.95E-2</v>
      </c>
      <c r="F10" s="9">
        <v>0.15</v>
      </c>
      <c r="G10" s="8">
        <f>Table2[[#This Row],[a]]/D_84</f>
        <v>2.8874269005847957</v>
      </c>
      <c r="H10" s="8">
        <f>Table2[[#This Row],[b]]/D_84</f>
        <v>10.964912280701755</v>
      </c>
      <c r="I10" s="7">
        <v>3.7704203133438086E-2</v>
      </c>
      <c r="J10" s="7">
        <v>0.20928296134419438</v>
      </c>
      <c r="K10" s="7">
        <v>0.57354837973381045</v>
      </c>
      <c r="L10" s="7">
        <f>Table2[[#This Row],[a*D]]/Table2[[#This Row],[h0]]*0.01368</f>
        <v>0.37775875668530451</v>
      </c>
    </row>
    <row r="11" spans="2:12" x14ac:dyDescent="0.3">
      <c r="B11" s="6">
        <v>6.401477272727274E-3</v>
      </c>
      <c r="C11" s="7">
        <v>5.9418181818181814E-2</v>
      </c>
      <c r="D11" s="8">
        <v>0.10609585976684542</v>
      </c>
      <c r="E11" s="10">
        <v>3.95E-2</v>
      </c>
      <c r="F11" s="9">
        <v>0.15</v>
      </c>
      <c r="G11" s="8">
        <f>Table2[[#This Row],[a]]/D_84</f>
        <v>2.8874269005847957</v>
      </c>
      <c r="H11" s="8">
        <f>Table2[[#This Row],[b]]/D_84</f>
        <v>10.964912280701755</v>
      </c>
      <c r="I11" s="7">
        <v>2.7919168131412486E-2</v>
      </c>
      <c r="J11" s="7">
        <v>0.18551490600642032</v>
      </c>
      <c r="K11" s="7">
        <v>0.50269622669437886</v>
      </c>
      <c r="L11" s="7">
        <f>Table2[[#This Row],[a*D]]/Table2[[#This Row],[h0]]*0.01368</f>
        <v>0.37230482025221884</v>
      </c>
    </row>
    <row r="12" spans="2:12" x14ac:dyDescent="0.3">
      <c r="B12" s="6">
        <v>6.0972727272727272E-3</v>
      </c>
      <c r="C12" s="7">
        <v>4.8509090909090911E-2</v>
      </c>
      <c r="D12" s="8">
        <v>0.10726672354418379</v>
      </c>
      <c r="E12" s="10">
        <v>4.2999999999999997E-2</v>
      </c>
      <c r="F12" s="9">
        <v>0.15</v>
      </c>
      <c r="G12" s="8">
        <f>Table2[[#This Row],[a]]/D_84</f>
        <v>3.1432748538011697</v>
      </c>
      <c r="H12" s="8">
        <f>Table2[[#This Row],[b]]/D_84</f>
        <v>10.964912280701755</v>
      </c>
      <c r="I12" s="7">
        <v>2.261557647908732E-2</v>
      </c>
      <c r="J12" s="7">
        <v>0.16552239087441684</v>
      </c>
      <c r="K12" s="7">
        <v>0.46988964105674336</v>
      </c>
      <c r="L12" s="7">
        <f>Table2[[#This Row],[a*D]]/Table2[[#This Row],[h0]]*0.01368</f>
        <v>0.40086989309679105</v>
      </c>
    </row>
    <row r="13" spans="2:12" x14ac:dyDescent="0.3">
      <c r="B13" s="6">
        <v>6.8929696969697004E-3</v>
      </c>
      <c r="C13" s="7">
        <v>8.7599999999999997E-2</v>
      </c>
      <c r="D13" s="8">
        <v>0.10692219974738239</v>
      </c>
      <c r="E13" s="10">
        <v>4.2999999999999997E-2</v>
      </c>
      <c r="F13" s="9">
        <v>0.15</v>
      </c>
      <c r="G13" s="8">
        <f>Table2[[#This Row],[a]]/D_84</f>
        <v>3.1432748538011697</v>
      </c>
      <c r="H13" s="8">
        <f>Table2[[#This Row],[b]]/D_84</f>
        <v>10.964912280701755</v>
      </c>
      <c r="I13" s="7">
        <v>4.0934161706303832E-2</v>
      </c>
      <c r="J13" s="7">
        <v>0.24245388023362596</v>
      </c>
      <c r="K13" s="7">
        <v>0.53414727497505643</v>
      </c>
      <c r="L13" s="7">
        <f>Table2[[#This Row],[a*D]]/Table2[[#This Row],[h0]]*0.01368</f>
        <v>0.40216157263499158</v>
      </c>
    </row>
    <row r="14" spans="2:12" x14ac:dyDescent="0.3">
      <c r="B14" s="6">
        <v>7.5743181818181847E-3</v>
      </c>
      <c r="C14" s="7">
        <v>0.10578181818181817</v>
      </c>
      <c r="D14" s="8">
        <v>0.10436529991619431</v>
      </c>
      <c r="E14" s="10">
        <v>4.2999999999999997E-2</v>
      </c>
      <c r="F14" s="9">
        <v>0.15</v>
      </c>
      <c r="G14" s="8">
        <f>Table2[[#This Row],[a]]/D_84</f>
        <v>3.1432748538011697</v>
      </c>
      <c r="H14" s="8">
        <f>Table2[[#This Row],[b]]/D_84</f>
        <v>10.964912280701755</v>
      </c>
      <c r="I14" s="7">
        <v>5.028825172556739E-2</v>
      </c>
      <c r="J14" s="7">
        <v>0.2561405827740213</v>
      </c>
      <c r="K14" s="7">
        <v>0.61176364944843142</v>
      </c>
      <c r="L14" s="7">
        <f>Table2[[#This Row],[a*D]]/Table2[[#This Row],[h0]]*0.01368</f>
        <v>0.41201433842981472</v>
      </c>
    </row>
    <row r="15" spans="2:12" x14ac:dyDescent="0.3">
      <c r="B15" s="6">
        <v>8.2867132867132914E-3</v>
      </c>
      <c r="C15" s="7">
        <v>0.14032727272727272</v>
      </c>
      <c r="D15" s="8">
        <v>0.11015157247746228</v>
      </c>
      <c r="E15" s="10">
        <v>4.2999999999999997E-2</v>
      </c>
      <c r="F15" s="9">
        <v>0.15</v>
      </c>
      <c r="G15" s="8">
        <f>Table2[[#This Row],[a]]/D_84</f>
        <v>3.1432748538011697</v>
      </c>
      <c r="H15" s="8">
        <f>Table2[[#This Row],[b]]/D_84</f>
        <v>10.964912280701755</v>
      </c>
      <c r="I15" s="7">
        <v>6.4189607003713761E-2</v>
      </c>
      <c r="J15" s="7">
        <v>0.30396514495088972</v>
      </c>
      <c r="K15" s="7">
        <v>0.61017580362753954</v>
      </c>
      <c r="L15" s="7">
        <f>Table2[[#This Row],[a*D]]/Table2[[#This Row],[h0]]*0.01368</f>
        <v>0.39037118611082988</v>
      </c>
    </row>
    <row r="16" spans="2:12" x14ac:dyDescent="0.3">
      <c r="B16" s="6">
        <v>8.6406060606060674E-3</v>
      </c>
      <c r="C16" s="7">
        <v>0.16487272727272731</v>
      </c>
      <c r="D16" s="8">
        <v>0.11217094631726411</v>
      </c>
      <c r="E16" s="10">
        <v>4.2999999999999997E-2</v>
      </c>
      <c r="F16" s="9">
        <v>0.15</v>
      </c>
      <c r="G16" s="8">
        <f>Table2[[#This Row],[a]]/D_84</f>
        <v>3.1432748538011697</v>
      </c>
      <c r="H16" s="8">
        <f>Table2[[#This Row],[b]]/D_84</f>
        <v>10.964912280701755</v>
      </c>
      <c r="I16" s="7">
        <v>7.4435532813869082E-2</v>
      </c>
      <c r="J16" s="7">
        <v>0.34057647100189575</v>
      </c>
      <c r="K16" s="7">
        <v>0.61664617127628918</v>
      </c>
      <c r="L16" s="7">
        <f>Table2[[#This Row],[a*D]]/Table2[[#This Row],[h0]]*0.01368</f>
        <v>0.38334347183252671</v>
      </c>
    </row>
    <row r="17" spans="2:12" x14ac:dyDescent="0.3">
      <c r="B17" s="6">
        <v>9.0623232323232394E-3</v>
      </c>
      <c r="C17" s="7">
        <v>0.17396363636363638</v>
      </c>
      <c r="D17" s="8">
        <v>0.10957765081229261</v>
      </c>
      <c r="E17" s="10">
        <v>4.2999999999999997E-2</v>
      </c>
      <c r="F17" s="9">
        <v>0.15</v>
      </c>
      <c r="G17" s="8">
        <f>Table2[[#This Row],[a]]/D_84</f>
        <v>3.1432748538011697</v>
      </c>
      <c r="H17" s="8">
        <f>Table2[[#This Row],[b]]/D_84</f>
        <v>10.964912280701755</v>
      </c>
      <c r="I17" s="7">
        <v>7.987525958690149E-2</v>
      </c>
      <c r="J17" s="7">
        <v>0.34142725779520611</v>
      </c>
      <c r="K17" s="7">
        <v>0.67330541389198495</v>
      </c>
      <c r="L17" s="7">
        <f>Table2[[#This Row],[a*D]]/Table2[[#This Row],[h0]]*0.01368</f>
        <v>0.3924157862597305</v>
      </c>
    </row>
    <row r="18" spans="2:12" x14ac:dyDescent="0.3">
      <c r="B18" s="6">
        <v>9.5679338842975265E-3</v>
      </c>
      <c r="C18" s="7">
        <v>0.17941818181818184</v>
      </c>
      <c r="D18" s="8">
        <v>0.10748825988203224</v>
      </c>
      <c r="E18" s="10">
        <v>4.2999999999999997E-2</v>
      </c>
      <c r="F18" s="9">
        <v>0.15</v>
      </c>
      <c r="G18" s="8">
        <f>Table2[[#This Row],[a]]/D_84</f>
        <v>3.1432748538011697</v>
      </c>
      <c r="H18" s="8">
        <f>Table2[[#This Row],[b]]/D_84</f>
        <v>10.964912280701755</v>
      </c>
      <c r="I18" s="7">
        <v>8.3523929980301601E-2</v>
      </c>
      <c r="J18" s="7">
        <v>0.33331651645824073</v>
      </c>
      <c r="K18" s="7">
        <v>0.73475464617089281</v>
      </c>
      <c r="L18" s="7">
        <f>Table2[[#This Row],[a*D]]/Table2[[#This Row],[h0]]*0.01368</f>
        <v>0.40004368893116565</v>
      </c>
    </row>
    <row r="19" spans="2:12" x14ac:dyDescent="0.3">
      <c r="B19" s="6">
        <v>1.0015353535353542E-2</v>
      </c>
      <c r="C19" s="7">
        <v>0.19032727272727273</v>
      </c>
      <c r="D19" s="8">
        <v>0.11336123489806091</v>
      </c>
      <c r="E19" s="9">
        <v>4.2999999999999997E-2</v>
      </c>
      <c r="F19" s="9">
        <v>0.15</v>
      </c>
      <c r="G19" s="8">
        <f>Table2[[#This Row],[a]]/D_84</f>
        <v>3.1432748538011697</v>
      </c>
      <c r="H19" s="8">
        <f>Table2[[#This Row],[b]]/D_84</f>
        <v>10.964912280701755</v>
      </c>
      <c r="I19" s="7">
        <v>8.5273197565978912E-2</v>
      </c>
      <c r="J19" s="7">
        <v>0.33846132932229217</v>
      </c>
      <c r="K19" s="7">
        <v>0.70186563388630396</v>
      </c>
      <c r="L19" s="7">
        <f>Table2[[#This Row],[a*D]]/Table2[[#This Row],[h0]]*0.01368</f>
        <v>0.3793183802087845</v>
      </c>
    </row>
    <row r="20" spans="2:12" x14ac:dyDescent="0.3">
      <c r="B20" s="6">
        <v>6.4841322314049604E-3</v>
      </c>
      <c r="C20" s="7">
        <v>4.8509090909090911E-2</v>
      </c>
      <c r="D20" s="8">
        <v>0.10918676247357588</v>
      </c>
      <c r="E20" s="9">
        <v>4.7E-2</v>
      </c>
      <c r="F20" s="9">
        <v>0.15</v>
      </c>
      <c r="G20" s="8">
        <f>Table2[[#This Row],[a]]/D_84</f>
        <v>3.435672514619883</v>
      </c>
      <c r="H20" s="8">
        <f>Table2[[#This Row],[b]]/D_84</f>
        <v>10.964912280701755</v>
      </c>
      <c r="I20" s="7">
        <v>2.2330138849371801E-2</v>
      </c>
      <c r="J20" s="7">
        <v>0.14815054909051445</v>
      </c>
      <c r="K20" s="7">
        <v>0.48471995603873147</v>
      </c>
      <c r="L20" s="7">
        <f>Table2[[#This Row],[a*D]]/Table2[[#This Row],[h0]]*0.01368</f>
        <v>0.4304551113636545</v>
      </c>
    </row>
    <row r="21" spans="2:12" x14ac:dyDescent="0.3">
      <c r="B21" s="6">
        <v>7.0941414141414165E-3</v>
      </c>
      <c r="C21" s="7">
        <v>7.6690909090909087E-2</v>
      </c>
      <c r="D21" s="8">
        <v>0.10096572077514814</v>
      </c>
      <c r="E21" s="9">
        <v>4.7E-2</v>
      </c>
      <c r="F21" s="9">
        <v>0.15</v>
      </c>
      <c r="G21" s="8">
        <f>Table2[[#This Row],[a]]/D_84</f>
        <v>3.435672514619883</v>
      </c>
      <c r="H21" s="8">
        <f>Table2[[#This Row],[b]]/D_84</f>
        <v>10.964912280701755</v>
      </c>
      <c r="I21" s="7">
        <v>3.7319832770750599E-2</v>
      </c>
      <c r="J21" s="7">
        <v>0.20334492267151649</v>
      </c>
      <c r="K21" s="7">
        <v>0.60626491051207076</v>
      </c>
      <c r="L21" s="7">
        <f>Table2[[#This Row],[a*D]]/Table2[[#This Row],[h0]]*0.01368</f>
        <v>0.4655045260823677</v>
      </c>
    </row>
    <row r="22" spans="2:12" x14ac:dyDescent="0.3">
      <c r="B22" s="6">
        <v>7.6498181818181856E-3</v>
      </c>
      <c r="C22" s="7">
        <v>0.1176</v>
      </c>
      <c r="D22" s="8">
        <v>9.6756274139913612E-2</v>
      </c>
      <c r="E22" s="9">
        <v>4.7E-2</v>
      </c>
      <c r="F22" s="9">
        <v>0.15</v>
      </c>
      <c r="G22" s="8">
        <f>Table2[[#This Row],[a]]/D_84</f>
        <v>3.435672514619883</v>
      </c>
      <c r="H22" s="8">
        <f>Table2[[#This Row],[b]]/D_84</f>
        <v>10.964912280701755</v>
      </c>
      <c r="I22" s="7">
        <v>5.895170004588586E-2</v>
      </c>
      <c r="J22" s="7">
        <v>0.2810821546587462</v>
      </c>
      <c r="K22" s="7">
        <v>0.70275141228434046</v>
      </c>
      <c r="L22" s="7">
        <f>Table2[[#This Row],[a*D]]/Table2[[#This Row],[h0]]*0.01368</f>
        <v>0.48575661286870175</v>
      </c>
    </row>
    <row r="23" spans="2:12" x14ac:dyDescent="0.3">
      <c r="B23" s="6">
        <v>8.2033057851239721E-3</v>
      </c>
      <c r="C23" s="7">
        <v>0.11941818181818181</v>
      </c>
      <c r="D23" s="8">
        <v>0.10201703029161913</v>
      </c>
      <c r="E23" s="9">
        <v>4.7E-2</v>
      </c>
      <c r="F23" s="9">
        <v>0.15</v>
      </c>
      <c r="G23" s="8">
        <f>Table2[[#This Row],[a]]/D_84</f>
        <v>3.435672514619883</v>
      </c>
      <c r="H23" s="8">
        <f>Table2[[#This Row],[b]]/D_84</f>
        <v>10.964912280701755</v>
      </c>
      <c r="I23" s="7">
        <v>5.7690597927248677E-2</v>
      </c>
      <c r="J23" s="7">
        <v>0.26176276445236074</v>
      </c>
      <c r="K23" s="7">
        <v>0.68879747633693911</v>
      </c>
      <c r="L23" s="7">
        <f>Table2[[#This Row],[a*D]]/Table2[[#This Row],[h0]]*0.01368</f>
        <v>0.4607073923407583</v>
      </c>
    </row>
    <row r="24" spans="2:12" x14ac:dyDescent="0.3">
      <c r="B24" s="6">
        <v>8.6957575757575824E-3</v>
      </c>
      <c r="C24" s="7">
        <v>0.17396363636363638</v>
      </c>
      <c r="D24" s="8">
        <v>0.1089119418797263</v>
      </c>
      <c r="E24" s="9">
        <v>4.7E-2</v>
      </c>
      <c r="F24" s="9">
        <v>0.15</v>
      </c>
      <c r="G24" s="8">
        <f>Table2[[#This Row],[a]]/D_84</f>
        <v>3.435672514619883</v>
      </c>
      <c r="H24" s="8">
        <f>Table2[[#This Row],[b]]/D_84</f>
        <v>10.964912280701755</v>
      </c>
      <c r="I24" s="7">
        <v>8.0225426790338145E-2</v>
      </c>
      <c r="J24" s="7">
        <v>0.35684665801430954</v>
      </c>
      <c r="K24" s="7">
        <v>0.65286925848900335</v>
      </c>
      <c r="L24" s="7">
        <f>Table2[[#This Row],[a*D]]/Table2[[#This Row],[h0]]*0.01368</f>
        <v>0.43154129096240945</v>
      </c>
    </row>
    <row r="25" spans="2:12" x14ac:dyDescent="0.3">
      <c r="B25" s="6">
        <v>8.8324675324675389E-3</v>
      </c>
      <c r="C25" s="7">
        <v>0.17032727272727274</v>
      </c>
      <c r="D25" s="8">
        <v>0.11204542881945134</v>
      </c>
      <c r="E25" s="9">
        <v>4.7E-2</v>
      </c>
      <c r="F25" s="9">
        <v>0.15</v>
      </c>
      <c r="G25" s="8">
        <f>Table2[[#This Row],[a]]/D_84</f>
        <v>3.435672514619883</v>
      </c>
      <c r="H25" s="8">
        <f>Table2[[#This Row],[b]]/D_84</f>
        <v>10.964912280701755</v>
      </c>
      <c r="I25" s="7">
        <v>7.6960388174315039E-2</v>
      </c>
      <c r="J25" s="7">
        <v>0.34351634316499252</v>
      </c>
      <c r="K25" s="7">
        <v>0.63155576204949093</v>
      </c>
      <c r="L25" s="7">
        <f>Table2[[#This Row],[a*D]]/Table2[[#This Row],[h0]]*0.01368</f>
        <v>0.41947271294516825</v>
      </c>
    </row>
    <row r="26" spans="2:12" x14ac:dyDescent="0.3">
      <c r="B26" s="6">
        <v>9.4101818181818245E-3</v>
      </c>
      <c r="C26" s="7">
        <v>0.1885090909090909</v>
      </c>
      <c r="D26" s="8">
        <v>0.11326744556413151</v>
      </c>
      <c r="E26" s="9">
        <v>4.7E-2</v>
      </c>
      <c r="F26" s="9">
        <v>0.15</v>
      </c>
      <c r="G26" s="8">
        <f>Table2[[#This Row],[a]]/D_84</f>
        <v>3.435672514619883</v>
      </c>
      <c r="H26" s="8">
        <f>Table2[[#This Row],[b]]/D_84</f>
        <v>10.964912280701755</v>
      </c>
      <c r="I26" s="7">
        <v>8.4509299388458137E-2</v>
      </c>
      <c r="J26" s="7">
        <v>0.3560157802519528</v>
      </c>
      <c r="K26" s="7">
        <v>0.66039815135824431</v>
      </c>
      <c r="L26" s="7">
        <f>Table2[[#This Row],[a*D]]/Table2[[#This Row],[h0]]*0.01368</f>
        <v>0.41494711711661947</v>
      </c>
    </row>
    <row r="27" spans="2:12" x14ac:dyDescent="0.3">
      <c r="B27" s="6">
        <v>9.7785714285714351E-3</v>
      </c>
      <c r="C27" s="7">
        <v>0.23032727272727274</v>
      </c>
      <c r="D27" s="8">
        <v>0.11312818279303362</v>
      </c>
      <c r="E27" s="10">
        <v>4.7E-2</v>
      </c>
      <c r="F27" s="9">
        <v>0.15</v>
      </c>
      <c r="G27" s="8">
        <f>Table2[[#This Row],[a]]/D_84</f>
        <v>3.435672514619883</v>
      </c>
      <c r="H27" s="8">
        <f>Table2[[#This Row],[b]]/D_84</f>
        <v>10.964912280701755</v>
      </c>
      <c r="I27" s="7">
        <v>0.10334867750770181</v>
      </c>
      <c r="J27" s="7">
        <v>0.41896028766066873</v>
      </c>
      <c r="K27" s="7">
        <v>0.68770930106602279</v>
      </c>
      <c r="L27" s="7">
        <f>Table2[[#This Row],[a*D]]/Table2[[#This Row],[h0]]*0.01368</f>
        <v>0.41545792427326284</v>
      </c>
    </row>
    <row r="28" spans="2:12" x14ac:dyDescent="0.3">
      <c r="B28" s="6">
        <v>1.2334727272727275E-2</v>
      </c>
      <c r="C28" s="7">
        <v>0.31559999999999999</v>
      </c>
      <c r="D28" s="8">
        <v>0.11110312261206812</v>
      </c>
      <c r="E28" s="10">
        <v>4.7E-2</v>
      </c>
      <c r="F28" s="9">
        <v>0.15</v>
      </c>
      <c r="G28" s="8">
        <f>Table2[[#This Row],[a]]/D_84</f>
        <v>3.435672514619883</v>
      </c>
      <c r="H28" s="8">
        <f>Table2[[#This Row],[b]]/D_84</f>
        <v>10.964912280701755</v>
      </c>
      <c r="I28" s="7">
        <v>0.14347247889504833</v>
      </c>
      <c r="J28" s="7">
        <v>0.47098702620790273</v>
      </c>
      <c r="K28" s="7">
        <v>0.894902315967954</v>
      </c>
      <c r="L28" s="7">
        <f>Table2[[#This Row],[a*D]]/Table2[[#This Row],[h0]]*0.01368</f>
        <v>0.42303041440254546</v>
      </c>
    </row>
    <row r="29" spans="2:12" x14ac:dyDescent="0.3">
      <c r="B29" s="3"/>
      <c r="C29" s="3"/>
      <c r="D29" s="4"/>
      <c r="E29" s="5"/>
      <c r="F29" s="3"/>
      <c r="G29" s="3"/>
      <c r="H29" s="3"/>
      <c r="I29" s="3"/>
      <c r="J29" s="3"/>
      <c r="K29" s="3"/>
    </row>
    <row r="30" spans="2:12" x14ac:dyDescent="0.3">
      <c r="B30" s="3"/>
      <c r="C30" s="3"/>
      <c r="D30" s="4"/>
      <c r="E30" s="5"/>
      <c r="F30" s="3"/>
      <c r="G30" s="3"/>
      <c r="H30" s="3"/>
      <c r="I30" s="3"/>
      <c r="J30" s="3"/>
      <c r="K30" s="3"/>
    </row>
    <row r="31" spans="2:12" x14ac:dyDescent="0.3">
      <c r="B31" s="3"/>
      <c r="C31" s="3"/>
      <c r="D31" s="4"/>
      <c r="E31" s="5"/>
      <c r="F31" s="3"/>
      <c r="G31" s="3"/>
      <c r="H31" s="3"/>
      <c r="I31" s="3"/>
      <c r="J31" s="3"/>
      <c r="K31" s="3"/>
    </row>
    <row r="32" spans="2:12" x14ac:dyDescent="0.3">
      <c r="B32" s="3"/>
      <c r="C32" s="3"/>
      <c r="D32" s="4"/>
      <c r="E32" s="5"/>
      <c r="F32" s="3"/>
      <c r="G32" s="3"/>
      <c r="H32" s="3"/>
      <c r="I32" s="3"/>
      <c r="J32" s="3"/>
      <c r="K32" s="3"/>
    </row>
    <row r="33" spans="2:11" x14ac:dyDescent="0.3">
      <c r="B33" s="3"/>
      <c r="C33" s="3"/>
      <c r="D33" s="4"/>
      <c r="E33" s="5"/>
      <c r="F33" s="3"/>
      <c r="G33" s="3"/>
      <c r="H33" s="3"/>
      <c r="I33" s="3"/>
      <c r="J33" s="3"/>
      <c r="K33" s="3"/>
    </row>
    <row r="34" spans="2:11" x14ac:dyDescent="0.3">
      <c r="B34" s="3"/>
      <c r="C34" s="3"/>
      <c r="D34" s="4"/>
      <c r="E34" s="5"/>
      <c r="F34" s="3"/>
      <c r="G34" s="3"/>
      <c r="H34" s="3"/>
      <c r="I34" s="3"/>
      <c r="J34" s="3"/>
      <c r="K34" s="3"/>
    </row>
    <row r="35" spans="2:11" x14ac:dyDescent="0.3">
      <c r="B35" s="3"/>
      <c r="C35" s="3"/>
      <c r="D35" s="4"/>
      <c r="E35" s="5"/>
      <c r="F35" s="3"/>
      <c r="G35" s="3"/>
      <c r="H35" s="3"/>
      <c r="I35" s="3"/>
      <c r="J35" s="3"/>
      <c r="K35" s="3"/>
    </row>
    <row r="36" spans="2:11" x14ac:dyDescent="0.3">
      <c r="B36" s="3"/>
      <c r="C36" s="3"/>
      <c r="D36" s="4"/>
      <c r="E36" s="5"/>
      <c r="F36" s="3"/>
      <c r="G36" s="3"/>
      <c r="H36" s="3"/>
      <c r="I36" s="3"/>
      <c r="J36" s="3"/>
      <c r="K36" s="3"/>
    </row>
    <row r="37" spans="2:11" x14ac:dyDescent="0.3">
      <c r="B37" s="3"/>
      <c r="C37" s="3"/>
      <c r="D37" s="4"/>
      <c r="E37" s="5"/>
      <c r="F37" s="3"/>
      <c r="G37" s="3"/>
      <c r="H37" s="3"/>
      <c r="I37" s="3"/>
      <c r="J37" s="3"/>
      <c r="K37" s="3"/>
    </row>
    <row r="38" spans="2:11" x14ac:dyDescent="0.3">
      <c r="B38" s="3"/>
      <c r="C38" s="3"/>
      <c r="D38" s="4"/>
      <c r="E38" s="5"/>
      <c r="F38" s="3"/>
      <c r="G38" s="3"/>
      <c r="H38" s="3"/>
      <c r="I38" s="3"/>
      <c r="J38" s="3"/>
      <c r="K38" s="3"/>
    </row>
    <row r="39" spans="2:11" x14ac:dyDescent="0.3">
      <c r="B39" s="3"/>
      <c r="C39" s="3"/>
      <c r="D39" s="4"/>
      <c r="E39" s="5"/>
      <c r="F39" s="3"/>
      <c r="G39" s="3"/>
      <c r="H39" s="3"/>
      <c r="I39" s="3"/>
      <c r="J39" s="3"/>
      <c r="K39" s="3"/>
    </row>
    <row r="40" spans="2:11" x14ac:dyDescent="0.3">
      <c r="B40" s="3"/>
      <c r="C40" s="3"/>
      <c r="D40" s="4"/>
      <c r="E40" s="3"/>
      <c r="F40" s="3"/>
      <c r="G40" s="3"/>
      <c r="H40" s="3"/>
      <c r="I40" s="3"/>
      <c r="J40" s="3"/>
      <c r="K40" s="3"/>
    </row>
    <row r="41" spans="2:11" x14ac:dyDescent="0.3">
      <c r="B41" s="3"/>
      <c r="C41" s="3"/>
      <c r="D41" s="4"/>
      <c r="E41" s="3"/>
      <c r="F41" s="3"/>
      <c r="G41" s="3"/>
      <c r="H41" s="3"/>
      <c r="I41" s="3"/>
      <c r="J41" s="3"/>
      <c r="K41" s="3"/>
    </row>
    <row r="42" spans="2:11" x14ac:dyDescent="0.3">
      <c r="B42" s="3"/>
      <c r="C42" s="3"/>
      <c r="D42" s="4"/>
      <c r="E42" s="3"/>
      <c r="F42" s="3"/>
      <c r="G42" s="3"/>
      <c r="H42" s="3"/>
      <c r="I42" s="3"/>
      <c r="J42" s="3"/>
      <c r="K42" s="3"/>
    </row>
    <row r="43" spans="2:11" x14ac:dyDescent="0.3">
      <c r="B43" s="3"/>
      <c r="C43" s="3"/>
      <c r="D43" s="4"/>
      <c r="E43" s="3"/>
      <c r="F43" s="3"/>
      <c r="G43" s="3"/>
      <c r="H43" s="3"/>
      <c r="I43" s="3"/>
      <c r="J43" s="3"/>
      <c r="K43" s="3"/>
    </row>
    <row r="44" spans="2:11" x14ac:dyDescent="0.3">
      <c r="B44" s="3"/>
      <c r="C44" s="3"/>
      <c r="D44" s="4"/>
      <c r="E44" s="3"/>
      <c r="F44" s="3"/>
      <c r="G44" s="3"/>
      <c r="H44" s="3"/>
      <c r="I44" s="3"/>
      <c r="J44" s="3"/>
      <c r="K44" s="3"/>
    </row>
    <row r="45" spans="2:11" x14ac:dyDescent="0.3">
      <c r="B45" s="3"/>
      <c r="C45" s="3"/>
      <c r="D45" s="4"/>
      <c r="E45" s="3"/>
      <c r="F45" s="3"/>
      <c r="G45" s="3"/>
      <c r="H45" s="3"/>
      <c r="I45" s="3"/>
      <c r="J45" s="3"/>
      <c r="K45" s="3"/>
    </row>
    <row r="46" spans="2:11" x14ac:dyDescent="0.3">
      <c r="B46" s="3"/>
      <c r="C46" s="3"/>
      <c r="D46" s="4"/>
      <c r="E46" s="3"/>
      <c r="F46" s="3"/>
      <c r="G46" s="3"/>
      <c r="H46" s="3"/>
      <c r="I46" s="3"/>
      <c r="J46" s="3"/>
      <c r="K46" s="3"/>
    </row>
    <row r="47" spans="2:11" x14ac:dyDescent="0.3">
      <c r="B47" s="3"/>
      <c r="C47" s="3"/>
      <c r="D47" s="4"/>
      <c r="E47" s="5"/>
      <c r="F47" s="3"/>
      <c r="G47" s="3"/>
      <c r="H47" s="3"/>
      <c r="I47" s="3"/>
      <c r="J47" s="3"/>
      <c r="K47" s="3"/>
    </row>
    <row r="48" spans="2:11" x14ac:dyDescent="0.3">
      <c r="B48" s="3"/>
      <c r="C48" s="3"/>
      <c r="D48" s="4"/>
      <c r="E48" s="5"/>
      <c r="F48" s="3"/>
      <c r="G48" s="3"/>
      <c r="H48" s="3"/>
      <c r="I48" s="3"/>
      <c r="J48" s="3"/>
      <c r="K48" s="3"/>
    </row>
    <row r="49" spans="2:11" x14ac:dyDescent="0.3">
      <c r="B49" s="3"/>
      <c r="C49" s="3"/>
      <c r="D49" s="4"/>
      <c r="E49" s="5"/>
      <c r="F49" s="3"/>
      <c r="G49" s="3"/>
      <c r="H49" s="3"/>
      <c r="I49" s="3"/>
      <c r="J49" s="3"/>
      <c r="K49" s="3"/>
    </row>
    <row r="50" spans="2:11" x14ac:dyDescent="0.3">
      <c r="B50" s="3"/>
      <c r="C50" s="3"/>
      <c r="D50" s="4"/>
      <c r="E50" s="5"/>
      <c r="F50" s="3"/>
      <c r="G50" s="3"/>
      <c r="H50" s="3"/>
      <c r="I50" s="3"/>
      <c r="J50" s="3"/>
      <c r="K50" s="3"/>
    </row>
    <row r="51" spans="2:11" x14ac:dyDescent="0.3">
      <c r="B51" s="3"/>
      <c r="C51" s="3"/>
      <c r="D51" s="4"/>
      <c r="E51" s="5"/>
      <c r="F51" s="3"/>
      <c r="G51" s="3"/>
      <c r="H51" s="3"/>
      <c r="I51" s="3"/>
      <c r="J51" s="3"/>
      <c r="K51" s="3"/>
    </row>
    <row r="52" spans="2:11" x14ac:dyDescent="0.3">
      <c r="B52" s="3"/>
      <c r="C52" s="3"/>
      <c r="D52" s="4"/>
      <c r="E52" s="5"/>
      <c r="F52" s="3"/>
      <c r="G52" s="3"/>
      <c r="H52" s="3"/>
      <c r="I52" s="3"/>
      <c r="J52" s="3"/>
      <c r="K52" s="3"/>
    </row>
    <row r="53" spans="2:11" x14ac:dyDescent="0.3">
      <c r="B53" s="3"/>
      <c r="C53" s="3"/>
      <c r="D53" s="4"/>
      <c r="E53" s="5"/>
      <c r="F53" s="3"/>
      <c r="G53" s="3"/>
      <c r="H53" s="3"/>
      <c r="I53" s="3"/>
      <c r="J53" s="3"/>
      <c r="K53" s="3"/>
    </row>
    <row r="54" spans="2:11" x14ac:dyDescent="0.3">
      <c r="B54" s="3"/>
      <c r="C54" s="3"/>
      <c r="D54" s="4"/>
      <c r="E54" s="5"/>
      <c r="F54" s="3"/>
      <c r="G54" s="3"/>
      <c r="H54" s="3"/>
      <c r="I54" s="3"/>
      <c r="J54" s="3"/>
      <c r="K54" s="3"/>
    </row>
    <row r="55" spans="2:11" x14ac:dyDescent="0.3">
      <c r="B55" s="3"/>
      <c r="C55" s="3"/>
      <c r="D55" s="4"/>
      <c r="E55" s="5"/>
      <c r="F55" s="3"/>
      <c r="G55" s="3"/>
      <c r="H55" s="3"/>
      <c r="I55" s="3"/>
      <c r="J55" s="3"/>
      <c r="K55" s="3"/>
    </row>
    <row r="56" spans="2:11" x14ac:dyDescent="0.3">
      <c r="B56" s="3"/>
      <c r="C56" s="3"/>
      <c r="D56" s="4"/>
      <c r="E56" s="3"/>
      <c r="F56" s="3"/>
      <c r="G56" s="3"/>
      <c r="H56" s="3"/>
      <c r="I56" s="3"/>
      <c r="J56" s="3"/>
      <c r="K56" s="3"/>
    </row>
    <row r="57" spans="2:11" x14ac:dyDescent="0.3">
      <c r="B57" s="3"/>
      <c r="C57" s="3"/>
      <c r="D57" s="4"/>
      <c r="E57" s="3"/>
      <c r="F57" s="3"/>
      <c r="G57" s="3"/>
      <c r="H57" s="3"/>
      <c r="I57" s="3"/>
      <c r="J57" s="3"/>
      <c r="K57" s="3"/>
    </row>
    <row r="58" spans="2:11" x14ac:dyDescent="0.3">
      <c r="B58" s="3"/>
      <c r="C58" s="3"/>
      <c r="D58" s="4"/>
      <c r="E58" s="3"/>
      <c r="F58" s="3"/>
      <c r="G58" s="3"/>
      <c r="H58" s="3"/>
      <c r="I58" s="3"/>
      <c r="J58" s="3"/>
      <c r="K58" s="3"/>
    </row>
    <row r="59" spans="2:11" x14ac:dyDescent="0.3">
      <c r="B59" s="3"/>
      <c r="C59" s="3"/>
      <c r="D59" s="4"/>
      <c r="E59" s="3"/>
      <c r="F59" s="3"/>
      <c r="G59" s="3"/>
      <c r="H59" s="3"/>
      <c r="I59" s="3"/>
      <c r="J59" s="3"/>
      <c r="K59" s="3"/>
    </row>
    <row r="60" spans="2:11" x14ac:dyDescent="0.3">
      <c r="B60" s="3"/>
      <c r="C60" s="3"/>
      <c r="D60" s="4"/>
      <c r="E60" s="3"/>
      <c r="F60" s="3"/>
      <c r="G60" s="3"/>
      <c r="H60" s="3"/>
      <c r="I60" s="3"/>
      <c r="J60" s="3"/>
      <c r="K60" s="3"/>
    </row>
    <row r="61" spans="2:11" x14ac:dyDescent="0.3">
      <c r="B61" s="3"/>
      <c r="C61" s="3"/>
      <c r="D61" s="4"/>
      <c r="E61" s="3"/>
      <c r="F61" s="3"/>
      <c r="G61" s="3"/>
      <c r="H61" s="3"/>
      <c r="I61" s="3"/>
      <c r="J61" s="3"/>
      <c r="K61" s="3"/>
    </row>
    <row r="62" spans="2:11" x14ac:dyDescent="0.3">
      <c r="B62" s="3"/>
      <c r="C62" s="3"/>
      <c r="D62" s="4"/>
      <c r="E62" s="3"/>
      <c r="F62" s="3"/>
      <c r="G62" s="3"/>
      <c r="H62" s="3"/>
      <c r="I62" s="3"/>
      <c r="J62" s="3"/>
      <c r="K62" s="3"/>
    </row>
    <row r="63" spans="2:11" x14ac:dyDescent="0.3">
      <c r="B63" s="3"/>
      <c r="C63" s="3"/>
      <c r="D63" s="4"/>
      <c r="E63" s="3"/>
      <c r="F63" s="3"/>
      <c r="G63" s="3"/>
      <c r="H63" s="3"/>
      <c r="I63" s="3"/>
      <c r="J63" s="3"/>
      <c r="K63" s="3"/>
    </row>
    <row r="64" spans="2:11" x14ac:dyDescent="0.3">
      <c r="B64" s="3"/>
      <c r="C64" s="3"/>
      <c r="D64" s="4"/>
      <c r="E64" s="3"/>
      <c r="F64" s="3"/>
      <c r="G64" s="3"/>
      <c r="H64" s="3"/>
      <c r="I64" s="3"/>
      <c r="J64" s="3"/>
      <c r="K64" s="3"/>
    </row>
    <row r="65" spans="2:11" x14ac:dyDescent="0.3">
      <c r="B65" s="3"/>
      <c r="C65" s="3"/>
      <c r="D65" s="4"/>
      <c r="E65" s="3"/>
      <c r="F65" s="3"/>
      <c r="G65" s="3"/>
      <c r="H65" s="3"/>
      <c r="I65" s="3"/>
      <c r="J65" s="3"/>
      <c r="K65" s="3"/>
    </row>
    <row r="66" spans="2:11" x14ac:dyDescent="0.3">
      <c r="B66" s="3"/>
      <c r="C66" s="3"/>
      <c r="D66" s="4"/>
      <c r="E66" s="5"/>
      <c r="F66" s="3"/>
      <c r="G66" s="3"/>
      <c r="H66" s="3"/>
      <c r="I66" s="3"/>
      <c r="J66" s="3"/>
      <c r="K66" s="3"/>
    </row>
    <row r="67" spans="2:11" x14ac:dyDescent="0.3">
      <c r="B67" s="3"/>
      <c r="C67" s="3"/>
      <c r="D67" s="4"/>
      <c r="E67" s="5"/>
      <c r="F67" s="3"/>
      <c r="G67" s="3"/>
      <c r="H67" s="3"/>
      <c r="I67" s="3"/>
      <c r="J67" s="3"/>
      <c r="K67" s="3"/>
    </row>
    <row r="68" spans="2:11" x14ac:dyDescent="0.3">
      <c r="B68" s="3"/>
      <c r="C68" s="3"/>
      <c r="D68" s="4"/>
      <c r="E68" s="5"/>
      <c r="F68" s="3"/>
      <c r="G68" s="3"/>
      <c r="H68" s="3"/>
      <c r="I68" s="3"/>
      <c r="J68" s="3"/>
      <c r="K68" s="3"/>
    </row>
    <row r="69" spans="2:11" x14ac:dyDescent="0.3">
      <c r="B69" s="3"/>
      <c r="C69" s="3"/>
      <c r="D69" s="4"/>
      <c r="E69" s="5"/>
      <c r="F69" s="3"/>
      <c r="G69" s="3"/>
      <c r="H69" s="3"/>
      <c r="I69" s="3"/>
      <c r="J69" s="3"/>
      <c r="K69" s="3"/>
    </row>
    <row r="70" spans="2:11" x14ac:dyDescent="0.3">
      <c r="B70" s="3"/>
      <c r="C70" s="3"/>
      <c r="D70" s="4"/>
      <c r="E70" s="5"/>
      <c r="F70" s="3"/>
      <c r="G70" s="3"/>
      <c r="H70" s="3"/>
      <c r="I70" s="3"/>
      <c r="J70" s="3"/>
      <c r="K70" s="3"/>
    </row>
    <row r="71" spans="2:11" x14ac:dyDescent="0.3">
      <c r="B71" s="3"/>
      <c r="C71" s="3"/>
      <c r="D71" s="4"/>
      <c r="E71" s="5"/>
      <c r="F71" s="3"/>
      <c r="G71" s="3"/>
      <c r="H71" s="3"/>
      <c r="I71" s="3"/>
      <c r="J71" s="3"/>
      <c r="K71" s="3"/>
    </row>
    <row r="72" spans="2:11" x14ac:dyDescent="0.3">
      <c r="B72" s="3"/>
      <c r="C72" s="3"/>
      <c r="D72" s="4"/>
      <c r="E72" s="5"/>
      <c r="F72" s="3"/>
      <c r="G72" s="3"/>
      <c r="H72" s="3"/>
      <c r="I72" s="3"/>
      <c r="J72" s="3"/>
      <c r="K72" s="3"/>
    </row>
    <row r="73" spans="2:11" x14ac:dyDescent="0.3">
      <c r="B73" s="3"/>
      <c r="C73" s="3"/>
      <c r="D73" s="4"/>
      <c r="E73" s="5"/>
      <c r="F73" s="3"/>
      <c r="G73" s="3"/>
      <c r="H73" s="3"/>
      <c r="I73" s="3"/>
      <c r="J73" s="3"/>
      <c r="K73" s="3"/>
    </row>
    <row r="74" spans="2:11" x14ac:dyDescent="0.3">
      <c r="B74" s="3"/>
      <c r="C74" s="3"/>
      <c r="D74" s="4"/>
      <c r="E74" s="5"/>
      <c r="F74" s="3"/>
      <c r="G74" s="3"/>
      <c r="H74" s="3"/>
      <c r="I74" s="3"/>
      <c r="J74" s="3"/>
      <c r="K74" s="3"/>
    </row>
    <row r="75" spans="2:11" x14ac:dyDescent="0.3">
      <c r="B75" s="3"/>
      <c r="C75" s="3"/>
      <c r="D75" s="4"/>
      <c r="E75" s="5"/>
      <c r="F75" s="3"/>
      <c r="G75" s="3"/>
      <c r="H75" s="3"/>
      <c r="I75" s="3"/>
      <c r="J75" s="3"/>
      <c r="K75" s="3"/>
    </row>
    <row r="76" spans="2:11" x14ac:dyDescent="0.3">
      <c r="B76" s="3"/>
      <c r="C76" s="3"/>
      <c r="D76" s="4"/>
      <c r="E76" s="5"/>
      <c r="F76" s="3"/>
      <c r="G76" s="3"/>
      <c r="H76" s="3"/>
      <c r="I76" s="3"/>
      <c r="J76" s="3"/>
      <c r="K76" s="3"/>
    </row>
    <row r="77" spans="2:11" x14ac:dyDescent="0.3">
      <c r="B77" s="3"/>
      <c r="C77" s="3"/>
      <c r="D77" s="4"/>
      <c r="E77" s="5"/>
      <c r="F77" s="3"/>
      <c r="G77" s="3"/>
      <c r="H77" s="3"/>
      <c r="I77" s="3"/>
      <c r="J77" s="3"/>
      <c r="K77" s="3"/>
    </row>
    <row r="78" spans="2:11" x14ac:dyDescent="0.3">
      <c r="B78" s="3"/>
      <c r="C78" s="3"/>
      <c r="D78" s="3"/>
      <c r="E78" s="5"/>
      <c r="F78" s="3"/>
      <c r="G78" s="3"/>
      <c r="H78" s="3"/>
      <c r="I78" s="3"/>
      <c r="J78" s="3"/>
      <c r="K78" s="3"/>
    </row>
    <row r="79" spans="2:11" x14ac:dyDescent="0.3">
      <c r="B79" s="3"/>
      <c r="C79" s="3"/>
      <c r="D79" s="4"/>
      <c r="E79" s="3"/>
      <c r="F79" s="3"/>
      <c r="G79" s="3"/>
      <c r="H79" s="3"/>
      <c r="I79" s="3"/>
      <c r="J79" s="3"/>
      <c r="K79" s="3"/>
    </row>
    <row r="80" spans="2:11" x14ac:dyDescent="0.3">
      <c r="B80" s="3"/>
      <c r="C80" s="3"/>
      <c r="D80" s="4"/>
      <c r="E80" s="5"/>
      <c r="F80" s="3"/>
      <c r="G80" s="3"/>
      <c r="H80" s="3"/>
      <c r="I80" s="3"/>
      <c r="J80" s="3"/>
      <c r="K80" s="3"/>
    </row>
    <row r="81" spans="2:11" x14ac:dyDescent="0.3">
      <c r="B81" s="3"/>
      <c r="C81" s="3"/>
      <c r="D81" s="4"/>
      <c r="E81" s="5"/>
      <c r="F81" s="3"/>
      <c r="G81" s="3"/>
      <c r="H81" s="3"/>
      <c r="I81" s="3"/>
      <c r="J81" s="3"/>
      <c r="K81" s="3"/>
    </row>
    <row r="82" spans="2:11" x14ac:dyDescent="0.3">
      <c r="B82" s="3"/>
      <c r="C82" s="3"/>
      <c r="D82" s="4"/>
      <c r="E82" s="5"/>
      <c r="F82" s="3"/>
      <c r="G82" s="3"/>
      <c r="H82" s="3"/>
      <c r="I82" s="3"/>
      <c r="J82" s="3"/>
      <c r="K82" s="3"/>
    </row>
    <row r="83" spans="2:11" x14ac:dyDescent="0.3">
      <c r="B83" s="3"/>
      <c r="C83" s="3"/>
      <c r="D83" s="4"/>
      <c r="E83" s="5"/>
      <c r="F83" s="3"/>
      <c r="G83" s="3"/>
      <c r="H83" s="3"/>
      <c r="I83" s="3"/>
      <c r="J83" s="3"/>
      <c r="K83" s="3"/>
    </row>
    <row r="84" spans="2:11" x14ac:dyDescent="0.3">
      <c r="B84" s="3"/>
      <c r="C84" s="3"/>
      <c r="D84" s="4"/>
      <c r="E84" s="5"/>
      <c r="F84" s="3"/>
      <c r="G84" s="3"/>
      <c r="H84" s="3"/>
      <c r="I84" s="3"/>
      <c r="J84" s="3"/>
      <c r="K84" s="3"/>
    </row>
    <row r="85" spans="2:11" x14ac:dyDescent="0.3">
      <c r="B85" s="3"/>
      <c r="C85" s="3"/>
      <c r="D85" s="4"/>
      <c r="E85" s="5"/>
      <c r="F85" s="3"/>
      <c r="G85" s="3"/>
      <c r="H85" s="3"/>
      <c r="I85" s="3"/>
      <c r="J85" s="3"/>
      <c r="K85" s="3"/>
    </row>
    <row r="86" spans="2:11" x14ac:dyDescent="0.3">
      <c r="B86" s="3"/>
      <c r="C86" s="3"/>
      <c r="D86" s="4"/>
      <c r="E86" s="5"/>
      <c r="F86" s="3"/>
      <c r="G86" s="3"/>
      <c r="H86" s="3"/>
      <c r="I86" s="3"/>
      <c r="J86" s="3"/>
      <c r="K86" s="3"/>
    </row>
    <row r="87" spans="2:11" x14ac:dyDescent="0.3">
      <c r="B87" s="3"/>
      <c r="C87" s="3"/>
      <c r="D87" s="4"/>
      <c r="E87" s="5"/>
      <c r="F87" s="3"/>
      <c r="G87" s="3"/>
      <c r="H87" s="3"/>
      <c r="I87" s="3"/>
      <c r="J87" s="3"/>
      <c r="K87" s="3"/>
    </row>
    <row r="88" spans="2:11" x14ac:dyDescent="0.3">
      <c r="B88" s="3"/>
      <c r="C88" s="3"/>
      <c r="D88" s="4"/>
      <c r="E88" s="5"/>
      <c r="F88" s="3"/>
      <c r="G88" s="3"/>
      <c r="H88" s="3"/>
      <c r="I88" s="3"/>
      <c r="J88" s="3"/>
      <c r="K88" s="3"/>
    </row>
    <row r="89" spans="2:11" x14ac:dyDescent="0.3">
      <c r="B89" s="3"/>
      <c r="C89" s="3"/>
      <c r="D89" s="4"/>
      <c r="E89" s="5"/>
      <c r="F89" s="3"/>
      <c r="G89" s="3"/>
      <c r="H89" s="3"/>
      <c r="I89" s="3"/>
      <c r="J89" s="3"/>
      <c r="K89" s="3"/>
    </row>
    <row r="90" spans="2:11" x14ac:dyDescent="0.3">
      <c r="B90" s="3"/>
      <c r="C90" s="3"/>
      <c r="D90" s="4"/>
      <c r="E90" s="5"/>
      <c r="F90" s="3"/>
      <c r="G90" s="3"/>
      <c r="H90" s="3"/>
      <c r="I90" s="3"/>
      <c r="J90" s="3"/>
      <c r="K90" s="3"/>
    </row>
    <row r="91" spans="2:11" x14ac:dyDescent="0.3">
      <c r="B91" s="3"/>
      <c r="C91" s="3"/>
      <c r="D91" s="4"/>
      <c r="E91" s="5"/>
      <c r="F91" s="3"/>
      <c r="G91" s="3"/>
      <c r="H91" s="3"/>
      <c r="I91" s="3"/>
      <c r="J91" s="3"/>
      <c r="K91" s="3"/>
    </row>
    <row r="92" spans="2:11" x14ac:dyDescent="0.3">
      <c r="B92" s="3"/>
      <c r="C92" s="3"/>
      <c r="D92" s="3"/>
      <c r="E92" s="5"/>
      <c r="F92" s="3"/>
      <c r="G92" s="3"/>
      <c r="H92" s="3"/>
      <c r="I92" s="3"/>
      <c r="J92" s="3"/>
      <c r="K92" s="3"/>
    </row>
    <row r="93" spans="2:11" x14ac:dyDescent="0.3">
      <c r="B93" s="3"/>
      <c r="C93" s="3"/>
      <c r="D93" s="4"/>
      <c r="E93" s="3"/>
      <c r="F93" s="3"/>
      <c r="G93" s="3"/>
      <c r="H93" s="3"/>
      <c r="I93" s="3"/>
      <c r="J93" s="3"/>
      <c r="K93" s="3"/>
    </row>
    <row r="94" spans="2:11" x14ac:dyDescent="0.3">
      <c r="B94" s="3"/>
      <c r="C94" s="3"/>
      <c r="D94" s="4"/>
      <c r="E94" s="3"/>
      <c r="F94" s="3"/>
      <c r="G94" s="3"/>
      <c r="H94" s="3"/>
      <c r="I94" s="3"/>
      <c r="J94" s="3"/>
      <c r="K94" s="3"/>
    </row>
    <row r="95" spans="2:11" x14ac:dyDescent="0.3">
      <c r="B95" s="3"/>
      <c r="C95" s="3"/>
      <c r="D95" s="4"/>
      <c r="E95" s="3"/>
      <c r="F95" s="3"/>
      <c r="G95" s="3"/>
      <c r="H95" s="3"/>
      <c r="I95" s="3"/>
      <c r="J95" s="3"/>
      <c r="K95" s="3"/>
    </row>
    <row r="96" spans="2:11" x14ac:dyDescent="0.3">
      <c r="B96" s="3"/>
      <c r="C96" s="3"/>
      <c r="D96" s="4"/>
      <c r="E96" s="3"/>
      <c r="F96" s="3"/>
      <c r="G96" s="3"/>
      <c r="H96" s="3"/>
      <c r="I96" s="3"/>
      <c r="J96" s="3"/>
      <c r="K96" s="3"/>
    </row>
    <row r="97" spans="2:11" x14ac:dyDescent="0.3">
      <c r="B97" s="3"/>
      <c r="C97" s="3"/>
      <c r="D97" s="4"/>
      <c r="E97" s="5"/>
      <c r="F97" s="3"/>
      <c r="G97" s="3"/>
      <c r="H97" s="3"/>
      <c r="I97" s="3"/>
      <c r="J97" s="3"/>
      <c r="K97" s="3"/>
    </row>
    <row r="98" spans="2:11" x14ac:dyDescent="0.3">
      <c r="B98" s="3"/>
      <c r="C98" s="3"/>
      <c r="D98" s="4"/>
      <c r="E98" s="5"/>
      <c r="F98" s="3"/>
      <c r="G98" s="3"/>
      <c r="H98" s="3"/>
      <c r="I98" s="3"/>
      <c r="J98" s="3"/>
      <c r="K98" s="3"/>
    </row>
    <row r="99" spans="2:11" x14ac:dyDescent="0.3">
      <c r="B99" s="3"/>
      <c r="C99" s="3"/>
      <c r="D99" s="4"/>
      <c r="E99" s="5"/>
      <c r="F99" s="3"/>
      <c r="G99" s="3"/>
      <c r="H99" s="3"/>
      <c r="I99" s="3"/>
      <c r="J99" s="3"/>
      <c r="K99" s="3"/>
    </row>
    <row r="100" spans="2:11" x14ac:dyDescent="0.3">
      <c r="B100" s="3"/>
      <c r="C100" s="3"/>
      <c r="D100" s="4"/>
      <c r="E100" s="5"/>
      <c r="F100" s="3"/>
      <c r="G100" s="3"/>
      <c r="H100" s="3"/>
      <c r="I100" s="3"/>
      <c r="J100" s="3"/>
      <c r="K100" s="3"/>
    </row>
    <row r="101" spans="2:11" x14ac:dyDescent="0.3">
      <c r="D101" s="4"/>
      <c r="E101" s="5"/>
      <c r="F101" s="3"/>
      <c r="G101" s="3"/>
      <c r="H101" s="3"/>
      <c r="I101" s="3"/>
      <c r="J101" s="3"/>
      <c r="K101" s="3"/>
    </row>
    <row r="102" spans="2:11" x14ac:dyDescent="0.3">
      <c r="B102" s="3"/>
      <c r="C102" s="3"/>
      <c r="D102" s="4"/>
      <c r="E102" s="5"/>
      <c r="F102" s="3"/>
      <c r="G102" s="3"/>
      <c r="H102" s="3"/>
      <c r="I102" s="3"/>
      <c r="J102" s="3"/>
      <c r="K102" s="3"/>
    </row>
    <row r="103" spans="2:11" x14ac:dyDescent="0.3">
      <c r="B103" s="3"/>
      <c r="C103" s="3"/>
      <c r="D103" s="4"/>
      <c r="E103" s="5"/>
      <c r="F103" s="3"/>
      <c r="G103" s="3"/>
      <c r="H103" s="3"/>
      <c r="I103" s="3"/>
      <c r="J103" s="3"/>
      <c r="K103" s="3"/>
    </row>
    <row r="104" spans="2:11" x14ac:dyDescent="0.3">
      <c r="B104" s="3"/>
      <c r="C104" s="3"/>
      <c r="D104" s="4"/>
      <c r="E104" s="5"/>
      <c r="F104" s="3"/>
      <c r="G104" s="3"/>
      <c r="H104" s="3"/>
      <c r="I104" s="3"/>
      <c r="J104" s="3"/>
      <c r="K104" s="3"/>
    </row>
    <row r="105" spans="2:11" x14ac:dyDescent="0.3">
      <c r="B105" s="3"/>
      <c r="C105" s="3"/>
      <c r="D105" s="4"/>
      <c r="E105" s="5"/>
      <c r="F105" s="3"/>
      <c r="G105" s="3"/>
      <c r="H105" s="3"/>
      <c r="I105" s="3"/>
      <c r="J105" s="3"/>
      <c r="K105" s="3"/>
    </row>
    <row r="106" spans="2:11" x14ac:dyDescent="0.3">
      <c r="B106" s="3"/>
      <c r="C106" s="3"/>
      <c r="D106" s="4"/>
      <c r="E106" s="5"/>
      <c r="F106" s="3"/>
      <c r="G106" s="3"/>
      <c r="H106" s="3"/>
      <c r="I106" s="3"/>
      <c r="J106" s="3"/>
      <c r="K106" s="3"/>
    </row>
    <row r="107" spans="2:11" x14ac:dyDescent="0.3">
      <c r="B107" s="3"/>
      <c r="C107" s="3"/>
      <c r="D107" s="4"/>
      <c r="E107" s="5"/>
      <c r="F107" s="3"/>
      <c r="G107" s="3"/>
      <c r="H107" s="3"/>
      <c r="I107" s="3"/>
      <c r="J107" s="3"/>
      <c r="K107" s="3"/>
    </row>
    <row r="108" spans="2:11" x14ac:dyDescent="0.3">
      <c r="B108" s="3"/>
      <c r="C108" s="3"/>
      <c r="D108" s="3"/>
      <c r="E108" s="5"/>
      <c r="F108" s="3"/>
      <c r="G108" s="3"/>
      <c r="H108" s="3"/>
      <c r="I108" s="3"/>
      <c r="J108" s="3"/>
      <c r="K108" s="3"/>
    </row>
    <row r="109" spans="2:11" x14ac:dyDescent="0.3">
      <c r="B109" s="3"/>
      <c r="C109" s="3"/>
      <c r="D109" s="3"/>
      <c r="E109" s="5"/>
      <c r="F109" s="3"/>
      <c r="G109" s="3"/>
      <c r="H109" s="3"/>
      <c r="I109" s="3"/>
      <c r="J109" s="3"/>
      <c r="K109" s="3"/>
    </row>
    <row r="110" spans="2:11" x14ac:dyDescent="0.3">
      <c r="B110" s="3"/>
      <c r="C110" s="3"/>
      <c r="D110" s="3"/>
      <c r="E110" s="5"/>
      <c r="F110" s="3"/>
      <c r="G110" s="3"/>
      <c r="H110" s="3"/>
      <c r="I110" s="3"/>
      <c r="J110" s="3"/>
      <c r="K110" s="3"/>
    </row>
    <row r="111" spans="2:11" x14ac:dyDescent="0.3">
      <c r="B111" s="3"/>
      <c r="C111" s="3"/>
      <c r="D111" s="3"/>
      <c r="E111" s="5"/>
      <c r="F111" s="3"/>
      <c r="G111" s="3"/>
      <c r="H111" s="3"/>
      <c r="I111" s="3"/>
      <c r="J111" s="3"/>
      <c r="K111" s="3"/>
    </row>
    <row r="112" spans="2:11" x14ac:dyDescent="0.3">
      <c r="B112" s="3"/>
      <c r="C112" s="3"/>
      <c r="D112" s="3"/>
      <c r="E112" s="5"/>
      <c r="F112" s="3"/>
      <c r="G112" s="3"/>
      <c r="H112" s="3"/>
      <c r="I112" s="3"/>
      <c r="J112" s="3"/>
      <c r="K112" s="3"/>
    </row>
    <row r="113" spans="2:11" x14ac:dyDescent="0.3">
      <c r="B113" s="3"/>
      <c r="C113" s="3"/>
      <c r="D113" s="3"/>
      <c r="E113" s="5"/>
      <c r="F113" s="3"/>
      <c r="G113" s="3"/>
      <c r="H113" s="3"/>
      <c r="I113" s="3"/>
      <c r="J113" s="3"/>
      <c r="K113" s="3"/>
    </row>
    <row r="114" spans="2:11" x14ac:dyDescent="0.3">
      <c r="B114" s="3"/>
      <c r="C114" s="3"/>
      <c r="D114" s="3"/>
      <c r="E114" s="5"/>
      <c r="F114" s="3"/>
      <c r="G114" s="3"/>
      <c r="H114" s="3"/>
      <c r="I114" s="3"/>
      <c r="J114" s="3"/>
      <c r="K114" s="3"/>
    </row>
    <row r="115" spans="2:11" x14ac:dyDescent="0.3">
      <c r="B115" s="3"/>
      <c r="C115" s="3"/>
      <c r="D115" s="3"/>
      <c r="E115" s="5"/>
      <c r="F115" s="3"/>
      <c r="G115" s="3"/>
      <c r="H115" s="3"/>
      <c r="I115" s="3"/>
      <c r="J115" s="3"/>
      <c r="K115" s="3"/>
    </row>
    <row r="116" spans="2:11" x14ac:dyDescent="0.3">
      <c r="B116" s="3"/>
      <c r="C116" s="3"/>
      <c r="D116" s="3"/>
      <c r="E116" s="5"/>
      <c r="F116" s="3"/>
      <c r="G116" s="3"/>
      <c r="H116" s="3"/>
      <c r="I116" s="3"/>
      <c r="J116" s="3"/>
      <c r="K116" s="3"/>
    </row>
    <row r="117" spans="2:11" x14ac:dyDescent="0.3">
      <c r="B117" s="3"/>
      <c r="C117" s="3"/>
      <c r="D117" s="3"/>
      <c r="E117" s="5"/>
      <c r="F117" s="3"/>
      <c r="G117" s="3"/>
      <c r="H117" s="3"/>
      <c r="I117" s="3"/>
      <c r="J117" s="3"/>
      <c r="K117" s="3"/>
    </row>
    <row r="118" spans="2:11" x14ac:dyDescent="0.3">
      <c r="B118" s="3"/>
      <c r="C118" s="3"/>
      <c r="D118" s="3"/>
      <c r="E118" s="5"/>
      <c r="F118" s="3"/>
      <c r="G118" s="3"/>
      <c r="H118" s="3"/>
      <c r="I118" s="3"/>
      <c r="J118" s="3"/>
      <c r="K118" s="3"/>
    </row>
    <row r="119" spans="2:11" x14ac:dyDescent="0.3">
      <c r="B119" s="3"/>
      <c r="C119" s="3"/>
      <c r="D119" s="3"/>
      <c r="E119" s="5"/>
      <c r="F119" s="3"/>
      <c r="G119" s="3"/>
      <c r="H119" s="3"/>
      <c r="I119" s="3"/>
      <c r="J119" s="3"/>
      <c r="K119" s="3"/>
    </row>
    <row r="120" spans="2:11" x14ac:dyDescent="0.3">
      <c r="B120" s="3"/>
      <c r="C120" s="3"/>
      <c r="D120" s="3"/>
      <c r="E120" s="5"/>
      <c r="F120" s="3"/>
      <c r="G120" s="3"/>
      <c r="H120" s="3"/>
      <c r="I120" s="3"/>
      <c r="J120" s="3"/>
      <c r="K120" s="3"/>
    </row>
    <row r="121" spans="2:11" x14ac:dyDescent="0.3">
      <c r="B121" s="3"/>
      <c r="C121" s="3"/>
      <c r="D121" s="3"/>
      <c r="E121" s="5"/>
      <c r="F121" s="3"/>
      <c r="G121" s="3"/>
      <c r="H121" s="3"/>
      <c r="I121" s="3"/>
      <c r="J121" s="3"/>
      <c r="K121" s="3"/>
    </row>
    <row r="122" spans="2:11" x14ac:dyDescent="0.3">
      <c r="B122" s="3"/>
      <c r="C122" s="3"/>
      <c r="D122" s="3"/>
      <c r="E122" s="5"/>
      <c r="F122" s="3"/>
      <c r="G122" s="3"/>
      <c r="H122" s="3"/>
      <c r="I122" s="3"/>
      <c r="J122" s="3"/>
      <c r="K122" s="3"/>
    </row>
    <row r="123" spans="2:11" x14ac:dyDescent="0.3">
      <c r="B123" s="3"/>
      <c r="C123" s="3"/>
      <c r="D123" s="3"/>
      <c r="E123" s="5"/>
      <c r="F123" s="3"/>
      <c r="G123" s="3"/>
      <c r="H123" s="3"/>
      <c r="I123" s="3"/>
      <c r="J123" s="3"/>
      <c r="K123" s="3"/>
    </row>
  </sheetData>
  <mergeCells count="1">
    <mergeCell ref="B1:L1"/>
  </mergeCells>
  <printOptions horizontalCentered="1" verticalCentered="1"/>
  <pageMargins left="0.78740157480314965" right="0.78740157480314965" top="0.74803149606299213" bottom="0.74803149606299213" header="0.31496062992125984" footer="0.31496062992125984"/>
  <pageSetup paperSize="9" scale="9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standard</dc:creator>
  <cp:lastModifiedBy>Sebastian Schwindt</cp:lastModifiedBy>
  <cp:lastPrinted>2017-06-19T14:09:45Z</cp:lastPrinted>
  <dcterms:created xsi:type="dcterms:W3CDTF">2015-12-04T20:19:59Z</dcterms:created>
  <dcterms:modified xsi:type="dcterms:W3CDTF">2019-07-18T20:19:53Z</dcterms:modified>
</cp:coreProperties>
</file>