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pub-hymec\ProcessedData\000_data_summary\"/>
    </mc:Choice>
  </mc:AlternateContent>
  <bookViews>
    <workbookView xWindow="0" yWindow="0" windowWidth="20490" windowHeight="7755" activeTab="1"/>
  </bookViews>
  <sheets>
    <sheet name="All" sheetId="2" r:id="rId1"/>
    <sheet name="Maxima" sheetId="1" r:id="rId2"/>
  </sheets>
  <definedNames>
    <definedName name="alpha" localSheetId="0">All!#REF!</definedName>
    <definedName name="alpha">Maxima!#REF!</definedName>
    <definedName name="D_84">0.01368</definedName>
    <definedName name="g" localSheetId="0">All!#REF!</definedName>
    <definedName name="g">Maxima!#REF!</definedName>
    <definedName name="J" localSheetId="0">All!#REF!</definedName>
    <definedName name="J">Maxima!#REF!</definedName>
    <definedName name="nu" localSheetId="0">All!#REF!</definedName>
    <definedName name="nu">Maxima!#REF!</definedName>
    <definedName name="rhof" localSheetId="0">All!#REF!</definedName>
    <definedName name="rhof">Maxima!#REF!</definedName>
    <definedName name="rhos" localSheetId="0">All!#REF!</definedName>
    <definedName name="rhos">Maxima!#REF!</definedName>
    <definedName name="s" localSheetId="0">All!#REF!</definedName>
    <definedName name="s">Maxima!#REF!</definedName>
    <definedName name="w0" localSheetId="0">All!#REF!</definedName>
    <definedName name="w0">Maxima!#REF!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<sst xmlns="http://schemas.openxmlformats.org/spreadsheetml/2006/main" count="55" uniqueCount="22">
  <si>
    <t xml:space="preserve">Q </t>
  </si>
  <si>
    <t>Exp.</t>
  </si>
  <si>
    <t>File</t>
  </si>
  <si>
    <t>[N°]</t>
  </si>
  <si>
    <t>[kg/s]</t>
  </si>
  <si>
    <t>[m]</t>
  </si>
  <si>
    <t>[-]</t>
  </si>
  <si>
    <t>ϑrel</t>
  </si>
  <si>
    <t>[m³/s]</t>
  </si>
  <si>
    <t>a*</t>
  </si>
  <si>
    <t>b*</t>
  </si>
  <si>
    <t>Φ</t>
  </si>
  <si>
    <t>FrDx</t>
  </si>
  <si>
    <t>h0</t>
  </si>
  <si>
    <r>
      <t>Q</t>
    </r>
    <r>
      <rPr>
        <vertAlign val="subscript"/>
        <sz val="11"/>
        <color theme="1" tint="4.9989318521683403E-2"/>
        <rFont val="Times New Roman"/>
        <family val="1"/>
      </rPr>
      <t>b,max</t>
    </r>
  </si>
  <si>
    <t>a = 0.0395</t>
  </si>
  <si>
    <t>a = 0.043</t>
  </si>
  <si>
    <t>a = 0.047</t>
  </si>
  <si>
    <t>a = inf.</t>
  </si>
  <si>
    <t>MAX</t>
  </si>
  <si>
    <r>
      <t>ΔV</t>
    </r>
    <r>
      <rPr>
        <vertAlign val="subscript"/>
        <sz val="11"/>
        <color theme="1"/>
        <rFont val="Calibri"/>
        <family val="2"/>
        <scheme val="minor"/>
      </rPr>
      <t>*r</t>
    </r>
  </si>
  <si>
    <t>From summary_blockag_f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</si>
</sst>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0.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vertAlign val="subscript"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b/>
      <sz val="12"/>
      <color theme="0"/>
      <name val="Times New Roman"/>
      <family val="2"/>
    </font>
    <font>
      <sz val="11"/>
      <color theme="1" tint="4.9989318521683403E-2"/>
      <name val="Times New Roman"/>
    </font>
    <font>
      <sz val="11"/>
      <color rgb="FF0D0D0D"/>
      <name val="Times New Roman"/>
      <family val="1"/>
    </font>
    <font>
      <vertAlign val="subscript"/>
      <sz val="11"/>
      <color theme="1"/>
      <name val="Calibri"/>
      <family val="2"/>
      <scheme val="minor"/>
    </font>
    <font>
      <b/>
      <sz val="11"/>
      <color theme="1" tint="4.9989318521683403E-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/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0" fontId="7" fillId="2" borderId="1" xfId="1" applyAlignment="1">
      <alignment horizontal="center"/>
    </xf>
    <xf numFmtId="0" fontId="7" fillId="2" borderId="1" xfId="1"/>
    <xf numFmtId="164" fontId="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 applyAlignment="1">
      <alignment horizontal="center"/>
    </xf>
    <xf numFmtId="0" fontId="8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1" fillId="0" borderId="2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Check Cell" xfId="1" builtinId="23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4" formatCode="0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D0D0D"/>
        <name val="Times New Roman"/>
        <scheme val="none"/>
      </font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4" formatCode="0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D0D0D"/>
        <name val="Times New Roman"/>
        <scheme val="none"/>
      </font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675504115149901"/>
          <c:y val="3.9606444903836427E-2"/>
          <c:w val="0.77097640772015119"/>
          <c:h val="0.76574092118083903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All!$R$2</c:f>
              <c:strCache>
                <c:ptCount val="1"/>
                <c:pt idx="0">
                  <c:v>a = inf.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All!$K$60:$K$85</c:f>
              <c:numCache>
                <c:formatCode>General</c:formatCode>
                <c:ptCount val="26"/>
                <c:pt idx="0">
                  <c:v>1.5652870190706507</c:v>
                </c:pt>
                <c:pt idx="1">
                  <c:v>1.5676906943144249</c:v>
                </c:pt>
                <c:pt idx="2">
                  <c:v>1.5683969740702011</c:v>
                </c:pt>
                <c:pt idx="3">
                  <c:v>1.5578428144939604</c:v>
                </c:pt>
                <c:pt idx="4">
                  <c:v>1.5787900528432888</c:v>
                </c:pt>
                <c:pt idx="5">
                  <c:v>1.5507343504290203</c:v>
                </c:pt>
                <c:pt idx="6">
                  <c:v>1.5342375165417894</c:v>
                </c:pt>
                <c:pt idx="7">
                  <c:v>1.4985806421610022</c:v>
                </c:pt>
                <c:pt idx="8">
                  <c:v>1.4975033816688308</c:v>
                </c:pt>
                <c:pt idx="9">
                  <c:v>1.5172986077202524</c:v>
                </c:pt>
                <c:pt idx="10">
                  <c:v>1.5228198223578078</c:v>
                </c:pt>
                <c:pt idx="11">
                  <c:v>1.4267240341303187</c:v>
                </c:pt>
                <c:pt idx="12">
                  <c:v>1.4075293658424886</c:v>
                </c:pt>
                <c:pt idx="13">
                  <c:v>1.4374850482251724</c:v>
                </c:pt>
                <c:pt idx="14">
                  <c:v>1.4099504842073605</c:v>
                </c:pt>
                <c:pt idx="15">
                  <c:v>1.4008937415481171</c:v>
                </c:pt>
                <c:pt idx="16">
                  <c:v>1.4351797865353915</c:v>
                </c:pt>
                <c:pt idx="17">
                  <c:v>1.3898552146782119</c:v>
                </c:pt>
                <c:pt idx="18">
                  <c:v>1.4027600702861325</c:v>
                </c:pt>
                <c:pt idx="19">
                  <c:v>1.4579118595564089</c:v>
                </c:pt>
                <c:pt idx="20">
                  <c:v>1.4761722014788887</c:v>
                </c:pt>
                <c:pt idx="21">
                  <c:v>1.4807721618547971</c:v>
                </c:pt>
                <c:pt idx="22">
                  <c:v>1.4806381028574909</c:v>
                </c:pt>
                <c:pt idx="23">
                  <c:v>1.4658931254198269</c:v>
                </c:pt>
                <c:pt idx="24">
                  <c:v>1.4632074064528315</c:v>
                </c:pt>
                <c:pt idx="25">
                  <c:v>1.0663471905567263</c:v>
                </c:pt>
              </c:numCache>
            </c:numRef>
          </c:xVal>
          <c:yVal>
            <c:numRef>
              <c:f>All!$J$60:$J$85</c:f>
              <c:numCache>
                <c:formatCode>General</c:formatCode>
                <c:ptCount val="26"/>
                <c:pt idx="0">
                  <c:v>0.76644345156028504</c:v>
                </c:pt>
                <c:pt idx="1">
                  <c:v>0.60014173083643996</c:v>
                </c:pt>
                <c:pt idx="2">
                  <c:v>0.59173948915291952</c:v>
                </c:pt>
                <c:pt idx="3">
                  <c:v>0.57671423026797564</c:v>
                </c:pt>
                <c:pt idx="4">
                  <c:v>0.59168894630378233</c:v>
                </c:pt>
                <c:pt idx="5">
                  <c:v>0.4640266454195594</c:v>
                </c:pt>
                <c:pt idx="6">
                  <c:v>0.59227662070164322</c:v>
                </c:pt>
                <c:pt idx="7">
                  <c:v>0.67905979161532204</c:v>
                </c:pt>
                <c:pt idx="8">
                  <c:v>0.83032285926071092</c:v>
                </c:pt>
                <c:pt idx="9">
                  <c:v>0.83655411888762354</c:v>
                </c:pt>
                <c:pt idx="10">
                  <c:v>0.82253678713046352</c:v>
                </c:pt>
                <c:pt idx="11">
                  <c:v>0.58514359118269177</c:v>
                </c:pt>
                <c:pt idx="12">
                  <c:v>0.49439248396868979</c:v>
                </c:pt>
                <c:pt idx="13">
                  <c:v>0.47094946608372062</c:v>
                </c:pt>
                <c:pt idx="14">
                  <c:v>0.25712551583110294</c:v>
                </c:pt>
                <c:pt idx="15">
                  <c:v>0.33918233745888926</c:v>
                </c:pt>
                <c:pt idx="16">
                  <c:v>0.33065096020002654</c:v>
                </c:pt>
                <c:pt idx="17">
                  <c:v>0.35496535685096547</c:v>
                </c:pt>
                <c:pt idx="18">
                  <c:v>0.70248833188950333</c:v>
                </c:pt>
                <c:pt idx="19">
                  <c:v>0.30008877741463053</c:v>
                </c:pt>
                <c:pt idx="20">
                  <c:v>0.62785170652129207</c:v>
                </c:pt>
                <c:pt idx="21">
                  <c:v>0.65330690981128592</c:v>
                </c:pt>
                <c:pt idx="22">
                  <c:v>0.9071710358525048</c:v>
                </c:pt>
                <c:pt idx="23">
                  <c:v>0.95246736059388992</c:v>
                </c:pt>
                <c:pt idx="24">
                  <c:v>0.94851289187518573</c:v>
                </c:pt>
                <c:pt idx="25">
                  <c:v>0.62424624941497053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B-4FA2-BE0B-745A06CD9F14}"/>
            </c:ext>
          </c:extLst>
        </c:ser>
        <c:ser>
          <c:idx val="9"/>
          <c:order val="1"/>
          <c:tx>
            <c:strRef>
              <c:f>All!$P$2</c:f>
              <c:strCache>
                <c:ptCount val="1"/>
                <c:pt idx="0">
                  <c:v>a = 0.043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All!$K$100:$K$114</c:f>
              <c:numCache>
                <c:formatCode>General</c:formatCode>
                <c:ptCount val="15"/>
                <c:pt idx="0">
                  <c:v>1.5003813173030334</c:v>
                </c:pt>
                <c:pt idx="1">
                  <c:v>1.496741160645551</c:v>
                </c:pt>
                <c:pt idx="2">
                  <c:v>1.4912027995768418</c:v>
                </c:pt>
                <c:pt idx="3">
                  <c:v>1.4680780069375861</c:v>
                </c:pt>
                <c:pt idx="4">
                  <c:v>1.0517485063541072</c:v>
                </c:pt>
                <c:pt idx="5">
                  <c:v>1.0606769738472137</c:v>
                </c:pt>
                <c:pt idx="6">
                  <c:v>1.2179170795614789</c:v>
                </c:pt>
                <c:pt idx="7">
                  <c:v>1.04757544454671</c:v>
                </c:pt>
                <c:pt idx="8">
                  <c:v>0.72359291601240361</c:v>
                </c:pt>
                <c:pt idx="9">
                  <c:v>0.72508640504091859</c:v>
                </c:pt>
                <c:pt idx="10">
                  <c:v>0.74296878747210349</c:v>
                </c:pt>
                <c:pt idx="11">
                  <c:v>0.68004383154779369</c:v>
                </c:pt>
                <c:pt idx="12">
                  <c:v>0.6854918012983704</c:v>
                </c:pt>
                <c:pt idx="13">
                  <c:v>0.52352517857313818</c:v>
                </c:pt>
                <c:pt idx="14">
                  <c:v>0.49045534494597076</c:v>
                </c:pt>
              </c:numCache>
            </c:numRef>
          </c:xVal>
          <c:yVal>
            <c:numRef>
              <c:f>All!$J$100:$J$114</c:f>
              <c:numCache>
                <c:formatCode>General</c:formatCode>
                <c:ptCount val="15"/>
                <c:pt idx="0">
                  <c:v>0.65883217491591395</c:v>
                </c:pt>
                <c:pt idx="1">
                  <c:v>0.85882472453156178</c:v>
                </c:pt>
                <c:pt idx="2">
                  <c:v>0.17601476146526435</c:v>
                </c:pt>
                <c:pt idx="3">
                  <c:v>0.71518740697991323</c:v>
                </c:pt>
                <c:pt idx="4">
                  <c:v>0.19422741114154879</c:v>
                </c:pt>
                <c:pt idx="5">
                  <c:v>0.51479358412614795</c:v>
                </c:pt>
                <c:pt idx="6">
                  <c:v>0.7560629783388868</c:v>
                </c:pt>
                <c:pt idx="7">
                  <c:v>0.57104083139677142</c:v>
                </c:pt>
                <c:pt idx="8">
                  <c:v>0.31614835732143559</c:v>
                </c:pt>
                <c:pt idx="9">
                  <c:v>0.43909945211331214</c:v>
                </c:pt>
                <c:pt idx="10">
                  <c:v>0.32391027554147389</c:v>
                </c:pt>
                <c:pt idx="11">
                  <c:v>0.10507258273749237</c:v>
                </c:pt>
                <c:pt idx="12">
                  <c:v>5.68941714544677E-2</c:v>
                </c:pt>
                <c:pt idx="13">
                  <c:v>7.1662244180878631E-2</c:v>
                </c:pt>
                <c:pt idx="14">
                  <c:v>6.5376411502037157E-2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B-4FA2-BE0B-745A06CD9F14}"/>
            </c:ext>
          </c:extLst>
        </c:ser>
        <c:ser>
          <c:idx val="2"/>
          <c:order val="2"/>
          <c:tx>
            <c:strRef>
              <c:f>All!$Q$2</c:f>
              <c:strCache>
                <c:ptCount val="1"/>
                <c:pt idx="0">
                  <c:v>a = 0.047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All!$K$4:$K$59</c:f>
              <c:numCache>
                <c:formatCode>General</c:formatCode>
                <c:ptCount val="56"/>
                <c:pt idx="0">
                  <c:v>1.4672402673104756</c:v>
                </c:pt>
                <c:pt idx="1">
                  <c:v>1.4844761045046175</c:v>
                </c:pt>
                <c:pt idx="2">
                  <c:v>1.4663626884504799</c:v>
                </c:pt>
                <c:pt idx="3">
                  <c:v>1.4802872017828552</c:v>
                </c:pt>
                <c:pt idx="4">
                  <c:v>1.4800015867856704</c:v>
                </c:pt>
                <c:pt idx="5">
                  <c:v>1.526702221633037</c:v>
                </c:pt>
                <c:pt idx="6">
                  <c:v>1.5178395045794675</c:v>
                </c:pt>
                <c:pt idx="7">
                  <c:v>1.4841788746409859</c:v>
                </c:pt>
                <c:pt idx="8">
                  <c:v>1.5225082541917743</c:v>
                </c:pt>
                <c:pt idx="9">
                  <c:v>1.4794872185862125</c:v>
                </c:pt>
                <c:pt idx="10">
                  <c:v>1.4824121868830791</c:v>
                </c:pt>
                <c:pt idx="11">
                  <c:v>1.4909663885337405</c:v>
                </c:pt>
                <c:pt idx="12">
                  <c:v>1.507121858799275</c:v>
                </c:pt>
                <c:pt idx="13">
                  <c:v>1.4962525244930391</c:v>
                </c:pt>
                <c:pt idx="14">
                  <c:v>1.4910542493209624</c:v>
                </c:pt>
                <c:pt idx="15">
                  <c:v>1.5193562041855262</c:v>
                </c:pt>
                <c:pt idx="16">
                  <c:v>1.484188202594471</c:v>
                </c:pt>
                <c:pt idx="17">
                  <c:v>1.4766637872595152</c:v>
                </c:pt>
                <c:pt idx="18">
                  <c:v>1.4910341015162689</c:v>
                </c:pt>
                <c:pt idx="19">
                  <c:v>1.4900479874922468</c:v>
                </c:pt>
                <c:pt idx="20">
                  <c:v>1.4850263365718432</c:v>
                </c:pt>
                <c:pt idx="21">
                  <c:v>1.5617071540094116</c:v>
                </c:pt>
                <c:pt idx="22">
                  <c:v>1.4912999894776622</c:v>
                </c:pt>
                <c:pt idx="23">
                  <c:v>1.478163836796903</c:v>
                </c:pt>
                <c:pt idx="24">
                  <c:v>1.5032989659173193</c:v>
                </c:pt>
                <c:pt idx="25">
                  <c:v>1.4837091353744623</c:v>
                </c:pt>
                <c:pt idx="26">
                  <c:v>1.4980961815217526</c:v>
                </c:pt>
                <c:pt idx="27">
                  <c:v>1.4904508573325295</c:v>
                </c:pt>
                <c:pt idx="28">
                  <c:v>1.4878122777229958</c:v>
                </c:pt>
                <c:pt idx="29">
                  <c:v>1.3387855800008164</c:v>
                </c:pt>
                <c:pt idx="30">
                  <c:v>1.3208607454070471</c:v>
                </c:pt>
                <c:pt idx="31">
                  <c:v>1.3135774380317846</c:v>
                </c:pt>
                <c:pt idx="32">
                  <c:v>1.3322075942952158</c:v>
                </c:pt>
                <c:pt idx="33">
                  <c:v>1.3350910906628339</c:v>
                </c:pt>
                <c:pt idx="34">
                  <c:v>1.3307933969574979</c:v>
                </c:pt>
                <c:pt idx="36">
                  <c:v>1.3215991264128502</c:v>
                </c:pt>
                <c:pt idx="37">
                  <c:v>1.384963974986436</c:v>
                </c:pt>
                <c:pt idx="38">
                  <c:v>1.3540145692062364</c:v>
                </c:pt>
                <c:pt idx="39">
                  <c:v>1.3410936254944903</c:v>
                </c:pt>
                <c:pt idx="40">
                  <c:v>1.3224261646351998</c:v>
                </c:pt>
                <c:pt idx="41">
                  <c:v>1.3372169131743505</c:v>
                </c:pt>
                <c:pt idx="42">
                  <c:v>1.3208674195380836</c:v>
                </c:pt>
                <c:pt idx="44">
                  <c:v>1.3312288740297358</c:v>
                </c:pt>
                <c:pt idx="45">
                  <c:v>1.3478301126967922</c:v>
                </c:pt>
                <c:pt idx="46">
                  <c:v>1.316457497278716</c:v>
                </c:pt>
                <c:pt idx="47">
                  <c:v>1.3272196052056167</c:v>
                </c:pt>
                <c:pt idx="48">
                  <c:v>1.5668404426994909</c:v>
                </c:pt>
                <c:pt idx="49">
                  <c:v>1.536274653681678</c:v>
                </c:pt>
                <c:pt idx="50">
                  <c:v>1.547470161443357</c:v>
                </c:pt>
                <c:pt idx="51">
                  <c:v>1.5504256507305194</c:v>
                </c:pt>
                <c:pt idx="52">
                  <c:v>1.5337069667710899</c:v>
                </c:pt>
                <c:pt idx="53">
                  <c:v>1.51304028347842</c:v>
                </c:pt>
                <c:pt idx="54">
                  <c:v>0.74477951696309519</c:v>
                </c:pt>
                <c:pt idx="55">
                  <c:v>0.7593796920820084</c:v>
                </c:pt>
              </c:numCache>
            </c:numRef>
          </c:xVal>
          <c:yVal>
            <c:numRef>
              <c:f>All!$J$4:$J$59</c:f>
              <c:numCache>
                <c:formatCode>General</c:formatCode>
                <c:ptCount val="56"/>
                <c:pt idx="0">
                  <c:v>5.9030663531935659E-2</c:v>
                </c:pt>
                <c:pt idx="1">
                  <c:v>0.12912463313016337</c:v>
                </c:pt>
                <c:pt idx="2">
                  <c:v>0.19648147155359255</c:v>
                </c:pt>
                <c:pt idx="3">
                  <c:v>0.25197991418811133</c:v>
                </c:pt>
                <c:pt idx="4">
                  <c:v>0.33414553034698963</c:v>
                </c:pt>
                <c:pt idx="5">
                  <c:v>0.41330950120020926</c:v>
                </c:pt>
                <c:pt idx="6">
                  <c:v>0.51021371038205321</c:v>
                </c:pt>
                <c:pt idx="7">
                  <c:v>0.54030154648557938</c:v>
                </c:pt>
                <c:pt idx="8">
                  <c:v>0.72183304596547149</c:v>
                </c:pt>
                <c:pt idx="9">
                  <c:v>0.83204592496900698</c:v>
                </c:pt>
                <c:pt idx="10">
                  <c:v>0.78938429668704579</c:v>
                </c:pt>
                <c:pt idx="11">
                  <c:v>0.36323137026310881</c:v>
                </c:pt>
                <c:pt idx="12">
                  <c:v>0.33604391481254309</c:v>
                </c:pt>
                <c:pt idx="13">
                  <c:v>0.28561462040822849</c:v>
                </c:pt>
                <c:pt idx="14">
                  <c:v>0.34262249504768727</c:v>
                </c:pt>
                <c:pt idx="15">
                  <c:v>0.44341790651690027</c:v>
                </c:pt>
                <c:pt idx="16">
                  <c:v>0.42258246153169521</c:v>
                </c:pt>
                <c:pt idx="17">
                  <c:v>0.4863364497834472</c:v>
                </c:pt>
                <c:pt idx="18">
                  <c:v>0.48171523907208125</c:v>
                </c:pt>
                <c:pt idx="19">
                  <c:v>0.48118380387513837</c:v>
                </c:pt>
                <c:pt idx="20">
                  <c:v>0.53389401652676327</c:v>
                </c:pt>
                <c:pt idx="21">
                  <c:v>0.6183336042230323</c:v>
                </c:pt>
                <c:pt idx="22">
                  <c:v>0.61081939605558433</c:v>
                </c:pt>
                <c:pt idx="23">
                  <c:v>0.46803603651674008</c:v>
                </c:pt>
                <c:pt idx="24">
                  <c:v>0.71896540736137993</c:v>
                </c:pt>
                <c:pt idx="25">
                  <c:v>0.73388847983978911</c:v>
                </c:pt>
                <c:pt idx="26">
                  <c:v>0.78452292899892206</c:v>
                </c:pt>
                <c:pt idx="27">
                  <c:v>0.79198286255825989</c:v>
                </c:pt>
                <c:pt idx="28">
                  <c:v>0.35744048842741066</c:v>
                </c:pt>
                <c:pt idx="29">
                  <c:v>0.54316392846787442</c:v>
                </c:pt>
                <c:pt idx="30">
                  <c:v>0.61494376057220568</c:v>
                </c:pt>
                <c:pt idx="31">
                  <c:v>0.59113787243497862</c:v>
                </c:pt>
                <c:pt idx="32">
                  <c:v>0.61828685801150807</c:v>
                </c:pt>
                <c:pt idx="33">
                  <c:v>0.64644458186573606</c:v>
                </c:pt>
                <c:pt idx="34">
                  <c:v>0.30259108087332315</c:v>
                </c:pt>
                <c:pt idx="35">
                  <c:v>0.3729391072286537</c:v>
                </c:pt>
                <c:pt idx="36">
                  <c:v>0.4715293799749532</c:v>
                </c:pt>
                <c:pt idx="37">
                  <c:v>0.47367759923672492</c:v>
                </c:pt>
                <c:pt idx="38">
                  <c:v>0.39142483150409174</c:v>
                </c:pt>
                <c:pt idx="39">
                  <c:v>0.40785367778088494</c:v>
                </c:pt>
                <c:pt idx="40">
                  <c:v>0.40573523242686982</c:v>
                </c:pt>
                <c:pt idx="41">
                  <c:v>0.27614094030698916</c:v>
                </c:pt>
                <c:pt idx="42">
                  <c:v>0.1879385192002804</c:v>
                </c:pt>
                <c:pt idx="43">
                  <c:v>0.17038443972910561</c:v>
                </c:pt>
                <c:pt idx="44">
                  <c:v>0.18487843537718987</c:v>
                </c:pt>
                <c:pt idx="45">
                  <c:v>9.0540520542671019E-2</c:v>
                </c:pt>
                <c:pt idx="46">
                  <c:v>9.2717156974193943E-2</c:v>
                </c:pt>
                <c:pt idx="47">
                  <c:v>9.3635546807191425E-2</c:v>
                </c:pt>
                <c:pt idx="48">
                  <c:v>0.46251347064388604</c:v>
                </c:pt>
                <c:pt idx="49">
                  <c:v>0.47801000395505144</c:v>
                </c:pt>
                <c:pt idx="50">
                  <c:v>0.50664438133658884</c:v>
                </c:pt>
                <c:pt idx="51">
                  <c:v>0.70756816865207772</c:v>
                </c:pt>
                <c:pt idx="52">
                  <c:v>0.14097024735936139</c:v>
                </c:pt>
                <c:pt idx="53">
                  <c:v>7.3315686178262438E-2</c:v>
                </c:pt>
                <c:pt idx="54">
                  <c:v>0.17761606493293339</c:v>
                </c:pt>
                <c:pt idx="55">
                  <c:v>0.12481073732785929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5B-4FA2-BE0B-745A06CD9F14}"/>
            </c:ext>
          </c:extLst>
        </c:ser>
        <c:ser>
          <c:idx val="1"/>
          <c:order val="3"/>
          <c:tx>
            <c:strRef>
              <c:f>All!$O$2</c:f>
              <c:strCache>
                <c:ptCount val="1"/>
                <c:pt idx="0">
                  <c:v>a = 0.0395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All!$K$86:$K$99</c:f>
              <c:numCache>
                <c:formatCode>General</c:formatCode>
                <c:ptCount val="14"/>
                <c:pt idx="0">
                  <c:v>0.52681493637600196</c:v>
                </c:pt>
                <c:pt idx="1">
                  <c:v>0.55390057419896876</c:v>
                </c:pt>
                <c:pt idx="2">
                  <c:v>0.58319902428773995</c:v>
                </c:pt>
                <c:pt idx="3">
                  <c:v>0.59340135961516816</c:v>
                </c:pt>
                <c:pt idx="4">
                  <c:v>0.58270055851772118</c:v>
                </c:pt>
                <c:pt idx="5">
                  <c:v>0.58263980425000061</c:v>
                </c:pt>
                <c:pt idx="6">
                  <c:v>0.57879452698790124</c:v>
                </c:pt>
                <c:pt idx="7">
                  <c:v>1.0749934771668004</c:v>
                </c:pt>
                <c:pt idx="8">
                  <c:v>1.0121963782444352</c:v>
                </c:pt>
                <c:pt idx="9">
                  <c:v>0.90182184931707077</c:v>
                </c:pt>
                <c:pt idx="10">
                  <c:v>1.072597870297177</c:v>
                </c:pt>
                <c:pt idx="11">
                  <c:v>0.77738230652608287</c:v>
                </c:pt>
                <c:pt idx="12">
                  <c:v>0.77234421938235498</c:v>
                </c:pt>
                <c:pt idx="13">
                  <c:v>0.44245409604982977</c:v>
                </c:pt>
              </c:numCache>
            </c:numRef>
          </c:xVal>
          <c:yVal>
            <c:numRef>
              <c:f>All!$J$86:$J$99</c:f>
              <c:numCache>
                <c:formatCode>General</c:formatCode>
                <c:ptCount val="14"/>
                <c:pt idx="0">
                  <c:v>0.15843620871864125</c:v>
                </c:pt>
                <c:pt idx="1">
                  <c:v>0.20959637458581348</c:v>
                </c:pt>
                <c:pt idx="2">
                  <c:v>5.5980547649771763E-2</c:v>
                </c:pt>
                <c:pt idx="3">
                  <c:v>5.5747230262223071E-2</c:v>
                </c:pt>
                <c:pt idx="4">
                  <c:v>5.8058251638467388E-2</c:v>
                </c:pt>
                <c:pt idx="5">
                  <c:v>0.10332105651323599</c:v>
                </c:pt>
                <c:pt idx="6">
                  <c:v>0.16428206346430327</c:v>
                </c:pt>
                <c:pt idx="7">
                  <c:v>0.31129649748970478</c:v>
                </c:pt>
                <c:pt idx="8">
                  <c:v>0.61198144368550955</c:v>
                </c:pt>
                <c:pt idx="9">
                  <c:v>0.71913745728418221</c:v>
                </c:pt>
                <c:pt idx="10">
                  <c:v>0.28889059308995574</c:v>
                </c:pt>
                <c:pt idx="11">
                  <c:v>0.21946807437613614</c:v>
                </c:pt>
                <c:pt idx="12">
                  <c:v>0.31975761502649275</c:v>
                </c:pt>
                <c:pt idx="13">
                  <c:v>1.7249547060537898E-2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5B-4FA2-BE0B-745A06CD9F14}"/>
            </c:ext>
          </c:extLst>
        </c:ser>
        <c:ser>
          <c:idx val="3"/>
          <c:order val="4"/>
          <c:tx>
            <c:strRef>
              <c:f>Maxima!$AC$2</c:f>
              <c:strCache>
                <c:ptCount val="1"/>
                <c:pt idx="0">
                  <c:v>From summary_blockag_f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Maxima!$AE$4:$AE$27</c:f>
              <c:numCache>
                <c:formatCode>General</c:formatCode>
                <c:ptCount val="24"/>
                <c:pt idx="0">
                  <c:v>1.5875803511027224</c:v>
                </c:pt>
                <c:pt idx="1">
                  <c:v>1.5679112423785935</c:v>
                </c:pt>
                <c:pt idx="2">
                  <c:v>1.5426612300874813</c:v>
                </c:pt>
                <c:pt idx="3">
                  <c:v>1.5843322711277261</c:v>
                </c:pt>
                <c:pt idx="4">
                  <c:v>1.5799506886313823</c:v>
                </c:pt>
                <c:pt idx="5">
                  <c:v>1.547999596406743</c:v>
                </c:pt>
                <c:pt idx="7">
                  <c:v>1.5599324872024225</c:v>
                </c:pt>
                <c:pt idx="8">
                  <c:v>1.5381972419068604</c:v>
                </c:pt>
                <c:pt idx="9">
                  <c:v>1.4622426527752426</c:v>
                </c:pt>
                <c:pt idx="10">
                  <c:v>1.4770660872210639</c:v>
                </c:pt>
                <c:pt idx="11">
                  <c:v>1.4497076465732566</c:v>
                </c:pt>
                <c:pt idx="12">
                  <c:v>1.4389541700496262</c:v>
                </c:pt>
                <c:pt idx="13">
                  <c:v>1.4425478671622172</c:v>
                </c:pt>
                <c:pt idx="14">
                  <c:v>1.4419520511028698</c:v>
                </c:pt>
                <c:pt idx="15">
                  <c:v>1.4746636264305861</c:v>
                </c:pt>
                <c:pt idx="16">
                  <c:v>1.4694088624533486</c:v>
                </c:pt>
                <c:pt idx="17">
                  <c:v>1.4486240327743087</c:v>
                </c:pt>
                <c:pt idx="18">
                  <c:v>1.5115421471050634</c:v>
                </c:pt>
                <c:pt idx="19">
                  <c:v>1.4962984634372587</c:v>
                </c:pt>
                <c:pt idx="20">
                  <c:v>1.5667867775718989</c:v>
                </c:pt>
                <c:pt idx="21">
                  <c:v>1.4217796524875301</c:v>
                </c:pt>
                <c:pt idx="22">
                  <c:v>1.4108987197517233</c:v>
                </c:pt>
                <c:pt idx="23">
                  <c:v>1.4692931549405392</c:v>
                </c:pt>
              </c:numCache>
            </c:numRef>
          </c:xVal>
          <c:yVal>
            <c:numRef>
              <c:f>Maxima!$AD$4:$AD$27</c:f>
              <c:numCache>
                <c:formatCode>General</c:formatCode>
                <c:ptCount val="24"/>
                <c:pt idx="0">
                  <c:v>0.57188168965047248</c:v>
                </c:pt>
                <c:pt idx="1">
                  <c:v>0.58845254598659924</c:v>
                </c:pt>
                <c:pt idx="2">
                  <c:v>0.75702618054234916</c:v>
                </c:pt>
                <c:pt idx="3">
                  <c:v>0.66948520218003771</c:v>
                </c:pt>
                <c:pt idx="4">
                  <c:v>0.77505939617895092</c:v>
                </c:pt>
                <c:pt idx="5">
                  <c:v>0.80758177853488211</c:v>
                </c:pt>
                <c:pt idx="6">
                  <c:v>0.59633639548773387</c:v>
                </c:pt>
                <c:pt idx="7">
                  <c:v>0.80609842291912348</c:v>
                </c:pt>
                <c:pt idx="8">
                  <c:v>0.80796342296600299</c:v>
                </c:pt>
                <c:pt idx="9">
                  <c:v>0.67724559370354454</c:v>
                </c:pt>
                <c:pt idx="10">
                  <c:v>0.67310793182607009</c:v>
                </c:pt>
                <c:pt idx="11">
                  <c:v>0.68418954620904038</c:v>
                </c:pt>
                <c:pt idx="12">
                  <c:v>0.57571038395161622</c:v>
                </c:pt>
                <c:pt idx="13">
                  <c:v>0.57979740251374601</c:v>
                </c:pt>
                <c:pt idx="14">
                  <c:v>0.66401731498644678</c:v>
                </c:pt>
                <c:pt idx="15">
                  <c:v>0.58291910154618565</c:v>
                </c:pt>
                <c:pt idx="16">
                  <c:v>0.62098032691909277</c:v>
                </c:pt>
                <c:pt idx="17">
                  <c:v>0.95548456335804499</c:v>
                </c:pt>
                <c:pt idx="18">
                  <c:v>0.7837878175211932</c:v>
                </c:pt>
                <c:pt idx="19">
                  <c:v>0.77504528779047666</c:v>
                </c:pt>
                <c:pt idx="20">
                  <c:v>0.64872808775199187</c:v>
                </c:pt>
                <c:pt idx="21">
                  <c:v>0.73450886326647258</c:v>
                </c:pt>
                <c:pt idx="22">
                  <c:v>0.45580654494740475</c:v>
                </c:pt>
                <c:pt idx="23">
                  <c:v>0.72485779064317202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5B-4FA2-BE0B-745A06CD9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27520"/>
        <c:axId val="208220240"/>
        <c:extLst/>
      </c:scatterChart>
      <c:valAx>
        <c:axId val="20822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Dx[-]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220240"/>
        <c:crosses val="autoZero"/>
        <c:crossBetween val="midCat"/>
      </c:valAx>
      <c:valAx>
        <c:axId val="208220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ϑ</a:t>
                </a:r>
                <a:r>
                  <a:rPr lang="fr-CH"/>
                  <a:t> [-]</a:t>
                </a:r>
              </a:p>
            </c:rich>
          </c:tx>
          <c:layout>
            <c:manualLayout>
              <c:xMode val="edge"/>
              <c:yMode val="edge"/>
              <c:x val="3.8278767785605665E-4"/>
              <c:y val="0.31731095485973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227520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326076756441648"/>
          <c:y val="0.90471163288177292"/>
          <c:w val="0.79063317122719901"/>
          <c:h val="9.52883353070836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675504115149901"/>
          <c:y val="3.9606444903836427E-2"/>
          <c:w val="0.77097640772015119"/>
          <c:h val="0.76574092118083903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All!$R$2</c:f>
              <c:strCache>
                <c:ptCount val="1"/>
                <c:pt idx="0">
                  <c:v>a = inf.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All!$K$60:$K$85</c:f>
              <c:numCache>
                <c:formatCode>General</c:formatCode>
                <c:ptCount val="26"/>
                <c:pt idx="0">
                  <c:v>1.5652870190706507</c:v>
                </c:pt>
                <c:pt idx="1">
                  <c:v>1.5676906943144249</c:v>
                </c:pt>
                <c:pt idx="2">
                  <c:v>1.5683969740702011</c:v>
                </c:pt>
                <c:pt idx="3">
                  <c:v>1.5578428144939604</c:v>
                </c:pt>
                <c:pt idx="4">
                  <c:v>1.5787900528432888</c:v>
                </c:pt>
                <c:pt idx="5">
                  <c:v>1.5507343504290203</c:v>
                </c:pt>
                <c:pt idx="6">
                  <c:v>1.5342375165417894</c:v>
                </c:pt>
                <c:pt idx="7">
                  <c:v>1.4985806421610022</c:v>
                </c:pt>
                <c:pt idx="8">
                  <c:v>1.4975033816688308</c:v>
                </c:pt>
                <c:pt idx="9">
                  <c:v>1.5172986077202524</c:v>
                </c:pt>
                <c:pt idx="10">
                  <c:v>1.5228198223578078</c:v>
                </c:pt>
                <c:pt idx="11">
                  <c:v>1.4267240341303187</c:v>
                </c:pt>
                <c:pt idx="12">
                  <c:v>1.4075293658424886</c:v>
                </c:pt>
                <c:pt idx="13">
                  <c:v>1.4374850482251724</c:v>
                </c:pt>
                <c:pt idx="14">
                  <c:v>1.4099504842073605</c:v>
                </c:pt>
                <c:pt idx="15">
                  <c:v>1.4008937415481171</c:v>
                </c:pt>
                <c:pt idx="16">
                  <c:v>1.4351797865353915</c:v>
                </c:pt>
                <c:pt idx="17">
                  <c:v>1.3898552146782119</c:v>
                </c:pt>
                <c:pt idx="18">
                  <c:v>1.4027600702861325</c:v>
                </c:pt>
                <c:pt idx="19">
                  <c:v>1.4579118595564089</c:v>
                </c:pt>
                <c:pt idx="20">
                  <c:v>1.4761722014788887</c:v>
                </c:pt>
                <c:pt idx="21">
                  <c:v>1.4807721618547971</c:v>
                </c:pt>
                <c:pt idx="22">
                  <c:v>1.4806381028574909</c:v>
                </c:pt>
                <c:pt idx="23">
                  <c:v>1.4658931254198269</c:v>
                </c:pt>
                <c:pt idx="24">
                  <c:v>1.4632074064528315</c:v>
                </c:pt>
                <c:pt idx="25">
                  <c:v>1.0663471905567263</c:v>
                </c:pt>
              </c:numCache>
            </c:numRef>
          </c:xVal>
          <c:yVal>
            <c:numRef>
              <c:f>All!$L$60:$L$85</c:f>
              <c:numCache>
                <c:formatCode>General</c:formatCode>
                <c:ptCount val="26"/>
                <c:pt idx="0">
                  <c:v>0.11700000000000001</c:v>
                </c:pt>
                <c:pt idx="1">
                  <c:v>0.28444000000000003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1.4338244595143735E-4</c:v>
                </c:pt>
                <c:pt idx="9">
                  <c:v>1.4338244595143735E-4</c:v>
                </c:pt>
                <c:pt idx="10">
                  <c:v>0</c:v>
                </c:pt>
                <c:pt idx="11">
                  <c:v>1.4338244595143735E-4</c:v>
                </c:pt>
                <c:pt idx="12">
                  <c:v>0</c:v>
                </c:pt>
                <c:pt idx="13">
                  <c:v>1.6727952027667691E-4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5.0183856083003075E-4</c:v>
                </c:pt>
                <c:pt idx="18">
                  <c:v>3.7637892062252306E-4</c:v>
                </c:pt>
                <c:pt idx="19">
                  <c:v>5.0183856083003075E-4</c:v>
                </c:pt>
                <c:pt idx="20">
                  <c:v>2.1254339046918947E-3</c:v>
                </c:pt>
                <c:pt idx="21">
                  <c:v>1.1172658126086029E-3</c:v>
                </c:pt>
                <c:pt idx="22">
                  <c:v>1.1188968575905132E-3</c:v>
                </c:pt>
                <c:pt idx="23">
                  <c:v>2.8497930727085182E-3</c:v>
                </c:pt>
                <c:pt idx="24">
                  <c:v>7.8924901185770738E-2</c:v>
                </c:pt>
                <c:pt idx="25">
                  <c:v>7.4302286670384812E-2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5-41BA-9461-2B6C14E82AB2}"/>
            </c:ext>
          </c:extLst>
        </c:ser>
        <c:ser>
          <c:idx val="9"/>
          <c:order val="1"/>
          <c:tx>
            <c:strRef>
              <c:f>All!$P$2</c:f>
              <c:strCache>
                <c:ptCount val="1"/>
                <c:pt idx="0">
                  <c:v>a = 0.043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All!$K$100:$K$114</c:f>
              <c:numCache>
                <c:formatCode>General</c:formatCode>
                <c:ptCount val="15"/>
                <c:pt idx="0">
                  <c:v>1.5003813173030334</c:v>
                </c:pt>
                <c:pt idx="1">
                  <c:v>1.496741160645551</c:v>
                </c:pt>
                <c:pt idx="2">
                  <c:v>1.4912027995768418</c:v>
                </c:pt>
                <c:pt idx="3">
                  <c:v>1.4680780069375861</c:v>
                </c:pt>
                <c:pt idx="4">
                  <c:v>1.0517485063541072</c:v>
                </c:pt>
                <c:pt idx="5">
                  <c:v>1.0606769738472137</c:v>
                </c:pt>
                <c:pt idx="6">
                  <c:v>1.2179170795614789</c:v>
                </c:pt>
                <c:pt idx="7">
                  <c:v>1.04757544454671</c:v>
                </c:pt>
                <c:pt idx="8">
                  <c:v>0.72359291601240361</c:v>
                </c:pt>
                <c:pt idx="9">
                  <c:v>0.72508640504091859</c:v>
                </c:pt>
                <c:pt idx="10">
                  <c:v>0.74296878747210349</c:v>
                </c:pt>
                <c:pt idx="11">
                  <c:v>0.68004383154779369</c:v>
                </c:pt>
                <c:pt idx="12">
                  <c:v>0.6854918012983704</c:v>
                </c:pt>
                <c:pt idx="13">
                  <c:v>0.52352517857313818</c:v>
                </c:pt>
                <c:pt idx="14">
                  <c:v>0.49045534494597076</c:v>
                </c:pt>
              </c:numCache>
            </c:numRef>
          </c:xVal>
          <c:yVal>
            <c:numRef>
              <c:f>All!$L$100:$L$114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0.81964285714285723</c:v>
                </c:pt>
                <c:pt idx="3">
                  <c:v>0</c:v>
                </c:pt>
                <c:pt idx="4">
                  <c:v>0.75083333333333335</c:v>
                </c:pt>
                <c:pt idx="5">
                  <c:v>0</c:v>
                </c:pt>
                <c:pt idx="6">
                  <c:v>0</c:v>
                </c:pt>
                <c:pt idx="7">
                  <c:v>0.31384615384615383</c:v>
                </c:pt>
                <c:pt idx="8">
                  <c:v>0.45900000000000002</c:v>
                </c:pt>
                <c:pt idx="9">
                  <c:v>4.2500000000000003E-2</c:v>
                </c:pt>
                <c:pt idx="10">
                  <c:v>9.8437563855121408E-4</c:v>
                </c:pt>
                <c:pt idx="11">
                  <c:v>0.38250000000000001</c:v>
                </c:pt>
                <c:pt idx="12">
                  <c:v>0.34</c:v>
                </c:pt>
                <c:pt idx="13">
                  <c:v>0.55249999999999999</c:v>
                </c:pt>
                <c:pt idx="14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65-41BA-9461-2B6C14E82AB2}"/>
            </c:ext>
          </c:extLst>
        </c:ser>
        <c:ser>
          <c:idx val="2"/>
          <c:order val="2"/>
          <c:tx>
            <c:strRef>
              <c:f>All!$Q$2</c:f>
              <c:strCache>
                <c:ptCount val="1"/>
                <c:pt idx="0">
                  <c:v>a = 0.047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All!$K$4:$K$59</c:f>
              <c:numCache>
                <c:formatCode>General</c:formatCode>
                <c:ptCount val="56"/>
                <c:pt idx="0">
                  <c:v>1.4672402673104756</c:v>
                </c:pt>
                <c:pt idx="1">
                  <c:v>1.4844761045046175</c:v>
                </c:pt>
                <c:pt idx="2">
                  <c:v>1.4663626884504799</c:v>
                </c:pt>
                <c:pt idx="3">
                  <c:v>1.4802872017828552</c:v>
                </c:pt>
                <c:pt idx="4">
                  <c:v>1.4800015867856704</c:v>
                </c:pt>
                <c:pt idx="5">
                  <c:v>1.526702221633037</c:v>
                </c:pt>
                <c:pt idx="6">
                  <c:v>1.5178395045794675</c:v>
                </c:pt>
                <c:pt idx="7">
                  <c:v>1.4841788746409859</c:v>
                </c:pt>
                <c:pt idx="8">
                  <c:v>1.5225082541917743</c:v>
                </c:pt>
                <c:pt idx="9">
                  <c:v>1.4794872185862125</c:v>
                </c:pt>
                <c:pt idx="10">
                  <c:v>1.4824121868830791</c:v>
                </c:pt>
                <c:pt idx="11">
                  <c:v>1.4909663885337405</c:v>
                </c:pt>
                <c:pt idx="12">
                  <c:v>1.507121858799275</c:v>
                </c:pt>
                <c:pt idx="13">
                  <c:v>1.4962525244930391</c:v>
                </c:pt>
                <c:pt idx="14">
                  <c:v>1.4910542493209624</c:v>
                </c:pt>
                <c:pt idx="15">
                  <c:v>1.5193562041855262</c:v>
                </c:pt>
                <c:pt idx="16">
                  <c:v>1.484188202594471</c:v>
                </c:pt>
                <c:pt idx="17">
                  <c:v>1.4766637872595152</c:v>
                </c:pt>
                <c:pt idx="18">
                  <c:v>1.4910341015162689</c:v>
                </c:pt>
                <c:pt idx="19">
                  <c:v>1.4900479874922468</c:v>
                </c:pt>
                <c:pt idx="20">
                  <c:v>1.4850263365718432</c:v>
                </c:pt>
                <c:pt idx="21">
                  <c:v>1.5617071540094116</c:v>
                </c:pt>
                <c:pt idx="22">
                  <c:v>1.4912999894776622</c:v>
                </c:pt>
                <c:pt idx="23">
                  <c:v>1.478163836796903</c:v>
                </c:pt>
                <c:pt idx="24">
                  <c:v>1.5032989659173193</c:v>
                </c:pt>
                <c:pt idx="25">
                  <c:v>1.4837091353744623</c:v>
                </c:pt>
                <c:pt idx="26">
                  <c:v>1.4980961815217526</c:v>
                </c:pt>
                <c:pt idx="27">
                  <c:v>1.4904508573325295</c:v>
                </c:pt>
                <c:pt idx="28">
                  <c:v>1.4878122777229958</c:v>
                </c:pt>
                <c:pt idx="29">
                  <c:v>1.3387855800008164</c:v>
                </c:pt>
                <c:pt idx="30">
                  <c:v>1.3208607454070471</c:v>
                </c:pt>
                <c:pt idx="31">
                  <c:v>1.3135774380317846</c:v>
                </c:pt>
                <c:pt idx="32">
                  <c:v>1.3322075942952158</c:v>
                </c:pt>
                <c:pt idx="33">
                  <c:v>1.3350910906628339</c:v>
                </c:pt>
                <c:pt idx="34">
                  <c:v>1.3307933969574979</c:v>
                </c:pt>
                <c:pt idx="36">
                  <c:v>1.3215991264128502</c:v>
                </c:pt>
                <c:pt idx="37">
                  <c:v>1.384963974986436</c:v>
                </c:pt>
                <c:pt idx="38">
                  <c:v>1.3540145692062364</c:v>
                </c:pt>
                <c:pt idx="39">
                  <c:v>1.3410936254944903</c:v>
                </c:pt>
                <c:pt idx="40">
                  <c:v>1.3224261646351998</c:v>
                </c:pt>
                <c:pt idx="41">
                  <c:v>1.3372169131743505</c:v>
                </c:pt>
                <c:pt idx="42">
                  <c:v>1.3208674195380836</c:v>
                </c:pt>
                <c:pt idx="44">
                  <c:v>1.3312288740297358</c:v>
                </c:pt>
                <c:pt idx="45">
                  <c:v>1.3478301126967922</c:v>
                </c:pt>
                <c:pt idx="46">
                  <c:v>1.316457497278716</c:v>
                </c:pt>
                <c:pt idx="47">
                  <c:v>1.3272196052056167</c:v>
                </c:pt>
                <c:pt idx="48">
                  <c:v>1.5668404426994909</c:v>
                </c:pt>
                <c:pt idx="49">
                  <c:v>1.536274653681678</c:v>
                </c:pt>
                <c:pt idx="50">
                  <c:v>1.547470161443357</c:v>
                </c:pt>
                <c:pt idx="51">
                  <c:v>1.5504256507305194</c:v>
                </c:pt>
                <c:pt idx="52">
                  <c:v>1.5337069667710899</c:v>
                </c:pt>
                <c:pt idx="53">
                  <c:v>1.51304028347842</c:v>
                </c:pt>
                <c:pt idx="54">
                  <c:v>0.74477951696309519</c:v>
                </c:pt>
                <c:pt idx="55">
                  <c:v>0.7593796920820084</c:v>
                </c:pt>
              </c:numCache>
            </c:numRef>
          </c:xVal>
          <c:yVal>
            <c:numRef>
              <c:f>All!$L$4:$L$59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2.7573547298353335E-4</c:v>
                </c:pt>
                <c:pt idx="7">
                  <c:v>0</c:v>
                </c:pt>
                <c:pt idx="8">
                  <c:v>0</c:v>
                </c:pt>
                <c:pt idx="9">
                  <c:v>1.6084569257372781E-4</c:v>
                </c:pt>
                <c:pt idx="10">
                  <c:v>0.11602564102564103</c:v>
                </c:pt>
                <c:pt idx="11">
                  <c:v>0.55472222222222223</c:v>
                </c:pt>
                <c:pt idx="12">
                  <c:v>1.3427118684415538E-3</c:v>
                </c:pt>
                <c:pt idx="13">
                  <c:v>0</c:v>
                </c:pt>
                <c:pt idx="14">
                  <c:v>3.3567796711038845E-4</c:v>
                </c:pt>
                <c:pt idx="15">
                  <c:v>5.514709459670667E-4</c:v>
                </c:pt>
                <c:pt idx="16">
                  <c:v>0</c:v>
                </c:pt>
                <c:pt idx="17">
                  <c:v>2.4126853886059169E-4</c:v>
                </c:pt>
                <c:pt idx="18">
                  <c:v>7.2380561658177511E-4</c:v>
                </c:pt>
                <c:pt idx="19">
                  <c:v>2.4126853886059169E-4</c:v>
                </c:pt>
                <c:pt idx="20">
                  <c:v>0.1245</c:v>
                </c:pt>
                <c:pt idx="21">
                  <c:v>0</c:v>
                </c:pt>
                <c:pt idx="22">
                  <c:v>0</c:v>
                </c:pt>
                <c:pt idx="23">
                  <c:v>0.42569444444444449</c:v>
                </c:pt>
                <c:pt idx="24">
                  <c:v>3.2169138514745563E-4</c:v>
                </c:pt>
                <c:pt idx="25">
                  <c:v>0</c:v>
                </c:pt>
                <c:pt idx="26">
                  <c:v>1.4622335688520712E-3</c:v>
                </c:pt>
                <c:pt idx="27">
                  <c:v>7.311167844260356E-4</c:v>
                </c:pt>
                <c:pt idx="28">
                  <c:v>0.54570707070707081</c:v>
                </c:pt>
                <c:pt idx="29">
                  <c:v>9.555555555555556E-2</c:v>
                </c:pt>
                <c:pt idx="30">
                  <c:v>3.2169138514745563E-4</c:v>
                </c:pt>
                <c:pt idx="31">
                  <c:v>9.6507415544236678E-4</c:v>
                </c:pt>
                <c:pt idx="32">
                  <c:v>0.11944444444444445</c:v>
                </c:pt>
                <c:pt idx="33">
                  <c:v>5.0505050505050511E-2</c:v>
                </c:pt>
                <c:pt idx="34">
                  <c:v>0.55555555555555569</c:v>
                </c:pt>
                <c:pt idx="35">
                  <c:v>0.18166666666666667</c:v>
                </c:pt>
                <c:pt idx="36">
                  <c:v>8.3333333333333329E-2</c:v>
                </c:pt>
                <c:pt idx="37">
                  <c:v>5.7904449326542007E-4</c:v>
                </c:pt>
                <c:pt idx="38">
                  <c:v>9.6507415544236678E-4</c:v>
                </c:pt>
                <c:pt idx="39">
                  <c:v>2.4126853886059169E-4</c:v>
                </c:pt>
                <c:pt idx="40">
                  <c:v>0</c:v>
                </c:pt>
                <c:pt idx="41">
                  <c:v>1.3427118684415538E-3</c:v>
                </c:pt>
                <c:pt idx="42">
                  <c:v>1.5792122543602364E-3</c:v>
                </c:pt>
                <c:pt idx="43">
                  <c:v>1.5792122543602364E-3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1.052808169573491E-3</c:v>
                </c:pt>
                <c:pt idx="48">
                  <c:v>2.0909940034584615E-3</c:v>
                </c:pt>
                <c:pt idx="49">
                  <c:v>1.6084569257372781E-3</c:v>
                </c:pt>
                <c:pt idx="50">
                  <c:v>1.6084569257372781E-3</c:v>
                </c:pt>
                <c:pt idx="51">
                  <c:v>7.4333333333333335E-2</c:v>
                </c:pt>
                <c:pt idx="52">
                  <c:v>5.2640408478674551E-4</c:v>
                </c:pt>
                <c:pt idx="53">
                  <c:v>1.052808169573491E-3</c:v>
                </c:pt>
                <c:pt idx="54">
                  <c:v>0.29350039864745808</c:v>
                </c:pt>
                <c:pt idx="55">
                  <c:v>0.26041666666666669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65-41BA-9461-2B6C14E82AB2}"/>
            </c:ext>
          </c:extLst>
        </c:ser>
        <c:ser>
          <c:idx val="1"/>
          <c:order val="3"/>
          <c:tx>
            <c:strRef>
              <c:f>All!$O$2</c:f>
              <c:strCache>
                <c:ptCount val="1"/>
                <c:pt idx="0">
                  <c:v>a = 0.0395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All!$K$86:$K$99</c:f>
              <c:numCache>
                <c:formatCode>General</c:formatCode>
                <c:ptCount val="14"/>
                <c:pt idx="0">
                  <c:v>0.52681493637600196</c:v>
                </c:pt>
                <c:pt idx="1">
                  <c:v>0.55390057419896876</c:v>
                </c:pt>
                <c:pt idx="2">
                  <c:v>0.58319902428773995</c:v>
                </c:pt>
                <c:pt idx="3">
                  <c:v>0.59340135961516816</c:v>
                </c:pt>
                <c:pt idx="4">
                  <c:v>0.58270055851772118</c:v>
                </c:pt>
                <c:pt idx="5">
                  <c:v>0.58263980425000061</c:v>
                </c:pt>
                <c:pt idx="6">
                  <c:v>0.57879452698790124</c:v>
                </c:pt>
                <c:pt idx="7">
                  <c:v>1.0749934771668004</c:v>
                </c:pt>
                <c:pt idx="8">
                  <c:v>1.0121963782444352</c:v>
                </c:pt>
                <c:pt idx="9">
                  <c:v>0.90182184931707077</c:v>
                </c:pt>
                <c:pt idx="10">
                  <c:v>1.072597870297177</c:v>
                </c:pt>
                <c:pt idx="11">
                  <c:v>0.77738230652608287</c:v>
                </c:pt>
                <c:pt idx="12">
                  <c:v>0.77234421938235498</c:v>
                </c:pt>
                <c:pt idx="13">
                  <c:v>0.44245409604982977</c:v>
                </c:pt>
              </c:numCache>
            </c:numRef>
          </c:xVal>
          <c:yVal>
            <c:numRef>
              <c:f>All!$L$86:$L$99</c:f>
              <c:numCache>
                <c:formatCode>General</c:formatCode>
                <c:ptCount val="14"/>
                <c:pt idx="0">
                  <c:v>0.7649999999999999</c:v>
                </c:pt>
                <c:pt idx="1">
                  <c:v>0.16362499999999999</c:v>
                </c:pt>
                <c:pt idx="2">
                  <c:v>3.9375025542048563E-3</c:v>
                </c:pt>
                <c:pt idx="3">
                  <c:v>0</c:v>
                </c:pt>
                <c:pt idx="4">
                  <c:v>1.1812507662614569E-2</c:v>
                </c:pt>
                <c:pt idx="5">
                  <c:v>8.5849999999999996E-2</c:v>
                </c:pt>
                <c:pt idx="6">
                  <c:v>5.4966666666666671E-2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0.70210000000000006</c:v>
                </c:pt>
                <c:pt idx="11">
                  <c:v>0.69545454545454544</c:v>
                </c:pt>
                <c:pt idx="12">
                  <c:v>0.15441666666666667</c:v>
                </c:pt>
                <c:pt idx="13">
                  <c:v>0.59499999999999997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65-41BA-9461-2B6C14E8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21920"/>
        <c:axId val="208224720"/>
        <c:extLst/>
      </c:scatterChart>
      <c:valAx>
        <c:axId val="2082219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Dx[-]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224720"/>
        <c:crosses val="autoZero"/>
        <c:crossBetween val="midCat"/>
      </c:valAx>
      <c:valAx>
        <c:axId val="208224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fr-CH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V*r</a:t>
                </a:r>
                <a:r>
                  <a:rPr lang="fr-CH"/>
                  <a:t> [-]</a:t>
                </a:r>
              </a:p>
            </c:rich>
          </c:tx>
          <c:layout>
            <c:manualLayout>
              <c:xMode val="edge"/>
              <c:yMode val="edge"/>
              <c:x val="3.8278767785605665E-4"/>
              <c:y val="0.31731095485973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221920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326076756441648"/>
          <c:y val="0.90471163288177292"/>
          <c:w val="0.88673928549611736"/>
          <c:h val="4.9966880041905998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675504115149901"/>
          <c:y val="3.9606444903836427E-2"/>
          <c:w val="0.77097640772015119"/>
          <c:h val="0.76574092118083903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All!$R$2</c:f>
              <c:strCache>
                <c:ptCount val="1"/>
                <c:pt idx="0">
                  <c:v>a = inf.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All!$L$60:$L$85</c:f>
              <c:numCache>
                <c:formatCode>General</c:formatCode>
                <c:ptCount val="26"/>
                <c:pt idx="0">
                  <c:v>0.11700000000000001</c:v>
                </c:pt>
                <c:pt idx="1">
                  <c:v>0.28444000000000003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1.4338244595143735E-4</c:v>
                </c:pt>
                <c:pt idx="9">
                  <c:v>1.4338244595143735E-4</c:v>
                </c:pt>
                <c:pt idx="10">
                  <c:v>0</c:v>
                </c:pt>
                <c:pt idx="11">
                  <c:v>1.4338244595143735E-4</c:v>
                </c:pt>
                <c:pt idx="12">
                  <c:v>0</c:v>
                </c:pt>
                <c:pt idx="13">
                  <c:v>1.6727952027667691E-4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5.0183856083003075E-4</c:v>
                </c:pt>
                <c:pt idx="18">
                  <c:v>3.7637892062252306E-4</c:v>
                </c:pt>
                <c:pt idx="19">
                  <c:v>5.0183856083003075E-4</c:v>
                </c:pt>
                <c:pt idx="20">
                  <c:v>2.1254339046918947E-3</c:v>
                </c:pt>
                <c:pt idx="21">
                  <c:v>1.1172658126086029E-3</c:v>
                </c:pt>
                <c:pt idx="22">
                  <c:v>1.1188968575905132E-3</c:v>
                </c:pt>
                <c:pt idx="23">
                  <c:v>2.8497930727085182E-3</c:v>
                </c:pt>
                <c:pt idx="24">
                  <c:v>7.8924901185770738E-2</c:v>
                </c:pt>
                <c:pt idx="25">
                  <c:v>7.4302286670384812E-2</c:v>
                </c:pt>
              </c:numCache>
            </c:numRef>
          </c:xVal>
          <c:yVal>
            <c:numRef>
              <c:f>All!$J$60:$J$85</c:f>
              <c:numCache>
                <c:formatCode>General</c:formatCode>
                <c:ptCount val="26"/>
                <c:pt idx="0">
                  <c:v>0.76644345156028504</c:v>
                </c:pt>
                <c:pt idx="1">
                  <c:v>0.60014173083643996</c:v>
                </c:pt>
                <c:pt idx="2">
                  <c:v>0.59173948915291952</c:v>
                </c:pt>
                <c:pt idx="3">
                  <c:v>0.57671423026797564</c:v>
                </c:pt>
                <c:pt idx="4">
                  <c:v>0.59168894630378233</c:v>
                </c:pt>
                <c:pt idx="5">
                  <c:v>0.4640266454195594</c:v>
                </c:pt>
                <c:pt idx="6">
                  <c:v>0.59227662070164322</c:v>
                </c:pt>
                <c:pt idx="7">
                  <c:v>0.67905979161532204</c:v>
                </c:pt>
                <c:pt idx="8">
                  <c:v>0.83032285926071092</c:v>
                </c:pt>
                <c:pt idx="9">
                  <c:v>0.83655411888762354</c:v>
                </c:pt>
                <c:pt idx="10">
                  <c:v>0.82253678713046352</c:v>
                </c:pt>
                <c:pt idx="11">
                  <c:v>0.58514359118269177</c:v>
                </c:pt>
                <c:pt idx="12">
                  <c:v>0.49439248396868979</c:v>
                </c:pt>
                <c:pt idx="13">
                  <c:v>0.47094946608372062</c:v>
                </c:pt>
                <c:pt idx="14">
                  <c:v>0.25712551583110294</c:v>
                </c:pt>
                <c:pt idx="15">
                  <c:v>0.33918233745888926</c:v>
                </c:pt>
                <c:pt idx="16">
                  <c:v>0.33065096020002654</c:v>
                </c:pt>
                <c:pt idx="17">
                  <c:v>0.35496535685096547</c:v>
                </c:pt>
                <c:pt idx="18">
                  <c:v>0.70248833188950333</c:v>
                </c:pt>
                <c:pt idx="19">
                  <c:v>0.30008877741463053</c:v>
                </c:pt>
                <c:pt idx="20">
                  <c:v>0.62785170652129207</c:v>
                </c:pt>
                <c:pt idx="21">
                  <c:v>0.65330690981128592</c:v>
                </c:pt>
                <c:pt idx="22">
                  <c:v>0.9071710358525048</c:v>
                </c:pt>
                <c:pt idx="23">
                  <c:v>0.95246736059388992</c:v>
                </c:pt>
                <c:pt idx="24">
                  <c:v>0.94851289187518573</c:v>
                </c:pt>
                <c:pt idx="25">
                  <c:v>0.62424624941497053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2-4B5F-8C2E-B5585F1AF2D7}"/>
            </c:ext>
          </c:extLst>
        </c:ser>
        <c:ser>
          <c:idx val="9"/>
          <c:order val="1"/>
          <c:tx>
            <c:strRef>
              <c:f>All!$P$2</c:f>
              <c:strCache>
                <c:ptCount val="1"/>
                <c:pt idx="0">
                  <c:v>a = 0.043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All!$L$100:$L$114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0.81964285714285723</c:v>
                </c:pt>
                <c:pt idx="3">
                  <c:v>0</c:v>
                </c:pt>
                <c:pt idx="4">
                  <c:v>0.75083333333333335</c:v>
                </c:pt>
                <c:pt idx="5">
                  <c:v>0</c:v>
                </c:pt>
                <c:pt idx="6">
                  <c:v>0</c:v>
                </c:pt>
                <c:pt idx="7">
                  <c:v>0.31384615384615383</c:v>
                </c:pt>
                <c:pt idx="8">
                  <c:v>0.45900000000000002</c:v>
                </c:pt>
                <c:pt idx="9">
                  <c:v>4.2500000000000003E-2</c:v>
                </c:pt>
                <c:pt idx="10">
                  <c:v>9.8437563855121408E-4</c:v>
                </c:pt>
                <c:pt idx="11">
                  <c:v>0.38250000000000001</c:v>
                </c:pt>
                <c:pt idx="12">
                  <c:v>0.34</c:v>
                </c:pt>
                <c:pt idx="13">
                  <c:v>0.55249999999999999</c:v>
                </c:pt>
                <c:pt idx="14">
                  <c:v>0.17</c:v>
                </c:pt>
              </c:numCache>
            </c:numRef>
          </c:xVal>
          <c:yVal>
            <c:numRef>
              <c:f>All!$J$100:$J$114</c:f>
              <c:numCache>
                <c:formatCode>General</c:formatCode>
                <c:ptCount val="15"/>
                <c:pt idx="0">
                  <c:v>0.65883217491591395</c:v>
                </c:pt>
                <c:pt idx="1">
                  <c:v>0.85882472453156178</c:v>
                </c:pt>
                <c:pt idx="2">
                  <c:v>0.17601476146526435</c:v>
                </c:pt>
                <c:pt idx="3">
                  <c:v>0.71518740697991323</c:v>
                </c:pt>
                <c:pt idx="4">
                  <c:v>0.19422741114154879</c:v>
                </c:pt>
                <c:pt idx="5">
                  <c:v>0.51479358412614795</c:v>
                </c:pt>
                <c:pt idx="6">
                  <c:v>0.7560629783388868</c:v>
                </c:pt>
                <c:pt idx="7">
                  <c:v>0.57104083139677142</c:v>
                </c:pt>
                <c:pt idx="8">
                  <c:v>0.31614835732143559</c:v>
                </c:pt>
                <c:pt idx="9">
                  <c:v>0.43909945211331214</c:v>
                </c:pt>
                <c:pt idx="10">
                  <c:v>0.32391027554147389</c:v>
                </c:pt>
                <c:pt idx="11">
                  <c:v>0.10507258273749237</c:v>
                </c:pt>
                <c:pt idx="12">
                  <c:v>5.68941714544677E-2</c:v>
                </c:pt>
                <c:pt idx="13">
                  <c:v>7.1662244180878631E-2</c:v>
                </c:pt>
                <c:pt idx="14">
                  <c:v>6.5376411502037157E-2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2-4B5F-8C2E-B5585F1AF2D7}"/>
            </c:ext>
          </c:extLst>
        </c:ser>
        <c:ser>
          <c:idx val="2"/>
          <c:order val="2"/>
          <c:tx>
            <c:strRef>
              <c:f>All!$Q$2</c:f>
              <c:strCache>
                <c:ptCount val="1"/>
                <c:pt idx="0">
                  <c:v>a = 0.047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All!$L$4:$L$59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2.7573547298353335E-4</c:v>
                </c:pt>
                <c:pt idx="7">
                  <c:v>0</c:v>
                </c:pt>
                <c:pt idx="8">
                  <c:v>0</c:v>
                </c:pt>
                <c:pt idx="9">
                  <c:v>1.6084569257372781E-4</c:v>
                </c:pt>
                <c:pt idx="10">
                  <c:v>0.11602564102564103</c:v>
                </c:pt>
                <c:pt idx="11">
                  <c:v>0.55472222222222223</c:v>
                </c:pt>
                <c:pt idx="12">
                  <c:v>1.3427118684415538E-3</c:v>
                </c:pt>
                <c:pt idx="13">
                  <c:v>0</c:v>
                </c:pt>
                <c:pt idx="14">
                  <c:v>3.3567796711038845E-4</c:v>
                </c:pt>
                <c:pt idx="15">
                  <c:v>5.514709459670667E-4</c:v>
                </c:pt>
                <c:pt idx="16">
                  <c:v>0</c:v>
                </c:pt>
                <c:pt idx="17">
                  <c:v>2.4126853886059169E-4</c:v>
                </c:pt>
                <c:pt idx="18">
                  <c:v>7.2380561658177511E-4</c:v>
                </c:pt>
                <c:pt idx="19">
                  <c:v>2.4126853886059169E-4</c:v>
                </c:pt>
                <c:pt idx="20">
                  <c:v>0.1245</c:v>
                </c:pt>
                <c:pt idx="21">
                  <c:v>0</c:v>
                </c:pt>
                <c:pt idx="22">
                  <c:v>0</c:v>
                </c:pt>
                <c:pt idx="23">
                  <c:v>0.42569444444444449</c:v>
                </c:pt>
                <c:pt idx="24">
                  <c:v>3.2169138514745563E-4</c:v>
                </c:pt>
                <c:pt idx="25">
                  <c:v>0</c:v>
                </c:pt>
                <c:pt idx="26">
                  <c:v>1.4622335688520712E-3</c:v>
                </c:pt>
                <c:pt idx="27">
                  <c:v>7.311167844260356E-4</c:v>
                </c:pt>
                <c:pt idx="28">
                  <c:v>0.54570707070707081</c:v>
                </c:pt>
                <c:pt idx="29">
                  <c:v>9.555555555555556E-2</c:v>
                </c:pt>
                <c:pt idx="30">
                  <c:v>3.2169138514745563E-4</c:v>
                </c:pt>
                <c:pt idx="31">
                  <c:v>9.6507415544236678E-4</c:v>
                </c:pt>
                <c:pt idx="32">
                  <c:v>0.11944444444444445</c:v>
                </c:pt>
                <c:pt idx="33">
                  <c:v>5.0505050505050511E-2</c:v>
                </c:pt>
                <c:pt idx="34">
                  <c:v>0.55555555555555569</c:v>
                </c:pt>
                <c:pt idx="35">
                  <c:v>0.18166666666666667</c:v>
                </c:pt>
                <c:pt idx="36">
                  <c:v>8.3333333333333329E-2</c:v>
                </c:pt>
                <c:pt idx="37">
                  <c:v>5.7904449326542007E-4</c:v>
                </c:pt>
                <c:pt idx="38">
                  <c:v>9.6507415544236678E-4</c:v>
                </c:pt>
                <c:pt idx="39">
                  <c:v>2.4126853886059169E-4</c:v>
                </c:pt>
                <c:pt idx="40">
                  <c:v>0</c:v>
                </c:pt>
                <c:pt idx="41">
                  <c:v>1.3427118684415538E-3</c:v>
                </c:pt>
                <c:pt idx="42">
                  <c:v>1.5792122543602364E-3</c:v>
                </c:pt>
                <c:pt idx="43">
                  <c:v>1.5792122543602364E-3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1.052808169573491E-3</c:v>
                </c:pt>
                <c:pt idx="48">
                  <c:v>2.0909940034584615E-3</c:v>
                </c:pt>
                <c:pt idx="49">
                  <c:v>1.6084569257372781E-3</c:v>
                </c:pt>
                <c:pt idx="50">
                  <c:v>1.6084569257372781E-3</c:v>
                </c:pt>
                <c:pt idx="51">
                  <c:v>7.4333333333333335E-2</c:v>
                </c:pt>
                <c:pt idx="52">
                  <c:v>5.2640408478674551E-4</c:v>
                </c:pt>
                <c:pt idx="53">
                  <c:v>1.052808169573491E-3</c:v>
                </c:pt>
                <c:pt idx="54">
                  <c:v>0.29350039864745808</c:v>
                </c:pt>
                <c:pt idx="55">
                  <c:v>0.26041666666666669</c:v>
                </c:pt>
              </c:numCache>
            </c:numRef>
          </c:xVal>
          <c:yVal>
            <c:numRef>
              <c:f>All!$J$4:$J$59</c:f>
              <c:numCache>
                <c:formatCode>General</c:formatCode>
                <c:ptCount val="56"/>
                <c:pt idx="0">
                  <c:v>5.9030663531935659E-2</c:v>
                </c:pt>
                <c:pt idx="1">
                  <c:v>0.12912463313016337</c:v>
                </c:pt>
                <c:pt idx="2">
                  <c:v>0.19648147155359255</c:v>
                </c:pt>
                <c:pt idx="3">
                  <c:v>0.25197991418811133</c:v>
                </c:pt>
                <c:pt idx="4">
                  <c:v>0.33414553034698963</c:v>
                </c:pt>
                <c:pt idx="5">
                  <c:v>0.41330950120020926</c:v>
                </c:pt>
                <c:pt idx="6">
                  <c:v>0.51021371038205321</c:v>
                </c:pt>
                <c:pt idx="7">
                  <c:v>0.54030154648557938</c:v>
                </c:pt>
                <c:pt idx="8">
                  <c:v>0.72183304596547149</c:v>
                </c:pt>
                <c:pt idx="9">
                  <c:v>0.83204592496900698</c:v>
                </c:pt>
                <c:pt idx="10">
                  <c:v>0.78938429668704579</c:v>
                </c:pt>
                <c:pt idx="11">
                  <c:v>0.36323137026310881</c:v>
                </c:pt>
                <c:pt idx="12">
                  <c:v>0.33604391481254309</c:v>
                </c:pt>
                <c:pt idx="13">
                  <c:v>0.28561462040822849</c:v>
                </c:pt>
                <c:pt idx="14">
                  <c:v>0.34262249504768727</c:v>
                </c:pt>
                <c:pt idx="15">
                  <c:v>0.44341790651690027</c:v>
                </c:pt>
                <c:pt idx="16">
                  <c:v>0.42258246153169521</c:v>
                </c:pt>
                <c:pt idx="17">
                  <c:v>0.4863364497834472</c:v>
                </c:pt>
                <c:pt idx="18">
                  <c:v>0.48171523907208125</c:v>
                </c:pt>
                <c:pt idx="19">
                  <c:v>0.48118380387513837</c:v>
                </c:pt>
                <c:pt idx="20">
                  <c:v>0.53389401652676327</c:v>
                </c:pt>
                <c:pt idx="21">
                  <c:v>0.6183336042230323</c:v>
                </c:pt>
                <c:pt idx="22">
                  <c:v>0.61081939605558433</c:v>
                </c:pt>
                <c:pt idx="23">
                  <c:v>0.46803603651674008</c:v>
                </c:pt>
                <c:pt idx="24">
                  <c:v>0.71896540736137993</c:v>
                </c:pt>
                <c:pt idx="25">
                  <c:v>0.73388847983978911</c:v>
                </c:pt>
                <c:pt idx="26">
                  <c:v>0.78452292899892206</c:v>
                </c:pt>
                <c:pt idx="27">
                  <c:v>0.79198286255825989</c:v>
                </c:pt>
                <c:pt idx="28">
                  <c:v>0.35744048842741066</c:v>
                </c:pt>
                <c:pt idx="29">
                  <c:v>0.54316392846787442</c:v>
                </c:pt>
                <c:pt idx="30">
                  <c:v>0.61494376057220568</c:v>
                </c:pt>
                <c:pt idx="31">
                  <c:v>0.59113787243497862</c:v>
                </c:pt>
                <c:pt idx="32">
                  <c:v>0.61828685801150807</c:v>
                </c:pt>
                <c:pt idx="33">
                  <c:v>0.64644458186573606</c:v>
                </c:pt>
                <c:pt idx="34">
                  <c:v>0.30259108087332315</c:v>
                </c:pt>
                <c:pt idx="35">
                  <c:v>0.3729391072286537</c:v>
                </c:pt>
                <c:pt idx="36">
                  <c:v>0.4715293799749532</c:v>
                </c:pt>
                <c:pt idx="37">
                  <c:v>0.47367759923672492</c:v>
                </c:pt>
                <c:pt idx="38">
                  <c:v>0.39142483150409174</c:v>
                </c:pt>
                <c:pt idx="39">
                  <c:v>0.40785367778088494</c:v>
                </c:pt>
                <c:pt idx="40">
                  <c:v>0.40573523242686982</c:v>
                </c:pt>
                <c:pt idx="41">
                  <c:v>0.27614094030698916</c:v>
                </c:pt>
                <c:pt idx="42">
                  <c:v>0.1879385192002804</c:v>
                </c:pt>
                <c:pt idx="43">
                  <c:v>0.17038443972910561</c:v>
                </c:pt>
                <c:pt idx="44">
                  <c:v>0.18487843537718987</c:v>
                </c:pt>
                <c:pt idx="45">
                  <c:v>9.0540520542671019E-2</c:v>
                </c:pt>
                <c:pt idx="46">
                  <c:v>9.2717156974193943E-2</c:v>
                </c:pt>
                <c:pt idx="47">
                  <c:v>9.3635546807191425E-2</c:v>
                </c:pt>
                <c:pt idx="48">
                  <c:v>0.46251347064388604</c:v>
                </c:pt>
                <c:pt idx="49">
                  <c:v>0.47801000395505144</c:v>
                </c:pt>
                <c:pt idx="50">
                  <c:v>0.50664438133658884</c:v>
                </c:pt>
                <c:pt idx="51">
                  <c:v>0.70756816865207772</c:v>
                </c:pt>
                <c:pt idx="52">
                  <c:v>0.14097024735936139</c:v>
                </c:pt>
                <c:pt idx="53">
                  <c:v>7.3315686178262438E-2</c:v>
                </c:pt>
                <c:pt idx="54">
                  <c:v>0.17761606493293339</c:v>
                </c:pt>
                <c:pt idx="55">
                  <c:v>0.12481073732785929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62-4B5F-8C2E-B5585F1AF2D7}"/>
            </c:ext>
          </c:extLst>
        </c:ser>
        <c:ser>
          <c:idx val="1"/>
          <c:order val="3"/>
          <c:tx>
            <c:strRef>
              <c:f>All!$O$2</c:f>
              <c:strCache>
                <c:ptCount val="1"/>
                <c:pt idx="0">
                  <c:v>a = 0.0395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All!$L$86:$L$99</c:f>
              <c:numCache>
                <c:formatCode>General</c:formatCode>
                <c:ptCount val="14"/>
                <c:pt idx="0">
                  <c:v>0.7649999999999999</c:v>
                </c:pt>
                <c:pt idx="1">
                  <c:v>0.16362499999999999</c:v>
                </c:pt>
                <c:pt idx="2">
                  <c:v>3.9375025542048563E-3</c:v>
                </c:pt>
                <c:pt idx="3">
                  <c:v>0</c:v>
                </c:pt>
                <c:pt idx="4">
                  <c:v>1.1812507662614569E-2</c:v>
                </c:pt>
                <c:pt idx="5">
                  <c:v>8.5849999999999996E-2</c:v>
                </c:pt>
                <c:pt idx="6">
                  <c:v>5.4966666666666671E-2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0.70210000000000006</c:v>
                </c:pt>
                <c:pt idx="11">
                  <c:v>0.69545454545454544</c:v>
                </c:pt>
                <c:pt idx="12">
                  <c:v>0.15441666666666667</c:v>
                </c:pt>
                <c:pt idx="13">
                  <c:v>0.59499999999999997</c:v>
                </c:pt>
              </c:numCache>
            </c:numRef>
          </c:xVal>
          <c:yVal>
            <c:numRef>
              <c:f>All!$J$86:$J$99</c:f>
              <c:numCache>
                <c:formatCode>General</c:formatCode>
                <c:ptCount val="14"/>
                <c:pt idx="0">
                  <c:v>0.15843620871864125</c:v>
                </c:pt>
                <c:pt idx="1">
                  <c:v>0.20959637458581348</c:v>
                </c:pt>
                <c:pt idx="2">
                  <c:v>5.5980547649771763E-2</c:v>
                </c:pt>
                <c:pt idx="3">
                  <c:v>5.5747230262223071E-2</c:v>
                </c:pt>
                <c:pt idx="4">
                  <c:v>5.8058251638467388E-2</c:v>
                </c:pt>
                <c:pt idx="5">
                  <c:v>0.10332105651323599</c:v>
                </c:pt>
                <c:pt idx="6">
                  <c:v>0.16428206346430327</c:v>
                </c:pt>
                <c:pt idx="7">
                  <c:v>0.31129649748970478</c:v>
                </c:pt>
                <c:pt idx="8">
                  <c:v>0.61198144368550955</c:v>
                </c:pt>
                <c:pt idx="9">
                  <c:v>0.71913745728418221</c:v>
                </c:pt>
                <c:pt idx="10">
                  <c:v>0.28889059308995574</c:v>
                </c:pt>
                <c:pt idx="11">
                  <c:v>0.21946807437613614</c:v>
                </c:pt>
                <c:pt idx="12">
                  <c:v>0.31975761502649275</c:v>
                </c:pt>
                <c:pt idx="13">
                  <c:v>1.7249547060537898E-2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62-4B5F-8C2E-B5585F1AF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29680"/>
        <c:axId val="213033600"/>
        <c:extLst/>
      </c:scatterChart>
      <c:valAx>
        <c:axId val="2130296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fr-CH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V*r</a:t>
                </a:r>
                <a:r>
                  <a:rPr lang="fr-CH">
                    <a:effectLst/>
                  </a:rPr>
                  <a:t> </a:t>
                </a:r>
                <a:r>
                  <a:rPr lang="fr-CH"/>
                  <a:t>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033600"/>
        <c:crosses val="autoZero"/>
        <c:crossBetween val="midCat"/>
      </c:valAx>
      <c:valAx>
        <c:axId val="213033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400" b="0" i="0" u="none" strike="noStrike" baseline="0">
                    <a:effectLst/>
                  </a:rPr>
                  <a:t>ϑ</a:t>
                </a:r>
                <a:r>
                  <a:rPr lang="fr-CH"/>
                  <a:t> [-]</a:t>
                </a:r>
              </a:p>
            </c:rich>
          </c:tx>
          <c:layout>
            <c:manualLayout>
              <c:xMode val="edge"/>
              <c:yMode val="edge"/>
              <c:x val="3.8278767785605665E-4"/>
              <c:y val="0.31731095485973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029680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326076756441648"/>
          <c:y val="0.90471163288177292"/>
          <c:w val="0.88673928549611736"/>
          <c:h val="4.9966880041905998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675504115149901"/>
          <c:y val="3.9606444903836427E-2"/>
          <c:w val="0.77097640772015119"/>
          <c:h val="0.76574092118083903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All!$R$2</c:f>
              <c:strCache>
                <c:ptCount val="1"/>
                <c:pt idx="0">
                  <c:v>a = inf.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All!$L$60:$L$85</c:f>
              <c:numCache>
                <c:formatCode>General</c:formatCode>
                <c:ptCount val="26"/>
                <c:pt idx="0">
                  <c:v>0.11700000000000001</c:v>
                </c:pt>
                <c:pt idx="1">
                  <c:v>0.28444000000000003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1.4338244595143735E-4</c:v>
                </c:pt>
                <c:pt idx="9">
                  <c:v>1.4338244595143735E-4</c:v>
                </c:pt>
                <c:pt idx="10">
                  <c:v>0</c:v>
                </c:pt>
                <c:pt idx="11">
                  <c:v>1.4338244595143735E-4</c:v>
                </c:pt>
                <c:pt idx="12">
                  <c:v>0</c:v>
                </c:pt>
                <c:pt idx="13">
                  <c:v>1.6727952027667691E-4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5.0183856083003075E-4</c:v>
                </c:pt>
                <c:pt idx="18">
                  <c:v>3.7637892062252306E-4</c:v>
                </c:pt>
                <c:pt idx="19">
                  <c:v>5.0183856083003075E-4</c:v>
                </c:pt>
                <c:pt idx="20">
                  <c:v>2.1254339046918947E-3</c:v>
                </c:pt>
                <c:pt idx="21">
                  <c:v>1.1172658126086029E-3</c:v>
                </c:pt>
                <c:pt idx="22">
                  <c:v>1.1188968575905132E-3</c:v>
                </c:pt>
                <c:pt idx="23">
                  <c:v>2.8497930727085182E-3</c:v>
                </c:pt>
                <c:pt idx="24">
                  <c:v>7.8924901185770738E-2</c:v>
                </c:pt>
                <c:pt idx="25">
                  <c:v>7.4302286670384812E-2</c:v>
                </c:pt>
              </c:numCache>
            </c:numRef>
          </c:xVal>
          <c:yVal>
            <c:numRef>
              <c:f>All!$I$60:$I$85</c:f>
              <c:numCache>
                <c:formatCode>General</c:formatCode>
                <c:ptCount val="26"/>
                <c:pt idx="0">
                  <c:v>1.2601955852949503E-3</c:v>
                </c:pt>
                <c:pt idx="1">
                  <c:v>8.8008937267812363E-4</c:v>
                </c:pt>
                <c:pt idx="2">
                  <c:v>9.5686246885116595E-4</c:v>
                </c:pt>
                <c:pt idx="3">
                  <c:v>9.4932202567073166E-4</c:v>
                </c:pt>
                <c:pt idx="4">
                  <c:v>9.587826848111617E-4</c:v>
                </c:pt>
                <c:pt idx="5">
                  <c:v>9.0123581683765146E-4</c:v>
                </c:pt>
                <c:pt idx="6">
                  <c:v>1.1282490516403905E-3</c:v>
                </c:pt>
                <c:pt idx="7">
                  <c:v>1.3290924214840818E-3</c:v>
                </c:pt>
                <c:pt idx="8">
                  <c:v>1.5675903901645773E-3</c:v>
                </c:pt>
                <c:pt idx="9">
                  <c:v>1.5770481201262026E-3</c:v>
                </c:pt>
                <c:pt idx="10">
                  <c:v>1.5727433603696741E-3</c:v>
                </c:pt>
                <c:pt idx="11">
                  <c:v>1.414779317020523E-3</c:v>
                </c:pt>
                <c:pt idx="12">
                  <c:v>1.2026880391542859E-3</c:v>
                </c:pt>
                <c:pt idx="13">
                  <c:v>1.1963842006653899E-3</c:v>
                </c:pt>
                <c:pt idx="14">
                  <c:v>6.0778394944754064E-4</c:v>
                </c:pt>
                <c:pt idx="15">
                  <c:v>8.063694605146707E-4</c:v>
                </c:pt>
                <c:pt idx="16">
                  <c:v>8.0788064014208818E-4</c:v>
                </c:pt>
                <c:pt idx="17">
                  <c:v>8.1323174615566555E-4</c:v>
                </c:pt>
                <c:pt idx="18">
                  <c:v>1.6274434070935333E-3</c:v>
                </c:pt>
                <c:pt idx="19">
                  <c:v>7.920609693671146E-4</c:v>
                </c:pt>
                <c:pt idx="20">
                  <c:v>1.6816827466095731E-3</c:v>
                </c:pt>
                <c:pt idx="21">
                  <c:v>1.7734446084576552E-3</c:v>
                </c:pt>
                <c:pt idx="22">
                  <c:v>2.4748155733522255E-3</c:v>
                </c:pt>
                <c:pt idx="23">
                  <c:v>2.6146520255831214E-3</c:v>
                </c:pt>
                <c:pt idx="24">
                  <c:v>2.6459998498619222E-3</c:v>
                </c:pt>
                <c:pt idx="25">
                  <c:v>2.1225531575296422E-3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7-45AC-AEA7-75A74C98A79C}"/>
            </c:ext>
          </c:extLst>
        </c:ser>
        <c:ser>
          <c:idx val="9"/>
          <c:order val="1"/>
          <c:tx>
            <c:strRef>
              <c:f>All!$P$2</c:f>
              <c:strCache>
                <c:ptCount val="1"/>
                <c:pt idx="0">
                  <c:v>a = 0.043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All!$L$100:$L$114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0.81964285714285723</c:v>
                </c:pt>
                <c:pt idx="3">
                  <c:v>0</c:v>
                </c:pt>
                <c:pt idx="4">
                  <c:v>0.75083333333333335</c:v>
                </c:pt>
                <c:pt idx="5">
                  <c:v>0</c:v>
                </c:pt>
                <c:pt idx="6">
                  <c:v>0</c:v>
                </c:pt>
                <c:pt idx="7">
                  <c:v>0.31384615384615383</c:v>
                </c:pt>
                <c:pt idx="8">
                  <c:v>0.45900000000000002</c:v>
                </c:pt>
                <c:pt idx="9">
                  <c:v>4.2500000000000003E-2</c:v>
                </c:pt>
                <c:pt idx="10">
                  <c:v>9.8437563855121408E-4</c:v>
                </c:pt>
                <c:pt idx="11">
                  <c:v>0.38250000000000001</c:v>
                </c:pt>
                <c:pt idx="12">
                  <c:v>0.34</c:v>
                </c:pt>
                <c:pt idx="13">
                  <c:v>0.55249999999999999</c:v>
                </c:pt>
                <c:pt idx="14">
                  <c:v>0.17</c:v>
                </c:pt>
              </c:numCache>
            </c:numRef>
          </c:xVal>
          <c:yVal>
            <c:numRef>
              <c:f>All!$I$100:$I$114</c:f>
              <c:numCache>
                <c:formatCode>General</c:formatCode>
                <c:ptCount val="15"/>
                <c:pt idx="0">
                  <c:v>1.0752915352644078E-3</c:v>
                </c:pt>
                <c:pt idx="1">
                  <c:v>1.4251912346933818E-3</c:v>
                </c:pt>
                <c:pt idx="2">
                  <c:v>2.9771159895907937E-4</c:v>
                </c:pt>
                <c:pt idx="3">
                  <c:v>1.1802687923701302E-3</c:v>
                </c:pt>
                <c:pt idx="4">
                  <c:v>3.0872314586155244E-4</c:v>
                </c:pt>
                <c:pt idx="5">
                  <c:v>8.264440688933143E-4</c:v>
                </c:pt>
                <c:pt idx="6">
                  <c:v>1.2105905589391891E-3</c:v>
                </c:pt>
                <c:pt idx="7">
                  <c:v>9.1632482425148059E-4</c:v>
                </c:pt>
                <c:pt idx="8">
                  <c:v>4.7461862737115172E-4</c:v>
                </c:pt>
                <c:pt idx="9">
                  <c:v>6.6896339409580001E-4</c:v>
                </c:pt>
                <c:pt idx="10">
                  <c:v>5.1972596941352489E-4</c:v>
                </c:pt>
                <c:pt idx="11">
                  <c:v>1.934674508986165E-4</c:v>
                </c:pt>
                <c:pt idx="12">
                  <c:v>1.0410670005143671E-4</c:v>
                </c:pt>
                <c:pt idx="13">
                  <c:v>1.2409301218633075E-4</c:v>
                </c:pt>
                <c:pt idx="14">
                  <c:v>1.1150971099394466E-4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77-45AC-AEA7-75A74C98A79C}"/>
            </c:ext>
          </c:extLst>
        </c:ser>
        <c:ser>
          <c:idx val="2"/>
          <c:order val="2"/>
          <c:tx>
            <c:strRef>
              <c:f>All!$Q$2</c:f>
              <c:strCache>
                <c:ptCount val="1"/>
                <c:pt idx="0">
                  <c:v>a = 0.047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All!$L$4:$L$59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2.7573547298353335E-4</c:v>
                </c:pt>
                <c:pt idx="7">
                  <c:v>0</c:v>
                </c:pt>
                <c:pt idx="8">
                  <c:v>0</c:v>
                </c:pt>
                <c:pt idx="9">
                  <c:v>1.6084569257372781E-4</c:v>
                </c:pt>
                <c:pt idx="10">
                  <c:v>0.11602564102564103</c:v>
                </c:pt>
                <c:pt idx="11">
                  <c:v>0.55472222222222223</c:v>
                </c:pt>
                <c:pt idx="12">
                  <c:v>1.3427118684415538E-3</c:v>
                </c:pt>
                <c:pt idx="13">
                  <c:v>0</c:v>
                </c:pt>
                <c:pt idx="14">
                  <c:v>3.3567796711038845E-4</c:v>
                </c:pt>
                <c:pt idx="15">
                  <c:v>5.514709459670667E-4</c:v>
                </c:pt>
                <c:pt idx="16">
                  <c:v>0</c:v>
                </c:pt>
                <c:pt idx="17">
                  <c:v>2.4126853886059169E-4</c:v>
                </c:pt>
                <c:pt idx="18">
                  <c:v>7.2380561658177511E-4</c:v>
                </c:pt>
                <c:pt idx="19">
                  <c:v>2.4126853886059169E-4</c:v>
                </c:pt>
                <c:pt idx="20">
                  <c:v>0.1245</c:v>
                </c:pt>
                <c:pt idx="21">
                  <c:v>0</c:v>
                </c:pt>
                <c:pt idx="22">
                  <c:v>0</c:v>
                </c:pt>
                <c:pt idx="23">
                  <c:v>0.42569444444444449</c:v>
                </c:pt>
                <c:pt idx="24">
                  <c:v>3.2169138514745563E-4</c:v>
                </c:pt>
                <c:pt idx="25">
                  <c:v>0</c:v>
                </c:pt>
                <c:pt idx="26">
                  <c:v>1.4622335688520712E-3</c:v>
                </c:pt>
                <c:pt idx="27">
                  <c:v>7.311167844260356E-4</c:v>
                </c:pt>
                <c:pt idx="28">
                  <c:v>0.54570707070707081</c:v>
                </c:pt>
                <c:pt idx="29">
                  <c:v>9.555555555555556E-2</c:v>
                </c:pt>
                <c:pt idx="30">
                  <c:v>3.2169138514745563E-4</c:v>
                </c:pt>
                <c:pt idx="31">
                  <c:v>9.6507415544236678E-4</c:v>
                </c:pt>
                <c:pt idx="32">
                  <c:v>0.11944444444444445</c:v>
                </c:pt>
                <c:pt idx="33">
                  <c:v>5.0505050505050511E-2</c:v>
                </c:pt>
                <c:pt idx="34">
                  <c:v>0.55555555555555569</c:v>
                </c:pt>
                <c:pt idx="35">
                  <c:v>0.18166666666666667</c:v>
                </c:pt>
                <c:pt idx="36">
                  <c:v>8.3333333333333329E-2</c:v>
                </c:pt>
                <c:pt idx="37">
                  <c:v>5.7904449326542007E-4</c:v>
                </c:pt>
                <c:pt idx="38">
                  <c:v>9.6507415544236678E-4</c:v>
                </c:pt>
                <c:pt idx="39">
                  <c:v>2.4126853886059169E-4</c:v>
                </c:pt>
                <c:pt idx="40">
                  <c:v>0</c:v>
                </c:pt>
                <c:pt idx="41">
                  <c:v>1.3427118684415538E-3</c:v>
                </c:pt>
                <c:pt idx="42">
                  <c:v>1.5792122543602364E-3</c:v>
                </c:pt>
                <c:pt idx="43">
                  <c:v>1.5792122543602364E-3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1.052808169573491E-3</c:v>
                </c:pt>
                <c:pt idx="48">
                  <c:v>2.0909940034584615E-3</c:v>
                </c:pt>
                <c:pt idx="49">
                  <c:v>1.6084569257372781E-3</c:v>
                </c:pt>
                <c:pt idx="50">
                  <c:v>1.6084569257372781E-3</c:v>
                </c:pt>
                <c:pt idx="51">
                  <c:v>7.4333333333333335E-2</c:v>
                </c:pt>
                <c:pt idx="52">
                  <c:v>5.2640408478674551E-4</c:v>
                </c:pt>
                <c:pt idx="53">
                  <c:v>1.052808169573491E-3</c:v>
                </c:pt>
                <c:pt idx="54">
                  <c:v>0.29350039864745808</c:v>
                </c:pt>
                <c:pt idx="55">
                  <c:v>0.26041666666666669</c:v>
                </c:pt>
              </c:numCache>
            </c:numRef>
          </c:xVal>
          <c:yVal>
            <c:numRef>
              <c:f>All!$I$4:$I$59</c:f>
              <c:numCache>
                <c:formatCode>General</c:formatCode>
                <c:ptCount val="56"/>
                <c:pt idx="0">
                  <c:v>9.9620472015527465E-5</c:v>
                </c:pt>
                <c:pt idx="1">
                  <c:v>2.1968288381864342E-4</c:v>
                </c:pt>
                <c:pt idx="2">
                  <c:v>3.2934492827954538E-4</c:v>
                </c:pt>
                <c:pt idx="3">
                  <c:v>4.3645712587685783E-4</c:v>
                </c:pt>
                <c:pt idx="4">
                  <c:v>5.7229201960158854E-4</c:v>
                </c:pt>
                <c:pt idx="5">
                  <c:v>6.9840319114539173E-4</c:v>
                </c:pt>
                <c:pt idx="6">
                  <c:v>8.5123037618230527E-4</c:v>
                </c:pt>
                <c:pt idx="7">
                  <c:v>9.4918692595703205E-4</c:v>
                </c:pt>
                <c:pt idx="8">
                  <c:v>1.2147484392306476E-3</c:v>
                </c:pt>
                <c:pt idx="9">
                  <c:v>1.4309685593625345E-3</c:v>
                </c:pt>
                <c:pt idx="10">
                  <c:v>1.3683809211072397E-3</c:v>
                </c:pt>
                <c:pt idx="11">
                  <c:v>6.3586987813695145E-4</c:v>
                </c:pt>
                <c:pt idx="12">
                  <c:v>6.6177143491852287E-4</c:v>
                </c:pt>
                <c:pt idx="13">
                  <c:v>5.5335284220205995E-4</c:v>
                </c:pt>
                <c:pt idx="14">
                  <c:v>6.6304888479967988E-4</c:v>
                </c:pt>
                <c:pt idx="15">
                  <c:v>8.2389384372154632E-4</c:v>
                </c:pt>
                <c:pt idx="16">
                  <c:v>8.087104303942359E-4</c:v>
                </c:pt>
                <c:pt idx="17">
                  <c:v>9.24090349462969E-4</c:v>
                </c:pt>
                <c:pt idx="18">
                  <c:v>9.2454718075399235E-4</c:v>
                </c:pt>
                <c:pt idx="19">
                  <c:v>9.2444320652473552E-4</c:v>
                </c:pt>
                <c:pt idx="20">
                  <c:v>1.0141008678248035E-3</c:v>
                </c:pt>
                <c:pt idx="21">
                  <c:v>1.1811478872664467E-3</c:v>
                </c:pt>
                <c:pt idx="22">
                  <c:v>1.1603521148269744E-3</c:v>
                </c:pt>
                <c:pt idx="23">
                  <c:v>8.1769184601542205E-4</c:v>
                </c:pt>
                <c:pt idx="24">
                  <c:v>1.3892766015891147E-3</c:v>
                </c:pt>
                <c:pt idx="25">
                  <c:v>1.3905293640050105E-3</c:v>
                </c:pt>
                <c:pt idx="26">
                  <c:v>1.5222210980234468E-3</c:v>
                </c:pt>
                <c:pt idx="27">
                  <c:v>1.5239891838249465E-3</c:v>
                </c:pt>
                <c:pt idx="28">
                  <c:v>6.9123462218895486E-4</c:v>
                </c:pt>
                <c:pt idx="29">
                  <c:v>1.1567042946913617E-3</c:v>
                </c:pt>
                <c:pt idx="30">
                  <c:v>1.2803480436318836E-3</c:v>
                </c:pt>
                <c:pt idx="31">
                  <c:v>1.2645807204985911E-3</c:v>
                </c:pt>
                <c:pt idx="32">
                  <c:v>1.2558252545418053E-3</c:v>
                </c:pt>
                <c:pt idx="33">
                  <c:v>1.3446818876510908E-3</c:v>
                </c:pt>
                <c:pt idx="34">
                  <c:v>6.2873223662303997E-4</c:v>
                </c:pt>
                <c:pt idx="36">
                  <c:v>9.7940159380970407E-4</c:v>
                </c:pt>
                <c:pt idx="37">
                  <c:v>1.0628810728513451E-3</c:v>
                </c:pt>
                <c:pt idx="38">
                  <c:v>8.5043436895905912E-4</c:v>
                </c:pt>
                <c:pt idx="39">
                  <c:v>8.5695553634373783E-4</c:v>
                </c:pt>
                <c:pt idx="40">
                  <c:v>8.5188258792210703E-4</c:v>
                </c:pt>
                <c:pt idx="41">
                  <c:v>6.0558502979567597E-4</c:v>
                </c:pt>
                <c:pt idx="42">
                  <c:v>3.9087076540632835E-4</c:v>
                </c:pt>
                <c:pt idx="44">
                  <c:v>3.9075826207835658E-4</c:v>
                </c:pt>
                <c:pt idx="45">
                  <c:v>1.9518473836490152E-4</c:v>
                </c:pt>
                <c:pt idx="46">
                  <c:v>1.9477981958254768E-4</c:v>
                </c:pt>
                <c:pt idx="47">
                  <c:v>1.9565822506790502E-4</c:v>
                </c:pt>
                <c:pt idx="48">
                  <c:v>1.2615500915839795E-3</c:v>
                </c:pt>
                <c:pt idx="49">
                  <c:v>1.2640045978808457E-3</c:v>
                </c:pt>
                <c:pt idx="50">
                  <c:v>1.3807713646131119E-3</c:v>
                </c:pt>
                <c:pt idx="51">
                  <c:v>1.9380668898718123E-3</c:v>
                </c:pt>
                <c:pt idx="52">
                  <c:v>3.8283305913793333E-4</c:v>
                </c:pt>
                <c:pt idx="53">
                  <c:v>1.9236872328751717E-4</c:v>
                </c:pt>
                <c:pt idx="54">
                  <c:v>5.4497628882113451E-4</c:v>
                </c:pt>
                <c:pt idx="55">
                  <c:v>3.9921164189306839E-4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77-45AC-AEA7-75A74C98A79C}"/>
            </c:ext>
          </c:extLst>
        </c:ser>
        <c:ser>
          <c:idx val="1"/>
          <c:order val="3"/>
          <c:tx>
            <c:strRef>
              <c:f>All!$O$2</c:f>
              <c:strCache>
                <c:ptCount val="1"/>
                <c:pt idx="0">
                  <c:v>a = 0.0395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All!$L$86:$L$99</c:f>
              <c:numCache>
                <c:formatCode>General</c:formatCode>
                <c:ptCount val="14"/>
                <c:pt idx="0">
                  <c:v>0.7649999999999999</c:v>
                </c:pt>
                <c:pt idx="1">
                  <c:v>0.16362499999999999</c:v>
                </c:pt>
                <c:pt idx="2">
                  <c:v>3.9375025542048563E-3</c:v>
                </c:pt>
                <c:pt idx="3">
                  <c:v>0</c:v>
                </c:pt>
                <c:pt idx="4">
                  <c:v>1.1812507662614569E-2</c:v>
                </c:pt>
                <c:pt idx="5">
                  <c:v>8.5849999999999996E-2</c:v>
                </c:pt>
                <c:pt idx="6">
                  <c:v>5.4966666666666671E-2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0.70210000000000006</c:v>
                </c:pt>
                <c:pt idx="11">
                  <c:v>0.69545454545454544</c:v>
                </c:pt>
                <c:pt idx="12">
                  <c:v>0.15441666666666667</c:v>
                </c:pt>
                <c:pt idx="13">
                  <c:v>0.59499999999999997</c:v>
                </c:pt>
              </c:numCache>
            </c:numRef>
          </c:xVal>
          <c:yVal>
            <c:numRef>
              <c:f>All!$I$86:$I$99</c:f>
              <c:numCache>
                <c:formatCode>General</c:formatCode>
                <c:ptCount val="14"/>
                <c:pt idx="0">
                  <c:v>1.9018139862545292E-4</c:v>
                </c:pt>
                <c:pt idx="1">
                  <c:v>2.7033428598874875E-4</c:v>
                </c:pt>
                <c:pt idx="2">
                  <c:v>7.9603257419024116E-5</c:v>
                </c:pt>
                <c:pt idx="3">
                  <c:v>8.0270822298445226E-5</c:v>
                </c:pt>
                <c:pt idx="4">
                  <c:v>7.9954325022834304E-5</c:v>
                </c:pt>
                <c:pt idx="5">
                  <c:v>1.4628973647144659E-4</c:v>
                </c:pt>
                <c:pt idx="6">
                  <c:v>2.2789180779815381E-4</c:v>
                </c:pt>
                <c:pt idx="7">
                  <c:v>4.3535994783808028E-4</c:v>
                </c:pt>
                <c:pt idx="8">
                  <c:v>8.4959717004049579E-4</c:v>
                </c:pt>
                <c:pt idx="9">
                  <c:v>1.0045558708054404E-3</c:v>
                </c:pt>
                <c:pt idx="10">
                  <c:v>3.9240905684921785E-4</c:v>
                </c:pt>
                <c:pt idx="11">
                  <c:v>3.1134350687696656E-4</c:v>
                </c:pt>
                <c:pt idx="12">
                  <c:v>4.6551244455380784E-4</c:v>
                </c:pt>
                <c:pt idx="13">
                  <c:v>2.6704838142376799E-5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77-45AC-AEA7-75A74C98A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26320"/>
        <c:axId val="213024640"/>
        <c:extLst/>
      </c:scatterChart>
      <c:valAx>
        <c:axId val="2130263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fr-CH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V*r</a:t>
                </a:r>
                <a:r>
                  <a:rPr lang="fr-CH">
                    <a:effectLst/>
                  </a:rPr>
                  <a:t> </a:t>
                </a:r>
                <a:r>
                  <a:rPr lang="fr-CH"/>
                  <a:t>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024640"/>
        <c:crosses val="autoZero"/>
        <c:crossBetween val="midCat"/>
      </c:valAx>
      <c:valAx>
        <c:axId val="213024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Φ</a:t>
                </a:r>
                <a:r>
                  <a:rPr lang="fr-CH"/>
                  <a:t> [-]</a:t>
                </a:r>
              </a:p>
            </c:rich>
          </c:tx>
          <c:layout>
            <c:manualLayout>
              <c:xMode val="edge"/>
              <c:yMode val="edge"/>
              <c:x val="3.8278767785605665E-4"/>
              <c:y val="0.31731095485973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026320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326076756441648"/>
          <c:y val="0.90471163288177292"/>
          <c:w val="0.88673928549611736"/>
          <c:h val="4.9966880041905998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675504115149901"/>
          <c:y val="3.9606444903836427E-2"/>
          <c:w val="0.77097640772015119"/>
          <c:h val="0.76574092118083903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All!$R$2</c:f>
              <c:strCache>
                <c:ptCount val="1"/>
                <c:pt idx="0">
                  <c:v>a = inf.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ysClr val="windowText" lastClr="000000"/>
              </a:solidFill>
              <a:round/>
              <a:tailEnd type="stealth" w="lg" len="lg"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All!$K$60:$K$85</c:f>
              <c:numCache>
                <c:formatCode>General</c:formatCode>
                <c:ptCount val="26"/>
                <c:pt idx="0">
                  <c:v>1.5652870190706507</c:v>
                </c:pt>
                <c:pt idx="1">
                  <c:v>1.5676906943144249</c:v>
                </c:pt>
                <c:pt idx="2">
                  <c:v>1.5683969740702011</c:v>
                </c:pt>
                <c:pt idx="3">
                  <c:v>1.5578428144939604</c:v>
                </c:pt>
                <c:pt idx="4">
                  <c:v>1.5787900528432888</c:v>
                </c:pt>
                <c:pt idx="5">
                  <c:v>1.5507343504290203</c:v>
                </c:pt>
                <c:pt idx="6">
                  <c:v>1.5342375165417894</c:v>
                </c:pt>
                <c:pt idx="7">
                  <c:v>1.4985806421610022</c:v>
                </c:pt>
                <c:pt idx="8">
                  <c:v>1.4975033816688308</c:v>
                </c:pt>
                <c:pt idx="9">
                  <c:v>1.5172986077202524</c:v>
                </c:pt>
                <c:pt idx="10">
                  <c:v>1.5228198223578078</c:v>
                </c:pt>
                <c:pt idx="11">
                  <c:v>1.4267240341303187</c:v>
                </c:pt>
                <c:pt idx="12">
                  <c:v>1.4075293658424886</c:v>
                </c:pt>
                <c:pt idx="13">
                  <c:v>1.4374850482251724</c:v>
                </c:pt>
                <c:pt idx="14">
                  <c:v>1.4099504842073605</c:v>
                </c:pt>
                <c:pt idx="15">
                  <c:v>1.4008937415481171</c:v>
                </c:pt>
                <c:pt idx="16">
                  <c:v>1.4351797865353915</c:v>
                </c:pt>
                <c:pt idx="17">
                  <c:v>1.3898552146782119</c:v>
                </c:pt>
                <c:pt idx="18">
                  <c:v>1.4027600702861325</c:v>
                </c:pt>
                <c:pt idx="19">
                  <c:v>1.4579118595564089</c:v>
                </c:pt>
                <c:pt idx="20">
                  <c:v>1.4761722014788887</c:v>
                </c:pt>
                <c:pt idx="21">
                  <c:v>1.4807721618547971</c:v>
                </c:pt>
                <c:pt idx="22">
                  <c:v>1.4806381028574909</c:v>
                </c:pt>
                <c:pt idx="23">
                  <c:v>1.4658931254198269</c:v>
                </c:pt>
                <c:pt idx="24">
                  <c:v>1.4632074064528315</c:v>
                </c:pt>
                <c:pt idx="25">
                  <c:v>1.0663471905567263</c:v>
                </c:pt>
              </c:numCache>
              <c:extLst xmlns:c15="http://schemas.microsoft.com/office/drawing/2012/chart"/>
            </c:numRef>
          </c:xVal>
          <c:yVal>
            <c:numRef>
              <c:f>All!$I$60:$I$85</c:f>
              <c:numCache>
                <c:formatCode>General</c:formatCode>
                <c:ptCount val="26"/>
                <c:pt idx="0">
                  <c:v>1.2601955852949503E-3</c:v>
                </c:pt>
                <c:pt idx="1">
                  <c:v>8.8008937267812363E-4</c:v>
                </c:pt>
                <c:pt idx="2">
                  <c:v>9.5686246885116595E-4</c:v>
                </c:pt>
                <c:pt idx="3">
                  <c:v>9.4932202567073166E-4</c:v>
                </c:pt>
                <c:pt idx="4">
                  <c:v>9.587826848111617E-4</c:v>
                </c:pt>
                <c:pt idx="5">
                  <c:v>9.0123581683765146E-4</c:v>
                </c:pt>
                <c:pt idx="6">
                  <c:v>1.1282490516403905E-3</c:v>
                </c:pt>
                <c:pt idx="7">
                  <c:v>1.3290924214840818E-3</c:v>
                </c:pt>
                <c:pt idx="8">
                  <c:v>1.5675903901645773E-3</c:v>
                </c:pt>
                <c:pt idx="9">
                  <c:v>1.5770481201262026E-3</c:v>
                </c:pt>
                <c:pt idx="10">
                  <c:v>1.5727433603696741E-3</c:v>
                </c:pt>
                <c:pt idx="11">
                  <c:v>1.414779317020523E-3</c:v>
                </c:pt>
                <c:pt idx="12">
                  <c:v>1.2026880391542859E-3</c:v>
                </c:pt>
                <c:pt idx="13">
                  <c:v>1.1963842006653899E-3</c:v>
                </c:pt>
                <c:pt idx="14">
                  <c:v>6.0778394944754064E-4</c:v>
                </c:pt>
                <c:pt idx="15">
                  <c:v>8.063694605146707E-4</c:v>
                </c:pt>
                <c:pt idx="16">
                  <c:v>8.0788064014208818E-4</c:v>
                </c:pt>
                <c:pt idx="17">
                  <c:v>8.1323174615566555E-4</c:v>
                </c:pt>
                <c:pt idx="18">
                  <c:v>1.6274434070935333E-3</c:v>
                </c:pt>
                <c:pt idx="19">
                  <c:v>7.920609693671146E-4</c:v>
                </c:pt>
                <c:pt idx="20">
                  <c:v>1.6816827466095731E-3</c:v>
                </c:pt>
                <c:pt idx="21">
                  <c:v>1.7734446084576552E-3</c:v>
                </c:pt>
                <c:pt idx="22">
                  <c:v>2.4748155733522255E-3</c:v>
                </c:pt>
                <c:pt idx="23">
                  <c:v>2.6146520255831214E-3</c:v>
                </c:pt>
                <c:pt idx="24">
                  <c:v>2.6459998498619222E-3</c:v>
                </c:pt>
                <c:pt idx="25">
                  <c:v>2.1225531575296422E-3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BE81-4307-909F-2D05E4064D3E}"/>
            </c:ext>
          </c:extLst>
        </c:ser>
        <c:ser>
          <c:idx val="9"/>
          <c:order val="1"/>
          <c:tx>
            <c:strRef>
              <c:f>All!$P$2</c:f>
              <c:strCache>
                <c:ptCount val="1"/>
                <c:pt idx="0">
                  <c:v>a = 0.043</c:v>
                </c:pt>
              </c:strCache>
              <c:extLst xmlns:c15="http://schemas.microsoft.com/office/drawing/2012/chart"/>
            </c:strRef>
          </c:tx>
          <c:spPr>
            <a:ln w="12700" cap="rnd">
              <a:noFill/>
              <a:round/>
              <a:tailEnd type="stealth" w="lg" len="lg"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All!$K$100:$K$114</c:f>
              <c:numCache>
                <c:formatCode>General</c:formatCode>
                <c:ptCount val="15"/>
                <c:pt idx="0">
                  <c:v>1.5003813173030334</c:v>
                </c:pt>
                <c:pt idx="1">
                  <c:v>1.496741160645551</c:v>
                </c:pt>
                <c:pt idx="2">
                  <c:v>1.4912027995768418</c:v>
                </c:pt>
                <c:pt idx="3">
                  <c:v>1.4680780069375861</c:v>
                </c:pt>
                <c:pt idx="4">
                  <c:v>1.0517485063541072</c:v>
                </c:pt>
                <c:pt idx="5">
                  <c:v>1.0606769738472137</c:v>
                </c:pt>
                <c:pt idx="6">
                  <c:v>1.2179170795614789</c:v>
                </c:pt>
                <c:pt idx="7">
                  <c:v>1.04757544454671</c:v>
                </c:pt>
                <c:pt idx="8">
                  <c:v>0.72359291601240361</c:v>
                </c:pt>
                <c:pt idx="9">
                  <c:v>0.72508640504091859</c:v>
                </c:pt>
                <c:pt idx="10">
                  <c:v>0.74296878747210349</c:v>
                </c:pt>
                <c:pt idx="11">
                  <c:v>0.68004383154779369</c:v>
                </c:pt>
                <c:pt idx="12">
                  <c:v>0.6854918012983704</c:v>
                </c:pt>
                <c:pt idx="13">
                  <c:v>0.52352517857313818</c:v>
                </c:pt>
                <c:pt idx="14">
                  <c:v>0.49045534494597076</c:v>
                </c:pt>
              </c:numCache>
              <c:extLst xmlns:c15="http://schemas.microsoft.com/office/drawing/2012/chart"/>
            </c:numRef>
          </c:xVal>
          <c:yVal>
            <c:numRef>
              <c:f>All!$I$100:$I$114</c:f>
              <c:numCache>
                <c:formatCode>General</c:formatCode>
                <c:ptCount val="15"/>
                <c:pt idx="0">
                  <c:v>1.0752915352644078E-3</c:v>
                </c:pt>
                <c:pt idx="1">
                  <c:v>1.4251912346933818E-3</c:v>
                </c:pt>
                <c:pt idx="2">
                  <c:v>2.9771159895907937E-4</c:v>
                </c:pt>
                <c:pt idx="3">
                  <c:v>1.1802687923701302E-3</c:v>
                </c:pt>
                <c:pt idx="4">
                  <c:v>3.0872314586155244E-4</c:v>
                </c:pt>
                <c:pt idx="5">
                  <c:v>8.264440688933143E-4</c:v>
                </c:pt>
                <c:pt idx="6">
                  <c:v>1.2105905589391891E-3</c:v>
                </c:pt>
                <c:pt idx="7">
                  <c:v>9.1632482425148059E-4</c:v>
                </c:pt>
                <c:pt idx="8">
                  <c:v>4.7461862737115172E-4</c:v>
                </c:pt>
                <c:pt idx="9">
                  <c:v>6.6896339409580001E-4</c:v>
                </c:pt>
                <c:pt idx="10">
                  <c:v>5.1972596941352489E-4</c:v>
                </c:pt>
                <c:pt idx="11">
                  <c:v>1.934674508986165E-4</c:v>
                </c:pt>
                <c:pt idx="12">
                  <c:v>1.0410670005143671E-4</c:v>
                </c:pt>
                <c:pt idx="13">
                  <c:v>1.2409301218633075E-4</c:v>
                </c:pt>
                <c:pt idx="14">
                  <c:v>1.1150971099394466E-4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BE81-4307-909F-2D05E4064D3E}"/>
            </c:ext>
          </c:extLst>
        </c:ser>
        <c:ser>
          <c:idx val="2"/>
          <c:order val="2"/>
          <c:tx>
            <c:strRef>
              <c:f>All!$Q$2</c:f>
              <c:strCache>
                <c:ptCount val="1"/>
                <c:pt idx="0">
                  <c:v>a = 0.047</c:v>
                </c:pt>
              </c:strCache>
            </c:strRef>
          </c:tx>
          <c:spPr>
            <a:ln w="6350" cap="rnd">
              <a:noFill/>
              <a:round/>
              <a:tailEnd type="stealth" w="lg" len="lg"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All!$K$4:$K$59</c:f>
              <c:numCache>
                <c:formatCode>General</c:formatCode>
                <c:ptCount val="56"/>
                <c:pt idx="0">
                  <c:v>1.4672402673104756</c:v>
                </c:pt>
                <c:pt idx="1">
                  <c:v>1.4844761045046175</c:v>
                </c:pt>
                <c:pt idx="2">
                  <c:v>1.4663626884504799</c:v>
                </c:pt>
                <c:pt idx="3">
                  <c:v>1.4802872017828552</c:v>
                </c:pt>
                <c:pt idx="4">
                  <c:v>1.4800015867856704</c:v>
                </c:pt>
                <c:pt idx="5">
                  <c:v>1.526702221633037</c:v>
                </c:pt>
                <c:pt idx="6">
                  <c:v>1.5178395045794675</c:v>
                </c:pt>
                <c:pt idx="7">
                  <c:v>1.4841788746409859</c:v>
                </c:pt>
                <c:pt idx="8">
                  <c:v>1.5225082541917743</c:v>
                </c:pt>
                <c:pt idx="9">
                  <c:v>1.4794872185862125</c:v>
                </c:pt>
                <c:pt idx="10">
                  <c:v>1.4824121868830791</c:v>
                </c:pt>
                <c:pt idx="11">
                  <c:v>1.4909663885337405</c:v>
                </c:pt>
                <c:pt idx="12">
                  <c:v>1.507121858799275</c:v>
                </c:pt>
                <c:pt idx="13">
                  <c:v>1.4962525244930391</c:v>
                </c:pt>
                <c:pt idx="14">
                  <c:v>1.4910542493209624</c:v>
                </c:pt>
                <c:pt idx="15">
                  <c:v>1.5193562041855262</c:v>
                </c:pt>
                <c:pt idx="16">
                  <c:v>1.484188202594471</c:v>
                </c:pt>
                <c:pt idx="17">
                  <c:v>1.4766637872595152</c:v>
                </c:pt>
                <c:pt idx="18">
                  <c:v>1.4910341015162689</c:v>
                </c:pt>
                <c:pt idx="19">
                  <c:v>1.4900479874922468</c:v>
                </c:pt>
                <c:pt idx="20">
                  <c:v>1.4850263365718432</c:v>
                </c:pt>
                <c:pt idx="21">
                  <c:v>1.5617071540094116</c:v>
                </c:pt>
                <c:pt idx="22">
                  <c:v>1.4912999894776622</c:v>
                </c:pt>
                <c:pt idx="23">
                  <c:v>1.478163836796903</c:v>
                </c:pt>
                <c:pt idx="24">
                  <c:v>1.5032989659173193</c:v>
                </c:pt>
                <c:pt idx="25">
                  <c:v>1.4837091353744623</c:v>
                </c:pt>
                <c:pt idx="26">
                  <c:v>1.4980961815217526</c:v>
                </c:pt>
                <c:pt idx="27">
                  <c:v>1.4904508573325295</c:v>
                </c:pt>
                <c:pt idx="28">
                  <c:v>1.4878122777229958</c:v>
                </c:pt>
                <c:pt idx="29">
                  <c:v>1.3387855800008164</c:v>
                </c:pt>
                <c:pt idx="30">
                  <c:v>1.3208607454070471</c:v>
                </c:pt>
                <c:pt idx="31">
                  <c:v>1.3135774380317846</c:v>
                </c:pt>
                <c:pt idx="32">
                  <c:v>1.3322075942952158</c:v>
                </c:pt>
                <c:pt idx="33">
                  <c:v>1.3350910906628339</c:v>
                </c:pt>
                <c:pt idx="34">
                  <c:v>1.3307933969574979</c:v>
                </c:pt>
                <c:pt idx="36">
                  <c:v>1.3215991264128502</c:v>
                </c:pt>
                <c:pt idx="37">
                  <c:v>1.384963974986436</c:v>
                </c:pt>
                <c:pt idx="38">
                  <c:v>1.3540145692062364</c:v>
                </c:pt>
                <c:pt idx="39">
                  <c:v>1.3410936254944903</c:v>
                </c:pt>
                <c:pt idx="40">
                  <c:v>1.3224261646351998</c:v>
                </c:pt>
                <c:pt idx="41">
                  <c:v>1.3372169131743505</c:v>
                </c:pt>
                <c:pt idx="42">
                  <c:v>1.3208674195380836</c:v>
                </c:pt>
                <c:pt idx="44">
                  <c:v>1.3312288740297358</c:v>
                </c:pt>
                <c:pt idx="45">
                  <c:v>1.3478301126967922</c:v>
                </c:pt>
                <c:pt idx="46">
                  <c:v>1.316457497278716</c:v>
                </c:pt>
                <c:pt idx="47">
                  <c:v>1.3272196052056167</c:v>
                </c:pt>
                <c:pt idx="48">
                  <c:v>1.5668404426994909</c:v>
                </c:pt>
                <c:pt idx="49">
                  <c:v>1.536274653681678</c:v>
                </c:pt>
                <c:pt idx="50">
                  <c:v>1.547470161443357</c:v>
                </c:pt>
                <c:pt idx="51">
                  <c:v>1.5504256507305194</c:v>
                </c:pt>
                <c:pt idx="52">
                  <c:v>1.5337069667710899</c:v>
                </c:pt>
                <c:pt idx="53">
                  <c:v>1.51304028347842</c:v>
                </c:pt>
                <c:pt idx="54">
                  <c:v>0.74477951696309519</c:v>
                </c:pt>
                <c:pt idx="55">
                  <c:v>0.7593796920820084</c:v>
                </c:pt>
              </c:numCache>
            </c:numRef>
          </c:xVal>
          <c:yVal>
            <c:numRef>
              <c:f>All!$I$4:$I$59</c:f>
              <c:numCache>
                <c:formatCode>General</c:formatCode>
                <c:ptCount val="56"/>
                <c:pt idx="0">
                  <c:v>9.9620472015527465E-5</c:v>
                </c:pt>
                <c:pt idx="1">
                  <c:v>2.1968288381864342E-4</c:v>
                </c:pt>
                <c:pt idx="2">
                  <c:v>3.2934492827954538E-4</c:v>
                </c:pt>
                <c:pt idx="3">
                  <c:v>4.3645712587685783E-4</c:v>
                </c:pt>
                <c:pt idx="4">
                  <c:v>5.7229201960158854E-4</c:v>
                </c:pt>
                <c:pt idx="5">
                  <c:v>6.9840319114539173E-4</c:v>
                </c:pt>
                <c:pt idx="6">
                  <c:v>8.5123037618230527E-4</c:v>
                </c:pt>
                <c:pt idx="7">
                  <c:v>9.4918692595703205E-4</c:v>
                </c:pt>
                <c:pt idx="8">
                  <c:v>1.2147484392306476E-3</c:v>
                </c:pt>
                <c:pt idx="9">
                  <c:v>1.4309685593625345E-3</c:v>
                </c:pt>
                <c:pt idx="10">
                  <c:v>1.3683809211072397E-3</c:v>
                </c:pt>
                <c:pt idx="11">
                  <c:v>6.3586987813695145E-4</c:v>
                </c:pt>
                <c:pt idx="12">
                  <c:v>6.6177143491852287E-4</c:v>
                </c:pt>
                <c:pt idx="13">
                  <c:v>5.5335284220205995E-4</c:v>
                </c:pt>
                <c:pt idx="14">
                  <c:v>6.6304888479967988E-4</c:v>
                </c:pt>
                <c:pt idx="15">
                  <c:v>8.2389384372154632E-4</c:v>
                </c:pt>
                <c:pt idx="16">
                  <c:v>8.087104303942359E-4</c:v>
                </c:pt>
                <c:pt idx="17">
                  <c:v>9.24090349462969E-4</c:v>
                </c:pt>
                <c:pt idx="18">
                  <c:v>9.2454718075399235E-4</c:v>
                </c:pt>
                <c:pt idx="19">
                  <c:v>9.2444320652473552E-4</c:v>
                </c:pt>
                <c:pt idx="20">
                  <c:v>1.0141008678248035E-3</c:v>
                </c:pt>
                <c:pt idx="21">
                  <c:v>1.1811478872664467E-3</c:v>
                </c:pt>
                <c:pt idx="22">
                  <c:v>1.1603521148269744E-3</c:v>
                </c:pt>
                <c:pt idx="23">
                  <c:v>8.1769184601542205E-4</c:v>
                </c:pt>
                <c:pt idx="24">
                  <c:v>1.3892766015891147E-3</c:v>
                </c:pt>
                <c:pt idx="25">
                  <c:v>1.3905293640050105E-3</c:v>
                </c:pt>
                <c:pt idx="26">
                  <c:v>1.5222210980234468E-3</c:v>
                </c:pt>
                <c:pt idx="27">
                  <c:v>1.5239891838249465E-3</c:v>
                </c:pt>
                <c:pt idx="28">
                  <c:v>6.9123462218895486E-4</c:v>
                </c:pt>
                <c:pt idx="29">
                  <c:v>1.1567042946913617E-3</c:v>
                </c:pt>
                <c:pt idx="30">
                  <c:v>1.2803480436318836E-3</c:v>
                </c:pt>
                <c:pt idx="31">
                  <c:v>1.2645807204985911E-3</c:v>
                </c:pt>
                <c:pt idx="32">
                  <c:v>1.2558252545418053E-3</c:v>
                </c:pt>
                <c:pt idx="33">
                  <c:v>1.3446818876510908E-3</c:v>
                </c:pt>
                <c:pt idx="34">
                  <c:v>6.2873223662303997E-4</c:v>
                </c:pt>
                <c:pt idx="36">
                  <c:v>9.7940159380970407E-4</c:v>
                </c:pt>
                <c:pt idx="37">
                  <c:v>1.0628810728513451E-3</c:v>
                </c:pt>
                <c:pt idx="38">
                  <c:v>8.5043436895905912E-4</c:v>
                </c:pt>
                <c:pt idx="39">
                  <c:v>8.5695553634373783E-4</c:v>
                </c:pt>
                <c:pt idx="40">
                  <c:v>8.5188258792210703E-4</c:v>
                </c:pt>
                <c:pt idx="41">
                  <c:v>6.0558502979567597E-4</c:v>
                </c:pt>
                <c:pt idx="42">
                  <c:v>3.9087076540632835E-4</c:v>
                </c:pt>
                <c:pt idx="44">
                  <c:v>3.9075826207835658E-4</c:v>
                </c:pt>
                <c:pt idx="45">
                  <c:v>1.9518473836490152E-4</c:v>
                </c:pt>
                <c:pt idx="46">
                  <c:v>1.9477981958254768E-4</c:v>
                </c:pt>
                <c:pt idx="47">
                  <c:v>1.9565822506790502E-4</c:v>
                </c:pt>
                <c:pt idx="48">
                  <c:v>1.2615500915839795E-3</c:v>
                </c:pt>
                <c:pt idx="49">
                  <c:v>1.2640045978808457E-3</c:v>
                </c:pt>
                <c:pt idx="50">
                  <c:v>1.3807713646131119E-3</c:v>
                </c:pt>
                <c:pt idx="51">
                  <c:v>1.9380668898718123E-3</c:v>
                </c:pt>
                <c:pt idx="52">
                  <c:v>3.8283305913793333E-4</c:v>
                </c:pt>
                <c:pt idx="53">
                  <c:v>1.9236872328751717E-4</c:v>
                </c:pt>
                <c:pt idx="54">
                  <c:v>5.4497628882113451E-4</c:v>
                </c:pt>
                <c:pt idx="55">
                  <c:v>3.9921164189306839E-4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81-4307-909F-2D05E4064D3E}"/>
            </c:ext>
          </c:extLst>
        </c:ser>
        <c:ser>
          <c:idx val="1"/>
          <c:order val="3"/>
          <c:tx>
            <c:strRef>
              <c:f>All!$O$2</c:f>
              <c:strCache>
                <c:ptCount val="1"/>
                <c:pt idx="0">
                  <c:v>a = 0.0395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  <a:tailEnd type="stealth" w="lg" len="lg"/>
            </a:ln>
            <a:effectLst/>
          </c:spPr>
          <c:marker>
            <c:symbol val="dash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All!$K$86:$K$99</c:f>
              <c:numCache>
                <c:formatCode>General</c:formatCode>
                <c:ptCount val="14"/>
                <c:pt idx="0">
                  <c:v>0.52681493637600196</c:v>
                </c:pt>
                <c:pt idx="1">
                  <c:v>0.55390057419896876</c:v>
                </c:pt>
                <c:pt idx="2">
                  <c:v>0.58319902428773995</c:v>
                </c:pt>
                <c:pt idx="3">
                  <c:v>0.59340135961516816</c:v>
                </c:pt>
                <c:pt idx="4">
                  <c:v>0.58270055851772118</c:v>
                </c:pt>
                <c:pt idx="5">
                  <c:v>0.58263980425000061</c:v>
                </c:pt>
                <c:pt idx="6">
                  <c:v>0.57879452698790124</c:v>
                </c:pt>
                <c:pt idx="7">
                  <c:v>1.0749934771668004</c:v>
                </c:pt>
                <c:pt idx="8">
                  <c:v>1.0121963782444352</c:v>
                </c:pt>
                <c:pt idx="9">
                  <c:v>0.90182184931707077</c:v>
                </c:pt>
                <c:pt idx="10">
                  <c:v>1.072597870297177</c:v>
                </c:pt>
                <c:pt idx="11">
                  <c:v>0.77738230652608287</c:v>
                </c:pt>
                <c:pt idx="12">
                  <c:v>0.77234421938235498</c:v>
                </c:pt>
                <c:pt idx="13">
                  <c:v>0.44245409604982977</c:v>
                </c:pt>
              </c:numCache>
              <c:extLst xmlns:c15="http://schemas.microsoft.com/office/drawing/2012/chart"/>
            </c:numRef>
          </c:xVal>
          <c:yVal>
            <c:numRef>
              <c:f>All!$I$86:$I$99</c:f>
              <c:numCache>
                <c:formatCode>General</c:formatCode>
                <c:ptCount val="14"/>
                <c:pt idx="0">
                  <c:v>1.9018139862545292E-4</c:v>
                </c:pt>
                <c:pt idx="1">
                  <c:v>2.7033428598874875E-4</c:v>
                </c:pt>
                <c:pt idx="2">
                  <c:v>7.9603257419024116E-5</c:v>
                </c:pt>
                <c:pt idx="3">
                  <c:v>8.0270822298445226E-5</c:v>
                </c:pt>
                <c:pt idx="4">
                  <c:v>7.9954325022834304E-5</c:v>
                </c:pt>
                <c:pt idx="5">
                  <c:v>1.4628973647144659E-4</c:v>
                </c:pt>
                <c:pt idx="6">
                  <c:v>2.2789180779815381E-4</c:v>
                </c:pt>
                <c:pt idx="7">
                  <c:v>4.3535994783808028E-4</c:v>
                </c:pt>
                <c:pt idx="8">
                  <c:v>8.4959717004049579E-4</c:v>
                </c:pt>
                <c:pt idx="9">
                  <c:v>1.0045558708054404E-3</c:v>
                </c:pt>
                <c:pt idx="10">
                  <c:v>3.9240905684921785E-4</c:v>
                </c:pt>
                <c:pt idx="11">
                  <c:v>3.1134350687696656E-4</c:v>
                </c:pt>
                <c:pt idx="12">
                  <c:v>4.6551244455380784E-4</c:v>
                </c:pt>
                <c:pt idx="13">
                  <c:v>2.6704838142376799E-5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BE81-4307-909F-2D05E4064D3E}"/>
            </c:ext>
          </c:extLst>
        </c:ser>
        <c:ser>
          <c:idx val="3"/>
          <c:order val="4"/>
          <c:tx>
            <c:strRef>
              <c:f>Maxima!$AC$2</c:f>
              <c:strCache>
                <c:ptCount val="1"/>
                <c:pt idx="0">
                  <c:v>From summary_blockag_f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Maxima!$AE$4:$AE$27</c:f>
              <c:numCache>
                <c:formatCode>General</c:formatCode>
                <c:ptCount val="24"/>
                <c:pt idx="0">
                  <c:v>1.5875803511027224</c:v>
                </c:pt>
                <c:pt idx="1">
                  <c:v>1.5679112423785935</c:v>
                </c:pt>
                <c:pt idx="2">
                  <c:v>1.5426612300874813</c:v>
                </c:pt>
                <c:pt idx="3">
                  <c:v>1.5843322711277261</c:v>
                </c:pt>
                <c:pt idx="4">
                  <c:v>1.5799506886313823</c:v>
                </c:pt>
                <c:pt idx="5">
                  <c:v>1.547999596406743</c:v>
                </c:pt>
                <c:pt idx="7">
                  <c:v>1.5599324872024225</c:v>
                </c:pt>
                <c:pt idx="8">
                  <c:v>1.5381972419068604</c:v>
                </c:pt>
                <c:pt idx="9">
                  <c:v>1.4622426527752426</c:v>
                </c:pt>
                <c:pt idx="10">
                  <c:v>1.4770660872210639</c:v>
                </c:pt>
                <c:pt idx="11">
                  <c:v>1.4497076465732566</c:v>
                </c:pt>
                <c:pt idx="12">
                  <c:v>1.4389541700496262</c:v>
                </c:pt>
                <c:pt idx="13">
                  <c:v>1.4425478671622172</c:v>
                </c:pt>
                <c:pt idx="14">
                  <c:v>1.4419520511028698</c:v>
                </c:pt>
                <c:pt idx="15">
                  <c:v>1.4746636264305861</c:v>
                </c:pt>
                <c:pt idx="16">
                  <c:v>1.4694088624533486</c:v>
                </c:pt>
                <c:pt idx="17">
                  <c:v>1.4486240327743087</c:v>
                </c:pt>
                <c:pt idx="18">
                  <c:v>1.5115421471050634</c:v>
                </c:pt>
                <c:pt idx="19">
                  <c:v>1.4962984634372587</c:v>
                </c:pt>
                <c:pt idx="20">
                  <c:v>1.5667867775718989</c:v>
                </c:pt>
                <c:pt idx="21">
                  <c:v>1.4217796524875301</c:v>
                </c:pt>
                <c:pt idx="22">
                  <c:v>1.4108987197517233</c:v>
                </c:pt>
                <c:pt idx="23">
                  <c:v>1.4692931549405392</c:v>
                </c:pt>
              </c:numCache>
            </c:numRef>
          </c:xVal>
          <c:yVal>
            <c:numRef>
              <c:f>Maxima!$AC$4:$AC$27</c:f>
              <c:numCache>
                <c:formatCode>General</c:formatCode>
                <c:ptCount val="24"/>
                <c:pt idx="0">
                  <c:v>9.5059138336552854E-4</c:v>
                </c:pt>
                <c:pt idx="1">
                  <c:v>9.5310136060025737E-4</c:v>
                </c:pt>
                <c:pt idx="2">
                  <c:v>1.2012116100912186E-3</c:v>
                </c:pt>
                <c:pt idx="3">
                  <c:v>1.1776782104197313E-3</c:v>
                </c:pt>
                <c:pt idx="4">
                  <c:v>1.3910478122800267E-3</c:v>
                </c:pt>
                <c:pt idx="5">
                  <c:v>1.3953566650203521E-3</c:v>
                </c:pt>
                <c:pt idx="7">
                  <c:v>1.5805061555135206E-3</c:v>
                </c:pt>
                <c:pt idx="8">
                  <c:v>1.5738905726136677E-3</c:v>
                </c:pt>
                <c:pt idx="9">
                  <c:v>1.4832972261198871E-3</c:v>
                </c:pt>
                <c:pt idx="10">
                  <c:v>1.4862393526222785E-3</c:v>
                </c:pt>
                <c:pt idx="11">
                  <c:v>1.4825925549019465E-3</c:v>
                </c:pt>
                <c:pt idx="12">
                  <c:v>1.4158006505775593E-3</c:v>
                </c:pt>
                <c:pt idx="13">
                  <c:v>1.4200353334386691E-3</c:v>
                </c:pt>
                <c:pt idx="14">
                  <c:v>1.6145406819654273E-3</c:v>
                </c:pt>
                <c:pt idx="15">
                  <c:v>1.5744875823068753E-3</c:v>
                </c:pt>
                <c:pt idx="16">
                  <c:v>1.6744187676116865E-3</c:v>
                </c:pt>
                <c:pt idx="17">
                  <c:v>2.5558078383966856E-3</c:v>
                </c:pt>
                <c:pt idx="18">
                  <c:v>2.3784383329062534E-3</c:v>
                </c:pt>
                <c:pt idx="19">
                  <c:v>2.3262392832848655E-3</c:v>
                </c:pt>
                <c:pt idx="20">
                  <c:v>2.0389677538331461E-3</c:v>
                </c:pt>
                <c:pt idx="21">
                  <c:v>2.459917302706267E-3</c:v>
                </c:pt>
                <c:pt idx="22">
                  <c:v>1.5329673810816637E-3</c:v>
                </c:pt>
                <c:pt idx="23">
                  <c:v>2.5265545272294037E-3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81-4307-909F-2D05E4064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0656"/>
        <c:axId val="114501776"/>
        <c:extLst/>
      </c:scatterChart>
      <c:valAx>
        <c:axId val="1145006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Dx[-]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4501776"/>
        <c:crosses val="autoZero"/>
        <c:crossBetween val="midCat"/>
      </c:valAx>
      <c:valAx>
        <c:axId val="114501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/>
                  <a:t>Φ</a:t>
                </a:r>
                <a:r>
                  <a:rPr lang="fr-CH"/>
                  <a:t> [-]</a:t>
                </a:r>
              </a:p>
            </c:rich>
          </c:tx>
          <c:layout>
            <c:manualLayout>
              <c:xMode val="edge"/>
              <c:yMode val="edge"/>
              <c:x val="3.8278767785605665E-4"/>
              <c:y val="0.31731095485973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4500656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326076756441648"/>
          <c:y val="0.90471163288177292"/>
          <c:w val="0.76587507250654707"/>
          <c:h val="9.5288360157720658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1" l="1" r="1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675504115149901"/>
          <c:y val="3.9606444903836427E-2"/>
          <c:w val="0.77097640772015119"/>
          <c:h val="0.65115752990732612"/>
        </c:manualLayout>
      </c:layout>
      <c:scatterChart>
        <c:scatterStyle val="lineMarker"/>
        <c:varyColors val="0"/>
        <c:ser>
          <c:idx val="0"/>
          <c:order val="0"/>
          <c:tx>
            <c:strRef>
              <c:f>Maxima!$R$2</c:f>
              <c:strCache>
                <c:ptCount val="1"/>
                <c:pt idx="0">
                  <c:v>a = inf.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Maxima!$K$9:$K$13</c:f>
              <c:numCache>
                <c:formatCode>General</c:formatCode>
                <c:ptCount val="5"/>
                <c:pt idx="0">
                  <c:v>1.5652870190706507</c:v>
                </c:pt>
                <c:pt idx="1">
                  <c:v>1.5228198223578078</c:v>
                </c:pt>
                <c:pt idx="2">
                  <c:v>1.4027600702861325</c:v>
                </c:pt>
                <c:pt idx="3">
                  <c:v>1.4632074064528315</c:v>
                </c:pt>
                <c:pt idx="4">
                  <c:v>1.0663471905567263</c:v>
                </c:pt>
              </c:numCache>
            </c:numRef>
          </c:xVal>
          <c:yVal>
            <c:numRef>
              <c:f>Maxima!$J$9:$J$13</c:f>
              <c:numCache>
                <c:formatCode>General</c:formatCode>
                <c:ptCount val="5"/>
                <c:pt idx="0">
                  <c:v>0.76644345156028504</c:v>
                </c:pt>
                <c:pt idx="1">
                  <c:v>0.82253678713046352</c:v>
                </c:pt>
                <c:pt idx="2">
                  <c:v>0.70248833188950333</c:v>
                </c:pt>
                <c:pt idx="3">
                  <c:v>0.94851289187518573</c:v>
                </c:pt>
                <c:pt idx="4">
                  <c:v>0.62424624941497053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9-4269-AAC9-A0D51699D80F}"/>
            </c:ext>
          </c:extLst>
        </c:ser>
        <c:ser>
          <c:idx val="9"/>
          <c:order val="1"/>
          <c:tx>
            <c:strRef>
              <c:f>Maxima!$Q$2</c:f>
              <c:strCache>
                <c:ptCount val="1"/>
                <c:pt idx="0">
                  <c:v>a = 0.047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Maxima!$K$4:$K$8</c:f>
              <c:numCache>
                <c:formatCode>General</c:formatCode>
                <c:ptCount val="5"/>
                <c:pt idx="0">
                  <c:v>1.4794872185862125</c:v>
                </c:pt>
                <c:pt idx="1">
                  <c:v>1.4904508573325295</c:v>
                </c:pt>
                <c:pt idx="2">
                  <c:v>1.3350910906628339</c:v>
                </c:pt>
                <c:pt idx="3">
                  <c:v>1.5504256507305194</c:v>
                </c:pt>
                <c:pt idx="4">
                  <c:v>0.74477951696309519</c:v>
                </c:pt>
              </c:numCache>
            </c:numRef>
          </c:xVal>
          <c:yVal>
            <c:numRef>
              <c:f>Maxima!$J$4:$J$8</c:f>
              <c:numCache>
                <c:formatCode>General</c:formatCode>
                <c:ptCount val="5"/>
                <c:pt idx="0">
                  <c:v>0.83204592496900698</c:v>
                </c:pt>
                <c:pt idx="1">
                  <c:v>0.79198286255825989</c:v>
                </c:pt>
                <c:pt idx="2">
                  <c:v>0.64644458186573606</c:v>
                </c:pt>
                <c:pt idx="3">
                  <c:v>0.70756816865207772</c:v>
                </c:pt>
                <c:pt idx="4">
                  <c:v>0.17761606493293339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99-4269-AAC9-A0D51699D80F}"/>
            </c:ext>
          </c:extLst>
        </c:ser>
        <c:ser>
          <c:idx val="2"/>
          <c:order val="2"/>
          <c:tx>
            <c:strRef>
              <c:f>Maxima!$P$2</c:f>
              <c:strCache>
                <c:ptCount val="1"/>
                <c:pt idx="0">
                  <c:v>a = 0.043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Maxima!$K$18:$K$23</c:f>
              <c:numCache>
                <c:formatCode>General</c:formatCode>
                <c:ptCount val="6"/>
                <c:pt idx="0">
                  <c:v>1.496741160645551</c:v>
                </c:pt>
                <c:pt idx="1">
                  <c:v>1.4680780069375861</c:v>
                </c:pt>
                <c:pt idx="2">
                  <c:v>1.2179170795614789</c:v>
                </c:pt>
                <c:pt idx="3">
                  <c:v>0.72508640504091859</c:v>
                </c:pt>
                <c:pt idx="4">
                  <c:v>0.68004383154779369</c:v>
                </c:pt>
                <c:pt idx="5">
                  <c:v>0.52352517857313818</c:v>
                </c:pt>
              </c:numCache>
            </c:numRef>
          </c:xVal>
          <c:yVal>
            <c:numRef>
              <c:f>Maxima!$J$18:$J$23</c:f>
              <c:numCache>
                <c:formatCode>General</c:formatCode>
                <c:ptCount val="6"/>
                <c:pt idx="0">
                  <c:v>0.85882472453156178</c:v>
                </c:pt>
                <c:pt idx="1">
                  <c:v>0.71518740697991323</c:v>
                </c:pt>
                <c:pt idx="2">
                  <c:v>0.7560629783388868</c:v>
                </c:pt>
                <c:pt idx="3">
                  <c:v>0.43909945211331214</c:v>
                </c:pt>
                <c:pt idx="4">
                  <c:v>0.10507258273749237</c:v>
                </c:pt>
                <c:pt idx="5">
                  <c:v>7.1662244180878631E-2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99-4269-AAC9-A0D51699D80F}"/>
            </c:ext>
          </c:extLst>
        </c:ser>
        <c:ser>
          <c:idx val="1"/>
          <c:order val="3"/>
          <c:tx>
            <c:strRef>
              <c:f>Maxima!$O$2</c:f>
              <c:strCache>
                <c:ptCount val="1"/>
                <c:pt idx="0">
                  <c:v>a = 0.0395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Maxima!$K$14:$K$17</c:f>
              <c:numCache>
                <c:formatCode>General</c:formatCode>
                <c:ptCount val="4"/>
                <c:pt idx="0">
                  <c:v>0.55390057419896876</c:v>
                </c:pt>
                <c:pt idx="1">
                  <c:v>0.90182184931707077</c:v>
                </c:pt>
                <c:pt idx="2">
                  <c:v>0.77234421938235498</c:v>
                </c:pt>
                <c:pt idx="3">
                  <c:v>0.44245409604982977</c:v>
                </c:pt>
              </c:numCache>
            </c:numRef>
          </c:xVal>
          <c:yVal>
            <c:numRef>
              <c:f>Maxima!$J$14:$J$17</c:f>
              <c:numCache>
                <c:formatCode>General</c:formatCode>
                <c:ptCount val="4"/>
                <c:pt idx="0">
                  <c:v>0.20959637458581348</c:v>
                </c:pt>
                <c:pt idx="1">
                  <c:v>0.71913745728418221</c:v>
                </c:pt>
                <c:pt idx="2">
                  <c:v>0.31975761502649275</c:v>
                </c:pt>
                <c:pt idx="3">
                  <c:v>1.7249547060537898E-2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99-4269-AAC9-A0D51699D80F}"/>
            </c:ext>
          </c:extLst>
        </c:ser>
        <c:ser>
          <c:idx val="3"/>
          <c:order val="4"/>
          <c:tx>
            <c:strRef>
              <c:f>Maxima!$N$2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(Maxima!$K$4,Maxima!$K$12,Maxima!$K$15,Maxima!$K$18)</c:f>
              <c:numCache>
                <c:formatCode>General</c:formatCode>
                <c:ptCount val="4"/>
                <c:pt idx="0">
                  <c:v>1.4794872185862125</c:v>
                </c:pt>
                <c:pt idx="1">
                  <c:v>1.4632074064528315</c:v>
                </c:pt>
                <c:pt idx="2">
                  <c:v>0.90182184931707077</c:v>
                </c:pt>
                <c:pt idx="3">
                  <c:v>1.496741160645551</c:v>
                </c:pt>
              </c:numCache>
            </c:numRef>
          </c:xVal>
          <c:yVal>
            <c:numRef>
              <c:f>(Maxima!$J$4,Maxima!$J$12,Maxima!$J$15,Maxima!$J$18)</c:f>
              <c:numCache>
                <c:formatCode>General</c:formatCode>
                <c:ptCount val="4"/>
                <c:pt idx="0">
                  <c:v>0.83204592496900698</c:v>
                </c:pt>
                <c:pt idx="1">
                  <c:v>0.94851289187518573</c:v>
                </c:pt>
                <c:pt idx="2">
                  <c:v>0.71913745728418221</c:v>
                </c:pt>
                <c:pt idx="3">
                  <c:v>0.85882472453156178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99-4269-AAC9-A0D51699D80F}"/>
            </c:ext>
          </c:extLst>
        </c:ser>
        <c:ser>
          <c:idx val="4"/>
          <c:order val="5"/>
          <c:tx>
            <c:strRef>
              <c:f>Maxima!$AC$2</c:f>
              <c:strCache>
                <c:ptCount val="1"/>
                <c:pt idx="0">
                  <c:v>From summary_blockag_f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Maxima!$AE$4:$AE$27</c:f>
              <c:numCache>
                <c:formatCode>General</c:formatCode>
                <c:ptCount val="24"/>
                <c:pt idx="0">
                  <c:v>1.5875803511027224</c:v>
                </c:pt>
                <c:pt idx="1">
                  <c:v>1.5679112423785935</c:v>
                </c:pt>
                <c:pt idx="2">
                  <c:v>1.5426612300874813</c:v>
                </c:pt>
                <c:pt idx="3">
                  <c:v>1.5843322711277261</c:v>
                </c:pt>
                <c:pt idx="4">
                  <c:v>1.5799506886313823</c:v>
                </c:pt>
                <c:pt idx="5">
                  <c:v>1.547999596406743</c:v>
                </c:pt>
                <c:pt idx="7">
                  <c:v>1.5599324872024225</c:v>
                </c:pt>
                <c:pt idx="8">
                  <c:v>1.5381972419068604</c:v>
                </c:pt>
                <c:pt idx="9">
                  <c:v>1.4622426527752426</c:v>
                </c:pt>
                <c:pt idx="10">
                  <c:v>1.4770660872210639</c:v>
                </c:pt>
                <c:pt idx="11">
                  <c:v>1.4497076465732566</c:v>
                </c:pt>
                <c:pt idx="12">
                  <c:v>1.4389541700496262</c:v>
                </c:pt>
                <c:pt idx="13">
                  <c:v>1.4425478671622172</c:v>
                </c:pt>
                <c:pt idx="14">
                  <c:v>1.4419520511028698</c:v>
                </c:pt>
                <c:pt idx="15">
                  <c:v>1.4746636264305861</c:v>
                </c:pt>
                <c:pt idx="16">
                  <c:v>1.4694088624533486</c:v>
                </c:pt>
                <c:pt idx="17">
                  <c:v>1.4486240327743087</c:v>
                </c:pt>
                <c:pt idx="18">
                  <c:v>1.5115421471050634</c:v>
                </c:pt>
                <c:pt idx="19">
                  <c:v>1.4962984634372587</c:v>
                </c:pt>
                <c:pt idx="20">
                  <c:v>1.5667867775718989</c:v>
                </c:pt>
                <c:pt idx="21">
                  <c:v>1.4217796524875301</c:v>
                </c:pt>
                <c:pt idx="22">
                  <c:v>1.4108987197517233</c:v>
                </c:pt>
                <c:pt idx="23">
                  <c:v>1.4692931549405392</c:v>
                </c:pt>
              </c:numCache>
            </c:numRef>
          </c:xVal>
          <c:yVal>
            <c:numRef>
              <c:f>Maxima!$AD$4:$AD$27</c:f>
              <c:numCache>
                <c:formatCode>General</c:formatCode>
                <c:ptCount val="24"/>
                <c:pt idx="0">
                  <c:v>0.57188168965047248</c:v>
                </c:pt>
                <c:pt idx="1">
                  <c:v>0.58845254598659924</c:v>
                </c:pt>
                <c:pt idx="2">
                  <c:v>0.75702618054234916</c:v>
                </c:pt>
                <c:pt idx="3">
                  <c:v>0.66948520218003771</c:v>
                </c:pt>
                <c:pt idx="4">
                  <c:v>0.77505939617895092</c:v>
                </c:pt>
                <c:pt idx="5">
                  <c:v>0.80758177853488211</c:v>
                </c:pt>
                <c:pt idx="6">
                  <c:v>0.59633639548773387</c:v>
                </c:pt>
                <c:pt idx="7">
                  <c:v>0.80609842291912348</c:v>
                </c:pt>
                <c:pt idx="8">
                  <c:v>0.80796342296600299</c:v>
                </c:pt>
                <c:pt idx="9">
                  <c:v>0.67724559370354454</c:v>
                </c:pt>
                <c:pt idx="10">
                  <c:v>0.67310793182607009</c:v>
                </c:pt>
                <c:pt idx="11">
                  <c:v>0.68418954620904038</c:v>
                </c:pt>
                <c:pt idx="12">
                  <c:v>0.57571038395161622</c:v>
                </c:pt>
                <c:pt idx="13">
                  <c:v>0.57979740251374601</c:v>
                </c:pt>
                <c:pt idx="14">
                  <c:v>0.66401731498644678</c:v>
                </c:pt>
                <c:pt idx="15">
                  <c:v>0.58291910154618565</c:v>
                </c:pt>
                <c:pt idx="16">
                  <c:v>0.62098032691909277</c:v>
                </c:pt>
                <c:pt idx="17">
                  <c:v>0.95548456335804499</c:v>
                </c:pt>
                <c:pt idx="18">
                  <c:v>0.7837878175211932</c:v>
                </c:pt>
                <c:pt idx="19">
                  <c:v>0.77504528779047666</c:v>
                </c:pt>
                <c:pt idx="20">
                  <c:v>0.64872808775199187</c:v>
                </c:pt>
                <c:pt idx="21">
                  <c:v>0.73450886326647258</c:v>
                </c:pt>
                <c:pt idx="22">
                  <c:v>0.45580654494740475</c:v>
                </c:pt>
                <c:pt idx="23">
                  <c:v>0.72485779064317202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99-4269-AAC9-A0D51699D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4576"/>
        <c:axId val="241269456"/>
        <c:extLst/>
      </c:scatterChart>
      <c:valAx>
        <c:axId val="1145045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Dx[-]</a:t>
                </a:r>
              </a:p>
            </c:rich>
          </c:tx>
          <c:layout>
            <c:manualLayout>
              <c:xMode val="edge"/>
              <c:yMode val="edge"/>
              <c:x val="0.47583419873441829"/>
              <c:y val="0.7608275133948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1269456"/>
        <c:crosses val="autoZero"/>
        <c:crossBetween val="midCat"/>
      </c:valAx>
      <c:valAx>
        <c:axId val="241269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ϑ</a:t>
                </a:r>
                <a:r>
                  <a:rPr lang="fr-CH"/>
                  <a:t> [-]</a:t>
                </a:r>
              </a:p>
            </c:rich>
          </c:tx>
          <c:layout>
            <c:manualLayout>
              <c:xMode val="edge"/>
              <c:yMode val="edge"/>
              <c:x val="3.8278767785605665E-4"/>
              <c:y val="0.31731095485973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4504576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326076756441648"/>
          <c:y val="0.82137822223694956"/>
          <c:w val="0.88673928549611736"/>
          <c:h val="0.1285239922978977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675504115149901"/>
          <c:y val="3.9606444903836427E-2"/>
          <c:w val="0.77097640772015119"/>
          <c:h val="0.70436911118273848"/>
        </c:manualLayout>
      </c:layout>
      <c:scatterChart>
        <c:scatterStyle val="lineMarker"/>
        <c:varyColors val="0"/>
        <c:ser>
          <c:idx val="0"/>
          <c:order val="0"/>
          <c:tx>
            <c:strRef>
              <c:f>Maxima!$R$2</c:f>
              <c:strCache>
                <c:ptCount val="1"/>
                <c:pt idx="0">
                  <c:v>a = inf.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Maxima!$K$9:$K$13</c:f>
              <c:numCache>
                <c:formatCode>General</c:formatCode>
                <c:ptCount val="5"/>
                <c:pt idx="0">
                  <c:v>1.5652870190706507</c:v>
                </c:pt>
                <c:pt idx="1">
                  <c:v>1.5228198223578078</c:v>
                </c:pt>
                <c:pt idx="2">
                  <c:v>1.4027600702861325</c:v>
                </c:pt>
                <c:pt idx="3">
                  <c:v>1.4632074064528315</c:v>
                </c:pt>
                <c:pt idx="4">
                  <c:v>1.0663471905567263</c:v>
                </c:pt>
              </c:numCache>
            </c:numRef>
          </c:xVal>
          <c:yVal>
            <c:numRef>
              <c:f>Maxima!$I$9:$I$13</c:f>
              <c:numCache>
                <c:formatCode>General</c:formatCode>
                <c:ptCount val="5"/>
                <c:pt idx="0">
                  <c:v>1.2601955852949503E-3</c:v>
                </c:pt>
                <c:pt idx="1">
                  <c:v>1.5727433603696741E-3</c:v>
                </c:pt>
                <c:pt idx="2">
                  <c:v>1.6274434070935333E-3</c:v>
                </c:pt>
                <c:pt idx="3">
                  <c:v>2.6459998498619222E-3</c:v>
                </c:pt>
                <c:pt idx="4">
                  <c:v>2.1225531575296422E-3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6-4778-9501-E136971596FC}"/>
            </c:ext>
          </c:extLst>
        </c:ser>
        <c:ser>
          <c:idx val="9"/>
          <c:order val="1"/>
          <c:tx>
            <c:strRef>
              <c:f>Maxima!$Q$2</c:f>
              <c:strCache>
                <c:ptCount val="1"/>
                <c:pt idx="0">
                  <c:v>a = 0.047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Maxima!$K$4:$K$8</c:f>
              <c:numCache>
                <c:formatCode>General</c:formatCode>
                <c:ptCount val="5"/>
                <c:pt idx="0">
                  <c:v>1.4794872185862125</c:v>
                </c:pt>
                <c:pt idx="1">
                  <c:v>1.4904508573325295</c:v>
                </c:pt>
                <c:pt idx="2">
                  <c:v>1.3350910906628339</c:v>
                </c:pt>
                <c:pt idx="3">
                  <c:v>1.5504256507305194</c:v>
                </c:pt>
                <c:pt idx="4">
                  <c:v>0.74477951696309519</c:v>
                </c:pt>
              </c:numCache>
            </c:numRef>
          </c:xVal>
          <c:yVal>
            <c:numRef>
              <c:f>Maxima!$I$4:$I$8</c:f>
              <c:numCache>
                <c:formatCode>General</c:formatCode>
                <c:ptCount val="5"/>
                <c:pt idx="0">
                  <c:v>1.4309685593625345E-3</c:v>
                </c:pt>
                <c:pt idx="1">
                  <c:v>1.5239891838249465E-3</c:v>
                </c:pt>
                <c:pt idx="2">
                  <c:v>1.3446818876510908E-3</c:v>
                </c:pt>
                <c:pt idx="3">
                  <c:v>1.9380668898718123E-3</c:v>
                </c:pt>
                <c:pt idx="4">
                  <c:v>5.4497628882113451E-4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6-4778-9501-E136971596FC}"/>
            </c:ext>
          </c:extLst>
        </c:ser>
        <c:ser>
          <c:idx val="2"/>
          <c:order val="2"/>
          <c:tx>
            <c:strRef>
              <c:f>Maxima!$P$2</c:f>
              <c:strCache>
                <c:ptCount val="1"/>
                <c:pt idx="0">
                  <c:v>a = 0.043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Maxima!$K$18:$K$23</c:f>
              <c:numCache>
                <c:formatCode>General</c:formatCode>
                <c:ptCount val="6"/>
                <c:pt idx="0">
                  <c:v>1.496741160645551</c:v>
                </c:pt>
                <c:pt idx="1">
                  <c:v>1.4680780069375861</c:v>
                </c:pt>
                <c:pt idx="2">
                  <c:v>1.2179170795614789</c:v>
                </c:pt>
                <c:pt idx="3">
                  <c:v>0.72508640504091859</c:v>
                </c:pt>
                <c:pt idx="4">
                  <c:v>0.68004383154779369</c:v>
                </c:pt>
                <c:pt idx="5">
                  <c:v>0.52352517857313818</c:v>
                </c:pt>
              </c:numCache>
            </c:numRef>
          </c:xVal>
          <c:yVal>
            <c:numRef>
              <c:f>Maxima!$I$18:$I$23</c:f>
              <c:numCache>
                <c:formatCode>General</c:formatCode>
                <c:ptCount val="6"/>
                <c:pt idx="0">
                  <c:v>1.4251912346933818E-3</c:v>
                </c:pt>
                <c:pt idx="1">
                  <c:v>1.1802687923701302E-3</c:v>
                </c:pt>
                <c:pt idx="2">
                  <c:v>1.2105905589391891E-3</c:v>
                </c:pt>
                <c:pt idx="3">
                  <c:v>6.6896339409580001E-4</c:v>
                </c:pt>
                <c:pt idx="4">
                  <c:v>1.934674508986165E-4</c:v>
                </c:pt>
                <c:pt idx="5">
                  <c:v>1.2409301218633075E-4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96-4778-9501-E136971596FC}"/>
            </c:ext>
          </c:extLst>
        </c:ser>
        <c:ser>
          <c:idx val="1"/>
          <c:order val="3"/>
          <c:tx>
            <c:strRef>
              <c:f>Maxima!$O$2</c:f>
              <c:strCache>
                <c:ptCount val="1"/>
                <c:pt idx="0">
                  <c:v>a = 0.0395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Maxima!$K$14:$K$17</c:f>
              <c:numCache>
                <c:formatCode>General</c:formatCode>
                <c:ptCount val="4"/>
                <c:pt idx="0">
                  <c:v>0.55390057419896876</c:v>
                </c:pt>
                <c:pt idx="1">
                  <c:v>0.90182184931707077</c:v>
                </c:pt>
                <c:pt idx="2">
                  <c:v>0.77234421938235498</c:v>
                </c:pt>
                <c:pt idx="3">
                  <c:v>0.44245409604982977</c:v>
                </c:pt>
              </c:numCache>
            </c:numRef>
          </c:xVal>
          <c:yVal>
            <c:numRef>
              <c:f>Maxima!$I$14:$I$17</c:f>
              <c:numCache>
                <c:formatCode>General</c:formatCode>
                <c:ptCount val="4"/>
                <c:pt idx="0">
                  <c:v>2.7033428598874875E-4</c:v>
                </c:pt>
                <c:pt idx="1">
                  <c:v>1.0045558708054404E-3</c:v>
                </c:pt>
                <c:pt idx="2">
                  <c:v>4.6551244455380784E-4</c:v>
                </c:pt>
                <c:pt idx="3">
                  <c:v>2.6704838142376799E-5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96-4778-9501-E136971596FC}"/>
            </c:ext>
          </c:extLst>
        </c:ser>
        <c:ser>
          <c:idx val="3"/>
          <c:order val="4"/>
          <c:tx>
            <c:strRef>
              <c:f>Maxima!$N$2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(Maxima!$K$7,Maxima!$K$12,Maxima!$K$15,Maxima!$K$18)</c:f>
              <c:numCache>
                <c:formatCode>General</c:formatCode>
                <c:ptCount val="4"/>
                <c:pt idx="0">
                  <c:v>1.5504256507305194</c:v>
                </c:pt>
                <c:pt idx="1">
                  <c:v>1.4632074064528315</c:v>
                </c:pt>
                <c:pt idx="2">
                  <c:v>0.90182184931707077</c:v>
                </c:pt>
                <c:pt idx="3">
                  <c:v>1.496741160645551</c:v>
                </c:pt>
              </c:numCache>
            </c:numRef>
          </c:xVal>
          <c:yVal>
            <c:numRef>
              <c:f>(Maxima!$I$7,Maxima!$I$12,Maxima!$I$15,Maxima!$I$18)</c:f>
              <c:numCache>
                <c:formatCode>General</c:formatCode>
                <c:ptCount val="4"/>
                <c:pt idx="0">
                  <c:v>1.9380668898718123E-3</c:v>
                </c:pt>
                <c:pt idx="1">
                  <c:v>2.6459998498619222E-3</c:v>
                </c:pt>
                <c:pt idx="2">
                  <c:v>1.0045558708054404E-3</c:v>
                </c:pt>
                <c:pt idx="3">
                  <c:v>1.4251912346933818E-3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96-4778-9501-E136971596FC}"/>
            </c:ext>
          </c:extLst>
        </c:ser>
        <c:ser>
          <c:idx val="4"/>
          <c:order val="5"/>
          <c:tx>
            <c:strRef>
              <c:f>Maxima!$AC$2</c:f>
              <c:strCache>
                <c:ptCount val="1"/>
                <c:pt idx="0">
                  <c:v>From summary_blockag_f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Maxima!$AE$4:$AE$27</c:f>
              <c:numCache>
                <c:formatCode>General</c:formatCode>
                <c:ptCount val="24"/>
                <c:pt idx="0">
                  <c:v>1.5875803511027224</c:v>
                </c:pt>
                <c:pt idx="1">
                  <c:v>1.5679112423785935</c:v>
                </c:pt>
                <c:pt idx="2">
                  <c:v>1.5426612300874813</c:v>
                </c:pt>
                <c:pt idx="3">
                  <c:v>1.5843322711277261</c:v>
                </c:pt>
                <c:pt idx="4">
                  <c:v>1.5799506886313823</c:v>
                </c:pt>
                <c:pt idx="5">
                  <c:v>1.547999596406743</c:v>
                </c:pt>
                <c:pt idx="7">
                  <c:v>1.5599324872024225</c:v>
                </c:pt>
                <c:pt idx="8">
                  <c:v>1.5381972419068604</c:v>
                </c:pt>
                <c:pt idx="9">
                  <c:v>1.4622426527752426</c:v>
                </c:pt>
                <c:pt idx="10">
                  <c:v>1.4770660872210639</c:v>
                </c:pt>
                <c:pt idx="11">
                  <c:v>1.4497076465732566</c:v>
                </c:pt>
                <c:pt idx="12">
                  <c:v>1.4389541700496262</c:v>
                </c:pt>
                <c:pt idx="13">
                  <c:v>1.4425478671622172</c:v>
                </c:pt>
                <c:pt idx="14">
                  <c:v>1.4419520511028698</c:v>
                </c:pt>
                <c:pt idx="15">
                  <c:v>1.4746636264305861</c:v>
                </c:pt>
                <c:pt idx="16">
                  <c:v>1.4694088624533486</c:v>
                </c:pt>
                <c:pt idx="17">
                  <c:v>1.4486240327743087</c:v>
                </c:pt>
                <c:pt idx="18">
                  <c:v>1.5115421471050634</c:v>
                </c:pt>
                <c:pt idx="19">
                  <c:v>1.4962984634372587</c:v>
                </c:pt>
                <c:pt idx="20">
                  <c:v>1.5667867775718989</c:v>
                </c:pt>
                <c:pt idx="21">
                  <c:v>1.4217796524875301</c:v>
                </c:pt>
                <c:pt idx="22">
                  <c:v>1.4108987197517233</c:v>
                </c:pt>
                <c:pt idx="23">
                  <c:v>1.4692931549405392</c:v>
                </c:pt>
              </c:numCache>
            </c:numRef>
          </c:xVal>
          <c:yVal>
            <c:numRef>
              <c:f>Maxima!$AC$4:$AC$27</c:f>
              <c:numCache>
                <c:formatCode>General</c:formatCode>
                <c:ptCount val="24"/>
                <c:pt idx="0">
                  <c:v>9.5059138336552854E-4</c:v>
                </c:pt>
                <c:pt idx="1">
                  <c:v>9.5310136060025737E-4</c:v>
                </c:pt>
                <c:pt idx="2">
                  <c:v>1.2012116100912186E-3</c:v>
                </c:pt>
                <c:pt idx="3">
                  <c:v>1.1776782104197313E-3</c:v>
                </c:pt>
                <c:pt idx="4">
                  <c:v>1.3910478122800267E-3</c:v>
                </c:pt>
                <c:pt idx="5">
                  <c:v>1.3953566650203521E-3</c:v>
                </c:pt>
                <c:pt idx="7">
                  <c:v>1.5805061555135206E-3</c:v>
                </c:pt>
                <c:pt idx="8">
                  <c:v>1.5738905726136677E-3</c:v>
                </c:pt>
                <c:pt idx="9">
                  <c:v>1.4832972261198871E-3</c:v>
                </c:pt>
                <c:pt idx="10">
                  <c:v>1.4862393526222785E-3</c:v>
                </c:pt>
                <c:pt idx="11">
                  <c:v>1.4825925549019465E-3</c:v>
                </c:pt>
                <c:pt idx="12">
                  <c:v>1.4158006505775593E-3</c:v>
                </c:pt>
                <c:pt idx="13">
                  <c:v>1.4200353334386691E-3</c:v>
                </c:pt>
                <c:pt idx="14">
                  <c:v>1.6145406819654273E-3</c:v>
                </c:pt>
                <c:pt idx="15">
                  <c:v>1.5744875823068753E-3</c:v>
                </c:pt>
                <c:pt idx="16">
                  <c:v>1.6744187676116865E-3</c:v>
                </c:pt>
                <c:pt idx="17">
                  <c:v>2.5558078383966856E-3</c:v>
                </c:pt>
                <c:pt idx="18">
                  <c:v>2.3784383329062534E-3</c:v>
                </c:pt>
                <c:pt idx="19">
                  <c:v>2.3262392832848655E-3</c:v>
                </c:pt>
                <c:pt idx="20">
                  <c:v>2.0389677538331461E-3</c:v>
                </c:pt>
                <c:pt idx="21">
                  <c:v>2.459917302706267E-3</c:v>
                </c:pt>
                <c:pt idx="22">
                  <c:v>1.5329673810816637E-3</c:v>
                </c:pt>
                <c:pt idx="23">
                  <c:v>2.5265545272294037E-3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96-4778-9501-E13697159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72256"/>
        <c:axId val="241275616"/>
        <c:extLst/>
      </c:scatterChart>
      <c:valAx>
        <c:axId val="2412722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Dx[-]</a:t>
                </a:r>
              </a:p>
            </c:rich>
          </c:tx>
          <c:layout>
            <c:manualLayout>
              <c:xMode val="edge"/>
              <c:yMode val="edge"/>
              <c:x val="0.44112198638518951"/>
              <c:y val="0.79934291861594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1275616"/>
        <c:crosses val="autoZero"/>
        <c:crossBetween val="midCat"/>
      </c:valAx>
      <c:valAx>
        <c:axId val="241275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Φ</a:t>
                </a:r>
                <a:r>
                  <a:rPr lang="fr-CH"/>
                  <a:t> [-]</a:t>
                </a:r>
              </a:p>
            </c:rich>
          </c:tx>
          <c:layout>
            <c:manualLayout>
              <c:xMode val="edge"/>
              <c:yMode val="edge"/>
              <c:x val="3.8278767785605665E-4"/>
              <c:y val="0.31731095485973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1272256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6.0912815793509947E-2"/>
          <c:y val="0.83924830611307011"/>
          <c:w val="0.8098536534781462"/>
          <c:h val="0.1300561093249919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556372</xdr:colOff>
      <xdr:row>2</xdr:row>
      <xdr:rowOff>22413</xdr:rowOff>
    </xdr:from>
    <xdr:to>
      <xdr:col>19</xdr:col>
      <xdr:colOff>437029</xdr:colOff>
      <xdr:row>34</xdr:row>
      <xdr:rowOff>22412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35</xdr:row>
      <xdr:rowOff>0</xdr:rowOff>
    </xdr:from>
    <xdr:to>
      <xdr:col>20</xdr:col>
      <xdr:colOff>485775</xdr:colOff>
      <xdr:row>67</xdr:row>
      <xdr:rowOff>33617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29</xdr:col>
      <xdr:colOff>485775</xdr:colOff>
      <xdr:row>67</xdr:row>
      <xdr:rowOff>33617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35</xdr:row>
      <xdr:rowOff>0</xdr:rowOff>
    </xdr:from>
    <xdr:to>
      <xdr:col>38</xdr:col>
      <xdr:colOff>485774</xdr:colOff>
      <xdr:row>67</xdr:row>
      <xdr:rowOff>33617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403411</xdr:colOff>
      <xdr:row>1</xdr:row>
      <xdr:rowOff>123265</xdr:rowOff>
    </xdr:from>
    <xdr:to>
      <xdr:col>28</xdr:col>
      <xdr:colOff>493059</xdr:colOff>
      <xdr:row>31</xdr:row>
      <xdr:rowOff>190499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601196</xdr:colOff>
      <xdr:row>2</xdr:row>
      <xdr:rowOff>201707</xdr:rowOff>
    </xdr:from>
    <xdr:to>
      <xdr:col>19</xdr:col>
      <xdr:colOff>212911</xdr:colOff>
      <xdr:row>33</xdr:row>
      <xdr:rowOff>134470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168088</xdr:colOff>
      <xdr:row>3</xdr:row>
      <xdr:rowOff>0</xdr:rowOff>
    </xdr:from>
    <xdr:to>
      <xdr:col>26</xdr:col>
      <xdr:colOff>541804</xdr:colOff>
      <xdr:row>34</xdr:row>
      <xdr:rowOff>78441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22" displayName="Table22" ref="B3:L114" totalsRowShown="0" headerRowDxfId="24" dataDxfId="23">
  <autoFilter ref="B3:L114"/>
  <tableColumns count="11">
    <tableColumn id="1" name="Exp." dataDxfId="22"/>
    <tableColumn id="2" name="File" dataDxfId="21"/>
    <tableColumn id="3" name="Q " dataDxfId="20"/>
    <tableColumn id="4" name="Qb,max" dataDxfId="19"/>
    <tableColumn id="5" name="h0" dataDxfId="18"/>
    <tableColumn id="12" name="a*" dataDxfId="17"/>
    <tableColumn id="13" name="b*" dataDxfId="16"/>
    <tableColumn id="20" name="Φ" dataDxfId="15"/>
    <tableColumn id="16" name="ϑrel" dataDxfId="14"/>
    <tableColumn id="17" name="FrDx" dataDxfId="13"/>
    <tableColumn id="6" name="ΔV*r" dataDxfId="12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K23" totalsRowShown="0" headerRowDxfId="11" dataDxfId="10">
  <autoFilter ref="B3:K23"/>
  <tableColumns count="10">
    <tableColumn id="1" name="Exp." dataDxfId="9"/>
    <tableColumn id="2" name="File" dataDxfId="8"/>
    <tableColumn id="3" name="Q " dataDxfId="7"/>
    <tableColumn id="4" name="Qb,max" dataDxfId="6"/>
    <tableColumn id="5" name="h0" dataDxfId="5"/>
    <tableColumn id="12" name="a*" dataDxfId="4"/>
    <tableColumn id="13" name="b*" dataDxfId="3"/>
    <tableColumn id="20" name="Φ" dataDxfId="2"/>
    <tableColumn id="16" name="ϑrel" dataDxfId="1"/>
    <tableColumn id="17" name="FrDx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4"/>
  <sheetViews>
    <sheetView topLeftCell="A16" zoomScale="85" zoomScaleNormal="85" workbookViewId="0">
      <selection activeCell="H24" sqref="H24"/>
    </sheetView>
  </sheetViews>
  <sheetFormatPr defaultRowHeight="15" x14ac:dyDescent="0.25"/>
  <cols>
    <col min="1" max="1" width="14" style="1" customWidth="1"/>
    <col min="2" max="2" width="9.85546875" style="3" customWidth="1"/>
    <col min="3" max="5" width="9.140625" style="2"/>
    <col min="6" max="6" width="10.140625" style="2" bestFit="1" customWidth="1"/>
    <col min="7" max="7" width="11.7109375" style="1" customWidth="1"/>
    <col min="8" max="16384" width="9.140625" style="1"/>
  </cols>
  <sheetData>
    <row r="1" spans="1:18" x14ac:dyDescent="0.25">
      <c r="B1" s="6"/>
      <c r="D1" s="2">
        <f>MAX(Table22[[Q ]])</f>
        <v>8.6E-3</v>
      </c>
      <c r="G1" s="9"/>
    </row>
    <row r="2" spans="1:18" x14ac:dyDescent="0.25">
      <c r="B2" s="4" t="s">
        <v>3</v>
      </c>
      <c r="C2" s="5" t="s">
        <v>3</v>
      </c>
      <c r="D2" s="5" t="s">
        <v>8</v>
      </c>
      <c r="E2" s="5" t="s">
        <v>4</v>
      </c>
      <c r="F2" s="5" t="s">
        <v>5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O2" s="1" t="s">
        <v>15</v>
      </c>
      <c r="P2" s="1" t="s">
        <v>16</v>
      </c>
      <c r="Q2" s="1" t="s">
        <v>17</v>
      </c>
      <c r="R2" s="1" t="s">
        <v>18</v>
      </c>
    </row>
    <row r="3" spans="1:18" ht="18" x14ac:dyDescent="0.35">
      <c r="B3" s="7" t="s">
        <v>1</v>
      </c>
      <c r="C3" s="8" t="s">
        <v>2</v>
      </c>
      <c r="D3" s="8" t="s">
        <v>0</v>
      </c>
      <c r="E3" s="8" t="s">
        <v>14</v>
      </c>
      <c r="F3" s="8" t="s">
        <v>13</v>
      </c>
      <c r="G3" s="8" t="s">
        <v>9</v>
      </c>
      <c r="H3" s="8" t="s">
        <v>10</v>
      </c>
      <c r="I3" s="8" t="s">
        <v>11</v>
      </c>
      <c r="J3" s="8" t="s">
        <v>7</v>
      </c>
      <c r="K3" s="8" t="s">
        <v>12</v>
      </c>
      <c r="L3" s="8" t="s">
        <v>20</v>
      </c>
    </row>
    <row r="4" spans="1:18" x14ac:dyDescent="0.25">
      <c r="A4" s="1">
        <v>1</v>
      </c>
      <c r="B4" s="10">
        <v>6703</v>
      </c>
      <c r="C4" s="11">
        <v>2</v>
      </c>
      <c r="D4" s="11">
        <v>3.5222222222222191E-3</v>
      </c>
      <c r="E4" s="11">
        <v>8.3333333333333332E-3</v>
      </c>
      <c r="F4" s="12">
        <v>3.7196321898734175E-2</v>
      </c>
      <c r="G4" s="11">
        <v>3.435672514619883</v>
      </c>
      <c r="H4" s="11">
        <v>10.964912280701755</v>
      </c>
      <c r="I4" s="11">
        <v>9.9620472015527465E-5</v>
      </c>
      <c r="J4" s="11">
        <v>5.9030663531935659E-2</v>
      </c>
      <c r="K4" s="11">
        <v>1.4672402673104756</v>
      </c>
      <c r="L4" s="25">
        <v>0</v>
      </c>
    </row>
    <row r="5" spans="1:18" x14ac:dyDescent="0.25">
      <c r="A5" s="1">
        <v>2</v>
      </c>
      <c r="B5" s="10">
        <v>6703</v>
      </c>
      <c r="C5" s="11">
        <v>3</v>
      </c>
      <c r="D5" s="11">
        <v>3.5371428571428576E-3</v>
      </c>
      <c r="E5" s="11">
        <v>1.8333333333333333E-2</v>
      </c>
      <c r="F5" s="12">
        <v>3.7007420617647058E-2</v>
      </c>
      <c r="G5" s="11">
        <v>3.435672514619883</v>
      </c>
      <c r="H5" s="11">
        <v>10.964912280701755</v>
      </c>
      <c r="I5" s="11">
        <v>2.1968288381864342E-4</v>
      </c>
      <c r="J5" s="11">
        <v>0.12912463313016337</v>
      </c>
      <c r="K5" s="11">
        <v>1.4844761045046175</v>
      </c>
      <c r="L5" s="25">
        <v>0</v>
      </c>
    </row>
    <row r="6" spans="1:18" x14ac:dyDescent="0.25">
      <c r="A6" s="1">
        <v>3</v>
      </c>
      <c r="B6" s="13">
        <v>6703</v>
      </c>
      <c r="C6" s="14">
        <v>4</v>
      </c>
      <c r="D6" s="14">
        <v>3.4999999999999988E-3</v>
      </c>
      <c r="E6" s="14">
        <v>2.7500000000000004E-2</v>
      </c>
      <c r="F6" s="15">
        <v>3.7050968932203381E-2</v>
      </c>
      <c r="G6" s="11">
        <v>3.435672514619883</v>
      </c>
      <c r="H6" s="11">
        <v>10.964912280701755</v>
      </c>
      <c r="I6" s="11">
        <v>3.2934492827954538E-4</v>
      </c>
      <c r="J6" s="11">
        <v>0.19648147155359255</v>
      </c>
      <c r="K6" s="11">
        <v>1.4663626884504799</v>
      </c>
      <c r="L6" s="25">
        <v>0</v>
      </c>
    </row>
    <row r="7" spans="1:18" x14ac:dyDescent="0.25">
      <c r="A7" s="1">
        <v>4</v>
      </c>
      <c r="B7" s="13">
        <v>6703</v>
      </c>
      <c r="C7" s="14">
        <v>5</v>
      </c>
      <c r="D7" s="14">
        <v>3.6017857142857145E-3</v>
      </c>
      <c r="E7" s="14">
        <v>3.6666666666666667E-2</v>
      </c>
      <c r="F7" s="14">
        <v>3.7540208962962944E-2</v>
      </c>
      <c r="G7" s="11">
        <v>3.435672514619883</v>
      </c>
      <c r="H7" s="11">
        <v>10.964912280701755</v>
      </c>
      <c r="I7" s="11">
        <v>4.3645712587685783E-4</v>
      </c>
      <c r="J7" s="11">
        <v>0.25197991418811133</v>
      </c>
      <c r="K7" s="11">
        <v>1.4802872017828552</v>
      </c>
      <c r="L7" s="25">
        <v>0</v>
      </c>
    </row>
    <row r="8" spans="1:18" x14ac:dyDescent="0.25">
      <c r="A8" s="1">
        <v>5</v>
      </c>
      <c r="B8" s="13">
        <v>6703</v>
      </c>
      <c r="C8" s="14">
        <v>6</v>
      </c>
      <c r="D8" s="14">
        <v>3.5631578947368401E-3</v>
      </c>
      <c r="E8" s="14">
        <v>4.791666666666667E-2</v>
      </c>
      <c r="F8" s="15">
        <v>3.7269933581818189E-2</v>
      </c>
      <c r="G8" s="11">
        <v>3.435672514619883</v>
      </c>
      <c r="H8" s="11">
        <v>10.964912280701755</v>
      </c>
      <c r="I8" s="11">
        <v>5.7229201960158854E-4</v>
      </c>
      <c r="J8" s="11">
        <v>0.33414553034698963</v>
      </c>
      <c r="K8" s="11">
        <v>1.4800015867856704</v>
      </c>
      <c r="L8" s="25">
        <v>0</v>
      </c>
    </row>
    <row r="9" spans="1:18" x14ac:dyDescent="0.25">
      <c r="A9" s="1">
        <v>6</v>
      </c>
      <c r="B9" s="13">
        <v>6703</v>
      </c>
      <c r="C9" s="14">
        <v>7</v>
      </c>
      <c r="D9" s="14">
        <v>3.4844827586206894E-3</v>
      </c>
      <c r="E9" s="14">
        <v>5.7499999999999996E-2</v>
      </c>
      <c r="F9" s="14">
        <v>3.5931636178571418E-2</v>
      </c>
      <c r="G9" s="11">
        <v>3.435672514619883</v>
      </c>
      <c r="H9" s="11">
        <v>10.964912280701755</v>
      </c>
      <c r="I9" s="11">
        <v>6.9840319114539173E-4</v>
      </c>
      <c r="J9" s="11">
        <v>0.41330950120020926</v>
      </c>
      <c r="K9" s="11">
        <v>1.526702221633037</v>
      </c>
      <c r="L9" s="25">
        <v>0</v>
      </c>
    </row>
    <row r="10" spans="1:18" x14ac:dyDescent="0.25">
      <c r="A10" s="1">
        <v>7</v>
      </c>
      <c r="B10" s="13">
        <v>6703</v>
      </c>
      <c r="C10" s="14">
        <v>8</v>
      </c>
      <c r="D10" s="14">
        <v>3.4482142857142867E-3</v>
      </c>
      <c r="E10" s="14">
        <v>6.9980698516891149E-2</v>
      </c>
      <c r="F10" s="15">
        <v>3.5817220092592597E-2</v>
      </c>
      <c r="G10" s="11">
        <v>3.435672514619883</v>
      </c>
      <c r="H10" s="11">
        <v>10.964912280701755</v>
      </c>
      <c r="I10" s="11">
        <v>8.5123037618230527E-4</v>
      </c>
      <c r="J10" s="11">
        <v>0.51021371038205321</v>
      </c>
      <c r="K10" s="11">
        <v>1.5178395045794675</v>
      </c>
      <c r="L10" s="25">
        <v>2.7573547298353335E-4</v>
      </c>
    </row>
    <row r="11" spans="1:18" x14ac:dyDescent="0.25">
      <c r="A11" s="1">
        <v>8</v>
      </c>
      <c r="B11" s="13">
        <v>6703</v>
      </c>
      <c r="C11" s="14">
        <v>9</v>
      </c>
      <c r="D11" s="14">
        <v>3.6482142857142885E-3</v>
      </c>
      <c r="E11" s="14">
        <v>0.08</v>
      </c>
      <c r="F11" s="14">
        <v>3.7801627259259257E-2</v>
      </c>
      <c r="G11" s="11">
        <v>3.435672514619883</v>
      </c>
      <c r="H11" s="11">
        <v>10.964912280701755</v>
      </c>
      <c r="I11" s="11">
        <v>9.4918692595703205E-4</v>
      </c>
      <c r="J11" s="11">
        <v>0.54030154648557938</v>
      </c>
      <c r="K11" s="11">
        <v>1.4841788746409859</v>
      </c>
      <c r="L11" s="25">
        <v>0</v>
      </c>
    </row>
    <row r="12" spans="1:18" x14ac:dyDescent="0.25">
      <c r="A12" s="1">
        <v>9</v>
      </c>
      <c r="B12" s="13">
        <v>6703</v>
      </c>
      <c r="C12" s="14">
        <v>10</v>
      </c>
      <c r="D12" s="14">
        <v>3.4736842105263146E-3</v>
      </c>
      <c r="E12" s="14">
        <v>0.1</v>
      </c>
      <c r="F12" s="15">
        <v>3.5922923163636364E-2</v>
      </c>
      <c r="G12" s="11">
        <v>3.435672514619883</v>
      </c>
      <c r="H12" s="11">
        <v>10.964912280701755</v>
      </c>
      <c r="I12" s="11">
        <v>1.2147484392306476E-3</v>
      </c>
      <c r="J12" s="11">
        <v>0.72183304596547149</v>
      </c>
      <c r="K12" s="11">
        <v>1.5225082541917743</v>
      </c>
      <c r="L12" s="25">
        <v>0</v>
      </c>
    </row>
    <row r="13" spans="1:18" x14ac:dyDescent="0.25">
      <c r="A13" s="1">
        <v>10</v>
      </c>
      <c r="B13" s="13">
        <v>6703</v>
      </c>
      <c r="C13" s="14">
        <v>11</v>
      </c>
      <c r="D13" s="14">
        <v>3.5777777777777769E-3</v>
      </c>
      <c r="E13" s="14">
        <v>0.11998069851689114</v>
      </c>
      <c r="F13" s="14">
        <v>3.738311538461539E-2</v>
      </c>
      <c r="G13" s="11">
        <v>3.435672514619883</v>
      </c>
      <c r="H13" s="11">
        <v>10.964912280701755</v>
      </c>
      <c r="I13" s="11">
        <v>1.4309685593625345E-3</v>
      </c>
      <c r="J13" s="11">
        <v>0.83204592496900698</v>
      </c>
      <c r="K13" s="11">
        <v>1.4794872185862125</v>
      </c>
      <c r="L13" s="25">
        <v>1.6084569257372781E-4</v>
      </c>
    </row>
    <row r="14" spans="1:18" x14ac:dyDescent="0.25">
      <c r="A14" s="1">
        <v>11</v>
      </c>
      <c r="B14" s="13">
        <v>6703</v>
      </c>
      <c r="C14" s="14">
        <v>12</v>
      </c>
      <c r="D14" s="14">
        <v>3.6029411764705896E-3</v>
      </c>
      <c r="E14" s="14">
        <v>0.11491666666666665</v>
      </c>
      <c r="F14" s="14">
        <v>3.7511706875000009E-2</v>
      </c>
      <c r="G14" s="11">
        <v>3.435672514619883</v>
      </c>
      <c r="H14" s="11">
        <v>10.964912280701755</v>
      </c>
      <c r="I14" s="11">
        <v>1.3683809211072397E-3</v>
      </c>
      <c r="J14" s="11">
        <v>0.78938429668704579</v>
      </c>
      <c r="K14" s="11">
        <v>1.4824121868830791</v>
      </c>
      <c r="L14" s="25">
        <v>0.11602564102564103</v>
      </c>
    </row>
    <row r="15" spans="1:18" x14ac:dyDescent="0.25">
      <c r="A15" s="1">
        <v>12</v>
      </c>
      <c r="B15" s="13">
        <v>6703</v>
      </c>
      <c r="C15" s="14">
        <v>13</v>
      </c>
      <c r="D15" s="14">
        <v>3.6307692307692304E-3</v>
      </c>
      <c r="E15" s="14">
        <v>5.3433333333333326E-2</v>
      </c>
      <c r="F15" s="14">
        <v>3.756136954545454E-2</v>
      </c>
      <c r="G15" s="11">
        <v>3.435672514619883</v>
      </c>
      <c r="H15" s="11">
        <v>10.964912280701755</v>
      </c>
      <c r="I15" s="11">
        <v>6.3586987813695145E-4</v>
      </c>
      <c r="J15" s="11">
        <v>0.36323137026310881</v>
      </c>
      <c r="K15" s="11">
        <v>1.4909663885337405</v>
      </c>
      <c r="L15" s="25">
        <v>0.55472222222222223</v>
      </c>
    </row>
    <row r="16" spans="1:18" x14ac:dyDescent="0.25">
      <c r="A16" s="1">
        <v>13</v>
      </c>
      <c r="B16" s="13">
        <v>6703</v>
      </c>
      <c r="C16" s="14">
        <v>14</v>
      </c>
      <c r="D16" s="14">
        <v>4.0545454545454539E-3</v>
      </c>
      <c r="E16" s="14">
        <v>5.7422794067564606E-2</v>
      </c>
      <c r="F16" s="14">
        <v>4.0185755935483881E-2</v>
      </c>
      <c r="G16" s="11">
        <v>3.435672514619883</v>
      </c>
      <c r="H16" s="11">
        <v>10.964912280701755</v>
      </c>
      <c r="I16" s="11">
        <v>6.6177143491852287E-4</v>
      </c>
      <c r="J16" s="11">
        <v>0.33604391481254309</v>
      </c>
      <c r="K16" s="11">
        <v>1.507121858799275</v>
      </c>
      <c r="L16" s="25">
        <v>1.3427118684415538E-3</v>
      </c>
    </row>
    <row r="17" spans="1:12" x14ac:dyDescent="0.25">
      <c r="A17" s="1">
        <v>14</v>
      </c>
      <c r="B17" s="13">
        <v>6703</v>
      </c>
      <c r="C17" s="14">
        <v>15</v>
      </c>
      <c r="D17" s="14">
        <v>3.9999999999999992E-3</v>
      </c>
      <c r="E17" s="14">
        <v>4.791666666666667E-2</v>
      </c>
      <c r="F17" s="14">
        <v>4.0015226763636363E-2</v>
      </c>
      <c r="G17" s="11">
        <v>3.435672514619883</v>
      </c>
      <c r="H17" s="11">
        <v>10.964912280701755</v>
      </c>
      <c r="I17" s="11">
        <v>5.5335284220205995E-4</v>
      </c>
      <c r="J17" s="11">
        <v>0.28561462040822849</v>
      </c>
      <c r="K17" s="11">
        <v>1.4962525244930391</v>
      </c>
      <c r="L17" s="25">
        <v>0</v>
      </c>
    </row>
    <row r="18" spans="1:12" x14ac:dyDescent="0.25">
      <c r="A18" s="1">
        <v>15</v>
      </c>
      <c r="B18" s="13">
        <v>6703</v>
      </c>
      <c r="C18" s="14">
        <v>16</v>
      </c>
      <c r="D18" s="14">
        <v>4.000000000000001E-3</v>
      </c>
      <c r="E18" s="14">
        <v>5.7480698516891152E-2</v>
      </c>
      <c r="F18" s="14">
        <v>4.0109264594594594E-2</v>
      </c>
      <c r="G18" s="11">
        <v>3.435672514619883</v>
      </c>
      <c r="H18" s="11">
        <v>10.964912280701755</v>
      </c>
      <c r="I18" s="11">
        <v>6.6304888479967988E-4</v>
      </c>
      <c r="J18" s="11">
        <v>0.34262249504768727</v>
      </c>
      <c r="K18" s="11">
        <v>1.4910542493209624</v>
      </c>
      <c r="L18" s="25">
        <v>3.3567796711038845E-4</v>
      </c>
    </row>
    <row r="19" spans="1:12" x14ac:dyDescent="0.25">
      <c r="A19" s="1">
        <v>16</v>
      </c>
      <c r="B19" s="10">
        <v>6703</v>
      </c>
      <c r="C19" s="11">
        <v>17</v>
      </c>
      <c r="D19" s="11">
        <v>3.8230769230769234E-3</v>
      </c>
      <c r="E19" s="11">
        <v>6.9961397033782305E-2</v>
      </c>
      <c r="F19" s="12">
        <v>3.8407926181818181E-2</v>
      </c>
      <c r="G19" s="11">
        <v>3.435672514619883</v>
      </c>
      <c r="H19" s="11">
        <v>10.964912280701755</v>
      </c>
      <c r="I19" s="11">
        <v>8.2389384372154632E-4</v>
      </c>
      <c r="J19" s="11">
        <v>0.44341790651690027</v>
      </c>
      <c r="K19" s="11">
        <v>1.5193562041855262</v>
      </c>
      <c r="L19" s="25">
        <v>5.514709459670667E-4</v>
      </c>
    </row>
    <row r="20" spans="1:12" x14ac:dyDescent="0.25">
      <c r="A20" s="1">
        <v>17</v>
      </c>
      <c r="B20" s="10">
        <v>6703</v>
      </c>
      <c r="C20" s="11">
        <v>18</v>
      </c>
      <c r="D20" s="11">
        <v>3.9627118644067786E-3</v>
      </c>
      <c r="E20" s="11">
        <v>7.0000000000000007E-2</v>
      </c>
      <c r="F20" s="11">
        <v>3.9980955157894738E-2</v>
      </c>
      <c r="G20" s="11">
        <v>3.435672514619883</v>
      </c>
      <c r="H20" s="11">
        <v>10.964912280701755</v>
      </c>
      <c r="I20" s="11">
        <v>8.087104303942359E-4</v>
      </c>
      <c r="J20" s="11">
        <v>0.42258246153169521</v>
      </c>
      <c r="K20" s="11">
        <v>1.484188202594471</v>
      </c>
      <c r="L20" s="25">
        <v>0</v>
      </c>
    </row>
    <row r="21" spans="1:12" x14ac:dyDescent="0.25">
      <c r="A21" s="1">
        <v>18</v>
      </c>
      <c r="B21" s="10">
        <v>6703</v>
      </c>
      <c r="C21" s="11">
        <v>19</v>
      </c>
      <c r="D21" s="11">
        <v>3.9416666666666662E-3</v>
      </c>
      <c r="E21" s="11">
        <v>7.9980698516891144E-2</v>
      </c>
      <c r="F21" s="12">
        <v>3.9974418323529409E-2</v>
      </c>
      <c r="G21" s="11">
        <v>3.435672514619883</v>
      </c>
      <c r="H21" s="11">
        <v>10.964912280701755</v>
      </c>
      <c r="I21" s="11">
        <v>9.24090349462969E-4</v>
      </c>
      <c r="J21" s="11">
        <v>0.4863364497834472</v>
      </c>
      <c r="K21" s="11">
        <v>1.4766637872595152</v>
      </c>
      <c r="L21" s="25">
        <v>2.4126853886059169E-4</v>
      </c>
    </row>
    <row r="22" spans="1:12" x14ac:dyDescent="0.25">
      <c r="A22" s="1">
        <v>19</v>
      </c>
      <c r="B22" s="10">
        <v>6703</v>
      </c>
      <c r="C22" s="11">
        <v>20</v>
      </c>
      <c r="D22" s="11">
        <v>3.9680851063829785E-3</v>
      </c>
      <c r="E22" s="11">
        <v>7.9942095550673456E-2</v>
      </c>
      <c r="F22" s="11">
        <v>3.9893449733333336E-2</v>
      </c>
      <c r="G22" s="11">
        <v>3.435672514619883</v>
      </c>
      <c r="H22" s="11">
        <v>10.964912280701755</v>
      </c>
      <c r="I22" s="11">
        <v>9.2454718075399235E-4</v>
      </c>
      <c r="J22" s="11">
        <v>0.48171523907208125</v>
      </c>
      <c r="K22" s="11">
        <v>1.4910341015162689</v>
      </c>
      <c r="L22" s="25">
        <v>7.2380561658177511E-4</v>
      </c>
    </row>
    <row r="23" spans="1:12" x14ac:dyDescent="0.25">
      <c r="A23" s="1">
        <v>20</v>
      </c>
      <c r="B23" s="10">
        <v>6703</v>
      </c>
      <c r="C23" s="11">
        <v>21</v>
      </c>
      <c r="D23" s="11">
        <v>3.9727272727272745E-3</v>
      </c>
      <c r="E23" s="11">
        <v>7.9980698516891144E-2</v>
      </c>
      <c r="F23" s="12">
        <v>3.9942770037735838E-2</v>
      </c>
      <c r="G23" s="11">
        <v>3.435672514619883</v>
      </c>
      <c r="H23" s="11">
        <v>10.964912280701755</v>
      </c>
      <c r="I23" s="11">
        <v>9.2444320652473552E-4</v>
      </c>
      <c r="J23" s="11">
        <v>0.48118380387513837</v>
      </c>
      <c r="K23" s="11">
        <v>1.4900479874922468</v>
      </c>
      <c r="L23" s="25">
        <v>2.4126853886059169E-4</v>
      </c>
    </row>
    <row r="24" spans="1:12" x14ac:dyDescent="0.25">
      <c r="A24" s="1">
        <v>21</v>
      </c>
      <c r="B24" s="21">
        <v>6703</v>
      </c>
      <c r="C24" s="22">
        <v>22</v>
      </c>
      <c r="D24" s="22">
        <v>3.933333333333333E-3</v>
      </c>
      <c r="E24" s="22">
        <v>8.7550000000000003E-2</v>
      </c>
      <c r="F24" s="22">
        <v>3.9765481142857141E-2</v>
      </c>
      <c r="G24" s="24">
        <v>3.435672514619883</v>
      </c>
      <c r="H24" s="24">
        <v>10.964912280701755</v>
      </c>
      <c r="I24" s="22">
        <v>1.0141008678248035E-3</v>
      </c>
      <c r="J24" s="22">
        <v>0.53389401652676327</v>
      </c>
      <c r="K24" s="22">
        <v>1.4850263365718432</v>
      </c>
      <c r="L24" s="25">
        <v>0.1245</v>
      </c>
    </row>
    <row r="25" spans="1:12" x14ac:dyDescent="0.25">
      <c r="A25" s="1">
        <v>22</v>
      </c>
      <c r="B25" s="21">
        <v>6703</v>
      </c>
      <c r="C25" s="22">
        <v>23</v>
      </c>
      <c r="D25" s="22">
        <v>3.8933333333333328E-3</v>
      </c>
      <c r="E25" s="22">
        <v>0.1</v>
      </c>
      <c r="F25" s="23">
        <v>3.8166374431034489E-2</v>
      </c>
      <c r="G25" s="24">
        <v>3.435672514619883</v>
      </c>
      <c r="H25" s="24">
        <v>10.964912280701755</v>
      </c>
      <c r="I25" s="22">
        <v>1.1811478872664467E-3</v>
      </c>
      <c r="J25" s="22">
        <v>0.6183336042230323</v>
      </c>
      <c r="K25" s="22">
        <v>1.5617071540094116</v>
      </c>
      <c r="L25" s="25">
        <v>0</v>
      </c>
    </row>
    <row r="26" spans="1:12" x14ac:dyDescent="0.25">
      <c r="A26" s="1">
        <v>23</v>
      </c>
      <c r="B26" s="21">
        <v>6703</v>
      </c>
      <c r="C26" s="22">
        <v>24</v>
      </c>
      <c r="D26" s="22">
        <v>3.928571428571428E-3</v>
      </c>
      <c r="E26" s="22">
        <v>0.1</v>
      </c>
      <c r="F26" s="22">
        <v>3.9619964129629627E-2</v>
      </c>
      <c r="G26" s="24">
        <v>3.435672514619883</v>
      </c>
      <c r="H26" s="24">
        <v>10.964912280701755</v>
      </c>
      <c r="I26" s="22">
        <v>1.1603521148269744E-3</v>
      </c>
      <c r="J26" s="22">
        <v>0.61081939605558433</v>
      </c>
      <c r="K26" s="22">
        <v>1.4912999894776622</v>
      </c>
      <c r="L26" s="25">
        <v>0</v>
      </c>
    </row>
    <row r="27" spans="1:12" x14ac:dyDescent="0.25">
      <c r="A27" s="1">
        <v>24</v>
      </c>
      <c r="B27" s="21">
        <v>6703</v>
      </c>
      <c r="C27" s="22">
        <v>25</v>
      </c>
      <c r="D27" s="22">
        <v>3.6333333333333339E-3</v>
      </c>
      <c r="E27" s="22">
        <v>6.8916666666666668E-2</v>
      </c>
      <c r="F27" s="23">
        <v>3.780095E-2</v>
      </c>
      <c r="G27" s="24">
        <v>3.435672514619883</v>
      </c>
      <c r="H27" s="24">
        <v>10.964912280701755</v>
      </c>
      <c r="I27" s="22">
        <v>8.1769184601542205E-4</v>
      </c>
      <c r="J27" s="22">
        <v>0.46803603651674008</v>
      </c>
      <c r="K27" s="22">
        <v>1.478163836796903</v>
      </c>
      <c r="L27" s="25">
        <v>0.42569444444444449</v>
      </c>
    </row>
    <row r="28" spans="1:12" x14ac:dyDescent="0.25">
      <c r="A28" s="1">
        <v>25</v>
      </c>
      <c r="B28" s="21">
        <v>6703</v>
      </c>
      <c r="C28" s="22">
        <v>26</v>
      </c>
      <c r="D28" s="22">
        <v>3.9839285714285732E-3</v>
      </c>
      <c r="E28" s="22">
        <v>0.11996139703378229</v>
      </c>
      <c r="F28" s="23">
        <v>3.9780297981481492E-2</v>
      </c>
      <c r="G28" s="24">
        <v>3.435672514619883</v>
      </c>
      <c r="H28" s="24">
        <v>10.964912280701755</v>
      </c>
      <c r="I28" s="22">
        <v>1.3892766015891147E-3</v>
      </c>
      <c r="J28" s="22">
        <v>0.71896540736137993</v>
      </c>
      <c r="K28" s="22">
        <v>1.5032989659173193</v>
      </c>
      <c r="L28" s="25">
        <v>3.2169138514745563E-4</v>
      </c>
    </row>
    <row r="29" spans="1:12" x14ac:dyDescent="0.25">
      <c r="A29" s="1">
        <v>26</v>
      </c>
      <c r="B29" s="21">
        <v>6703</v>
      </c>
      <c r="C29" s="22">
        <v>27</v>
      </c>
      <c r="D29" s="22">
        <v>3.9249999999999988E-3</v>
      </c>
      <c r="E29" s="22">
        <v>0.11999999999999998</v>
      </c>
      <c r="F29" s="23">
        <v>3.9732368028571434E-2</v>
      </c>
      <c r="G29" s="24">
        <v>3.435672514619883</v>
      </c>
      <c r="H29" s="24">
        <v>10.964912280701755</v>
      </c>
      <c r="I29" s="22">
        <v>1.3905293640050105E-3</v>
      </c>
      <c r="J29" s="22">
        <v>0.73388847983978911</v>
      </c>
      <c r="K29" s="22">
        <v>1.4837091353744623</v>
      </c>
      <c r="L29" s="25">
        <v>0</v>
      </c>
    </row>
    <row r="30" spans="1:12" x14ac:dyDescent="0.25">
      <c r="A30" s="1">
        <v>27</v>
      </c>
      <c r="B30" s="21">
        <v>6703</v>
      </c>
      <c r="C30" s="22">
        <v>28</v>
      </c>
      <c r="D30" s="22">
        <v>4.0042553191489355E-3</v>
      </c>
      <c r="E30" s="22">
        <v>0.13180698516891151</v>
      </c>
      <c r="F30" s="22">
        <v>4.0010687644444438E-2</v>
      </c>
      <c r="G30" s="24">
        <v>3.435672514619883</v>
      </c>
      <c r="H30" s="24">
        <v>10.964912280701755</v>
      </c>
      <c r="I30" s="22">
        <v>1.5222210980234468E-3</v>
      </c>
      <c r="J30" s="22">
        <v>0.78452292899892206</v>
      </c>
      <c r="K30" s="22">
        <v>1.4980961815217526</v>
      </c>
      <c r="L30" s="25">
        <v>1.4622335688520712E-3</v>
      </c>
    </row>
    <row r="31" spans="1:12" x14ac:dyDescent="0.25">
      <c r="A31" s="1">
        <v>28</v>
      </c>
      <c r="B31" s="21">
        <v>6703</v>
      </c>
      <c r="C31" s="22">
        <v>29</v>
      </c>
      <c r="D31" s="22">
        <v>3.9785714285714285E-3</v>
      </c>
      <c r="E31" s="22">
        <v>0.13190349258445574</v>
      </c>
      <c r="F31" s="23">
        <v>3.9975115643569509E-2</v>
      </c>
      <c r="G31" s="24">
        <v>3.435672514619883</v>
      </c>
      <c r="H31" s="24">
        <v>10.964912280701755</v>
      </c>
      <c r="I31" s="22">
        <v>1.5239891838249465E-3</v>
      </c>
      <c r="J31" s="22">
        <v>0.79198286255825989</v>
      </c>
      <c r="K31" s="22">
        <v>1.4904508573325295</v>
      </c>
      <c r="L31" s="25">
        <v>7.311167844260356E-4</v>
      </c>
    </row>
    <row r="32" spans="1:12" x14ac:dyDescent="0.25">
      <c r="A32" s="1">
        <v>29</v>
      </c>
      <c r="B32" s="21">
        <v>6703</v>
      </c>
      <c r="C32" s="22">
        <v>30</v>
      </c>
      <c r="D32" s="22">
        <v>4.0000000000000001E-3</v>
      </c>
      <c r="E32" s="22">
        <v>5.9966666666666647E-2</v>
      </c>
      <c r="F32" s="22">
        <v>4.0168171999999995E-2</v>
      </c>
      <c r="G32" s="24">
        <v>3.435672514619883</v>
      </c>
      <c r="H32" s="24">
        <v>10.964912280701755</v>
      </c>
      <c r="I32" s="22">
        <v>6.9123462218895486E-4</v>
      </c>
      <c r="J32" s="22">
        <v>0.35744048842741066</v>
      </c>
      <c r="K32" s="22">
        <v>1.4878122777229958</v>
      </c>
      <c r="L32" s="25">
        <v>0.54570707070707081</v>
      </c>
    </row>
    <row r="33" spans="1:12" x14ac:dyDescent="0.25">
      <c r="A33" s="1">
        <v>30</v>
      </c>
      <c r="B33" s="21">
        <v>6703</v>
      </c>
      <c r="C33" s="22">
        <v>31</v>
      </c>
      <c r="D33" s="22">
        <v>4.5499999999999994E-3</v>
      </c>
      <c r="E33" s="22">
        <v>0.10853333333333333</v>
      </c>
      <c r="F33" s="22">
        <v>4.6947688909090915E-2</v>
      </c>
      <c r="G33" s="24">
        <v>3.435672514619883</v>
      </c>
      <c r="H33" s="24">
        <v>10.964912280701755</v>
      </c>
      <c r="I33" s="22">
        <v>1.1567042946913617E-3</v>
      </c>
      <c r="J33" s="22">
        <v>0.54316392846787442</v>
      </c>
      <c r="K33" s="22">
        <v>1.3387855800008164</v>
      </c>
      <c r="L33" s="25">
        <v>9.555555555555556E-2</v>
      </c>
    </row>
    <row r="34" spans="1:12" x14ac:dyDescent="0.25">
      <c r="A34" s="1">
        <v>31</v>
      </c>
      <c r="B34" s="21">
        <v>6703</v>
      </c>
      <c r="C34" s="22">
        <v>32</v>
      </c>
      <c r="D34" s="22">
        <v>4.4702127659574462E-3</v>
      </c>
      <c r="E34" s="22">
        <v>0.11996139703378229</v>
      </c>
      <c r="F34" s="23">
        <v>4.6817943066666659E-2</v>
      </c>
      <c r="G34" s="24">
        <v>3.435672514619883</v>
      </c>
      <c r="H34" s="24">
        <v>10.964912280701755</v>
      </c>
      <c r="I34" s="22">
        <v>1.2803480436318836E-3</v>
      </c>
      <c r="J34" s="22">
        <v>0.61494376057220568</v>
      </c>
      <c r="K34" s="22">
        <v>1.3208607454070471</v>
      </c>
      <c r="L34" s="25">
        <v>3.2169138514745563E-4</v>
      </c>
    </row>
    <row r="35" spans="1:12" x14ac:dyDescent="0.25">
      <c r="A35" s="1">
        <v>32</v>
      </c>
      <c r="B35" s="21">
        <v>6703</v>
      </c>
      <c r="C35" s="22">
        <v>33</v>
      </c>
      <c r="D35" s="22">
        <v>4.5999999999999999E-3</v>
      </c>
      <c r="E35" s="22">
        <v>0.1198841911013469</v>
      </c>
      <c r="F35" s="22">
        <v>4.7878598714285722E-2</v>
      </c>
      <c r="G35" s="24">
        <v>3.435672514619883</v>
      </c>
      <c r="H35" s="24">
        <v>10.964912280701755</v>
      </c>
      <c r="I35" s="22">
        <v>1.2645807204985911E-3</v>
      </c>
      <c r="J35" s="22">
        <v>0.59113787243497862</v>
      </c>
      <c r="K35" s="22">
        <v>1.3135774380317846</v>
      </c>
      <c r="L35" s="25">
        <v>9.6507415544236678E-4</v>
      </c>
    </row>
    <row r="36" spans="1:12" x14ac:dyDescent="0.25">
      <c r="A36" s="1">
        <v>33</v>
      </c>
      <c r="B36" s="21">
        <v>6703</v>
      </c>
      <c r="C36" s="22">
        <v>34</v>
      </c>
      <c r="D36" s="22">
        <v>4.3499999999999997E-3</v>
      </c>
      <c r="E36" s="22">
        <v>0.11623333333333333</v>
      </c>
      <c r="F36" s="22">
        <v>4.5726768666666667E-2</v>
      </c>
      <c r="G36" s="24">
        <v>3.435672514619883</v>
      </c>
      <c r="H36" s="24">
        <v>10.964912280701755</v>
      </c>
      <c r="I36" s="22">
        <v>1.2558252545418053E-3</v>
      </c>
      <c r="J36" s="22">
        <v>0.61828685801150807</v>
      </c>
      <c r="K36" s="22">
        <v>1.3322075942952158</v>
      </c>
      <c r="L36" s="25">
        <v>0.11944444444444445</v>
      </c>
    </row>
    <row r="37" spans="1:12" x14ac:dyDescent="0.25">
      <c r="A37" s="1">
        <v>34</v>
      </c>
      <c r="B37" s="21">
        <v>6703</v>
      </c>
      <c r="C37" s="22">
        <v>35</v>
      </c>
      <c r="D37" s="22">
        <v>4.45E-3</v>
      </c>
      <c r="E37" s="22">
        <v>0.12533333333333332</v>
      </c>
      <c r="F37" s="22">
        <v>4.6350745000000006E-2</v>
      </c>
      <c r="G37" s="24">
        <v>3.435672514619883</v>
      </c>
      <c r="H37" s="24">
        <v>10.964912280701755</v>
      </c>
      <c r="I37" s="22">
        <v>1.3446818876510908E-3</v>
      </c>
      <c r="J37" s="22">
        <v>0.64644458186573606</v>
      </c>
      <c r="K37" s="22">
        <v>1.3350910906628339</v>
      </c>
      <c r="L37" s="25">
        <v>5.0505050505050511E-2</v>
      </c>
    </row>
    <row r="38" spans="1:12" x14ac:dyDescent="0.25">
      <c r="A38" s="1">
        <v>35</v>
      </c>
      <c r="B38" s="21">
        <v>6703</v>
      </c>
      <c r="C38" s="22">
        <v>36</v>
      </c>
      <c r="D38" s="22">
        <v>4.45E-3</v>
      </c>
      <c r="E38" s="22">
        <v>5.8666666666666645E-2</v>
      </c>
      <c r="F38" s="22">
        <v>4.6449209749999998E-2</v>
      </c>
      <c r="G38" s="24">
        <v>3.435672514619883</v>
      </c>
      <c r="H38" s="24">
        <v>10.964912280701755</v>
      </c>
      <c r="I38" s="22">
        <v>6.2873223662303997E-4</v>
      </c>
      <c r="J38" s="22">
        <v>0.30259108087332315</v>
      </c>
      <c r="K38" s="22">
        <v>1.3307933969574979</v>
      </c>
      <c r="L38" s="25">
        <v>0.55555555555555569</v>
      </c>
    </row>
    <row r="39" spans="1:12" x14ac:dyDescent="0.25">
      <c r="A39" s="1">
        <v>36</v>
      </c>
      <c r="B39" s="21">
        <v>6703</v>
      </c>
      <c r="C39" s="22">
        <v>37</v>
      </c>
      <c r="D39" s="22">
        <v>4.875E-3</v>
      </c>
      <c r="E39" s="22">
        <v>8.1833333333333341E-2</v>
      </c>
      <c r="F39" s="22"/>
      <c r="G39" s="24">
        <v>3.435672514619883</v>
      </c>
      <c r="H39" s="24">
        <v>10.964912280701755</v>
      </c>
      <c r="I39" s="22"/>
      <c r="J39" s="22">
        <v>0.3729391072286537</v>
      </c>
      <c r="K39" s="22"/>
      <c r="L39" s="25">
        <v>0.18166666666666667</v>
      </c>
    </row>
    <row r="40" spans="1:12" x14ac:dyDescent="0.25">
      <c r="A40" s="1">
        <v>37</v>
      </c>
      <c r="B40" s="21">
        <v>6703</v>
      </c>
      <c r="C40" s="22">
        <v>38</v>
      </c>
      <c r="D40" s="22">
        <v>4.4588235294117651E-3</v>
      </c>
      <c r="E40" s="22">
        <v>9.166666666666666E-2</v>
      </c>
      <c r="F40" s="23">
        <v>4.6722336133333341E-2</v>
      </c>
      <c r="G40" s="24">
        <v>3.435672514619883</v>
      </c>
      <c r="H40" s="24">
        <v>10.964912280701755</v>
      </c>
      <c r="I40" s="22">
        <v>9.7940159380970407E-4</v>
      </c>
      <c r="J40" s="22">
        <v>0.4715293799749532</v>
      </c>
      <c r="K40" s="22">
        <v>1.3215991264128502</v>
      </c>
      <c r="L40" s="25">
        <v>8.3333333333333329E-2</v>
      </c>
    </row>
    <row r="41" spans="1:12" x14ac:dyDescent="0.25">
      <c r="A41" s="1">
        <v>38</v>
      </c>
      <c r="B41" s="21">
        <v>6703</v>
      </c>
      <c r="C41" s="22">
        <v>39</v>
      </c>
      <c r="D41" s="22">
        <v>4.7361702127659572E-3</v>
      </c>
      <c r="E41" s="22">
        <v>9.9942095550673446E-2</v>
      </c>
      <c r="F41" s="23">
        <v>4.7138926511111109E-2</v>
      </c>
      <c r="G41" s="24">
        <v>3.435672514619883</v>
      </c>
      <c r="H41" s="24">
        <v>10.964912280701755</v>
      </c>
      <c r="I41" s="22">
        <v>1.0628810728513451E-3</v>
      </c>
      <c r="J41" s="22">
        <v>0.47367759923672492</v>
      </c>
      <c r="K41" s="22">
        <v>1.384963974986436</v>
      </c>
      <c r="L41" s="25">
        <v>5.7904449326542007E-4</v>
      </c>
    </row>
    <row r="42" spans="1:12" x14ac:dyDescent="0.25">
      <c r="A42" s="1">
        <v>39</v>
      </c>
      <c r="B42" s="21">
        <v>6703</v>
      </c>
      <c r="C42" s="22">
        <v>40</v>
      </c>
      <c r="D42" s="22">
        <v>4.6230769230769216E-3</v>
      </c>
      <c r="E42" s="22">
        <v>7.9922794067564612E-2</v>
      </c>
      <c r="F42" s="23">
        <v>4.7090420454545451E-2</v>
      </c>
      <c r="G42" s="24">
        <v>3.435672514619883</v>
      </c>
      <c r="H42" s="24">
        <v>10.964912280701755</v>
      </c>
      <c r="I42" s="22">
        <v>8.5043436895905912E-4</v>
      </c>
      <c r="J42" s="22">
        <v>0.39142483150409174</v>
      </c>
      <c r="K42" s="22">
        <v>1.3540145692062364</v>
      </c>
      <c r="L42" s="25">
        <v>9.6507415544236678E-4</v>
      </c>
    </row>
    <row r="43" spans="1:12" x14ac:dyDescent="0.25">
      <c r="A43" s="1">
        <v>40</v>
      </c>
      <c r="B43" s="21">
        <v>6703</v>
      </c>
      <c r="C43" s="22">
        <v>41</v>
      </c>
      <c r="D43" s="22">
        <v>4.4875000000000002E-3</v>
      </c>
      <c r="E43" s="22">
        <v>7.9980698516891144E-2</v>
      </c>
      <c r="F43" s="23">
        <v>4.6470045782608681E-2</v>
      </c>
      <c r="G43" s="24">
        <v>3.435672514619883</v>
      </c>
      <c r="H43" s="24">
        <v>10.964912280701755</v>
      </c>
      <c r="I43" s="22">
        <v>8.5695553634373783E-4</v>
      </c>
      <c r="J43" s="22">
        <v>0.40785367778088494</v>
      </c>
      <c r="K43" s="22">
        <v>1.3410936254944903</v>
      </c>
      <c r="L43" s="25">
        <v>2.4126853886059169E-4</v>
      </c>
    </row>
    <row r="44" spans="1:12" x14ac:dyDescent="0.25">
      <c r="A44" s="1">
        <v>41</v>
      </c>
      <c r="B44" s="21">
        <v>6703</v>
      </c>
      <c r="C44" s="22">
        <v>42</v>
      </c>
      <c r="D44" s="22">
        <v>4.5055555555555534E-3</v>
      </c>
      <c r="E44" s="22">
        <v>0.08</v>
      </c>
      <c r="F44" s="23">
        <v>4.7024188673076929E-2</v>
      </c>
      <c r="G44" s="24">
        <v>3.435672514619883</v>
      </c>
      <c r="H44" s="24">
        <v>10.964912280701755</v>
      </c>
      <c r="I44" s="22">
        <v>8.5188258792210703E-4</v>
      </c>
      <c r="J44" s="22">
        <v>0.40573523242686982</v>
      </c>
      <c r="K44" s="22">
        <v>1.3224261646351998</v>
      </c>
      <c r="L44" s="25">
        <v>0</v>
      </c>
    </row>
    <row r="45" spans="1:12" x14ac:dyDescent="0.25">
      <c r="A45" s="1">
        <v>42</v>
      </c>
      <c r="B45" s="21">
        <v>6703</v>
      </c>
      <c r="C45" s="22">
        <v>43</v>
      </c>
      <c r="D45" s="22">
        <v>4.685714285714287E-3</v>
      </c>
      <c r="E45" s="22">
        <v>5.7422794067564606E-2</v>
      </c>
      <c r="F45" s="22">
        <v>4.7898222149999996E-2</v>
      </c>
      <c r="G45" s="24">
        <v>3.435672514619883</v>
      </c>
      <c r="H45" s="24">
        <v>10.964912280701755</v>
      </c>
      <c r="I45" s="22">
        <v>6.0558502979567597E-4</v>
      </c>
      <c r="J45" s="22">
        <v>0.27614094030698916</v>
      </c>
      <c r="K45" s="22">
        <v>1.3372169131743505</v>
      </c>
      <c r="L45" s="25">
        <v>1.3427118684415538E-3</v>
      </c>
    </row>
    <row r="46" spans="1:12" x14ac:dyDescent="0.25">
      <c r="A46" s="1">
        <v>43</v>
      </c>
      <c r="B46" s="21">
        <v>6703</v>
      </c>
      <c r="C46" s="22">
        <v>44</v>
      </c>
      <c r="D46" s="22">
        <v>4.4653846153846159E-3</v>
      </c>
      <c r="E46" s="22">
        <v>3.6608762217340128E-2</v>
      </c>
      <c r="F46" s="23">
        <v>4.6784547000000003E-2</v>
      </c>
      <c r="G46" s="24">
        <v>3.435672514619883</v>
      </c>
      <c r="H46" s="24">
        <v>10.964912280701755</v>
      </c>
      <c r="I46" s="22">
        <v>3.9087076540632835E-4</v>
      </c>
      <c r="J46" s="22">
        <v>0.1879385192002804</v>
      </c>
      <c r="K46" s="22">
        <v>1.3208674195380836</v>
      </c>
      <c r="L46" s="25">
        <v>1.5792122543602364E-3</v>
      </c>
    </row>
    <row r="47" spans="1:12" x14ac:dyDescent="0.25">
      <c r="A47" s="1">
        <v>44</v>
      </c>
      <c r="B47" s="21">
        <v>6703</v>
      </c>
      <c r="C47" s="22">
        <v>45</v>
      </c>
      <c r="D47" s="22">
        <v>4.7999999999999996E-3</v>
      </c>
      <c r="E47" s="22">
        <v>3.6608762217340128E-2</v>
      </c>
      <c r="F47" s="23"/>
      <c r="G47" s="24">
        <v>3.435672514619883</v>
      </c>
      <c r="H47" s="24">
        <v>10.964912280701755</v>
      </c>
      <c r="I47" s="22"/>
      <c r="J47" s="22">
        <v>0.17038443972910561</v>
      </c>
      <c r="K47" s="22"/>
      <c r="L47" s="25">
        <v>1.5792122543602364E-3</v>
      </c>
    </row>
    <row r="48" spans="1:12" x14ac:dyDescent="0.25">
      <c r="A48" s="1">
        <v>45</v>
      </c>
      <c r="B48" s="21">
        <v>6703</v>
      </c>
      <c r="C48" s="22">
        <v>46</v>
      </c>
      <c r="D48" s="22">
        <v>4.5250000000000004E-3</v>
      </c>
      <c r="E48" s="22">
        <v>3.6666666666666667E-2</v>
      </c>
      <c r="F48" s="23">
        <v>4.6952339259259276E-2</v>
      </c>
      <c r="G48" s="24">
        <v>3.435672514619883</v>
      </c>
      <c r="H48" s="24">
        <v>10.964912280701755</v>
      </c>
      <c r="I48" s="22">
        <v>3.9075826207835658E-4</v>
      </c>
      <c r="J48" s="22">
        <v>0.18487843537718987</v>
      </c>
      <c r="K48" s="22">
        <v>1.3312288740297358</v>
      </c>
      <c r="L48" s="25">
        <v>0</v>
      </c>
    </row>
    <row r="49" spans="1:12" x14ac:dyDescent="0.25">
      <c r="A49" s="1">
        <v>46</v>
      </c>
      <c r="B49" s="21">
        <v>6703</v>
      </c>
      <c r="C49" s="22">
        <v>47</v>
      </c>
      <c r="D49" s="22">
        <v>4.594736842105266E-3</v>
      </c>
      <c r="E49" s="22">
        <v>1.8333333333333333E-2</v>
      </c>
      <c r="F49" s="23">
        <v>4.7041867109090918E-2</v>
      </c>
      <c r="G49" s="24">
        <v>3.435672514619883</v>
      </c>
      <c r="H49" s="24">
        <v>10.964912280701755</v>
      </c>
      <c r="I49" s="22">
        <v>1.9518473836490152E-4</v>
      </c>
      <c r="J49" s="22">
        <v>9.0540520542671019E-2</v>
      </c>
      <c r="K49" s="22">
        <v>1.3478301126967922</v>
      </c>
      <c r="L49" s="25">
        <v>0</v>
      </c>
    </row>
    <row r="50" spans="1:12" x14ac:dyDescent="0.25">
      <c r="A50" s="1">
        <v>47</v>
      </c>
      <c r="B50" s="21">
        <v>6703</v>
      </c>
      <c r="C50" s="22">
        <v>48</v>
      </c>
      <c r="D50" s="22">
        <v>4.5149999999999999E-3</v>
      </c>
      <c r="E50" s="22">
        <v>1.8333333333333333E-2</v>
      </c>
      <c r="F50" s="23">
        <v>4.7228926879310323E-2</v>
      </c>
      <c r="G50" s="24">
        <v>3.435672514619883</v>
      </c>
      <c r="H50" s="24">
        <v>10.964912280701755</v>
      </c>
      <c r="I50" s="22">
        <v>1.9477981958254768E-4</v>
      </c>
      <c r="J50" s="22">
        <v>9.2717156974193943E-2</v>
      </c>
      <c r="K50" s="22">
        <v>1.316457497278716</v>
      </c>
      <c r="L50" s="25">
        <v>0</v>
      </c>
    </row>
    <row r="51" spans="1:12" x14ac:dyDescent="0.25">
      <c r="A51" s="1">
        <v>48</v>
      </c>
      <c r="B51" s="21">
        <v>6703</v>
      </c>
      <c r="C51" s="22">
        <v>49</v>
      </c>
      <c r="D51" s="22">
        <v>4.4788461538461553E-3</v>
      </c>
      <c r="E51" s="22">
        <v>1.8314031850224489E-2</v>
      </c>
      <c r="F51" s="22">
        <v>4.6729608419999999E-2</v>
      </c>
      <c r="G51" s="24">
        <v>3.435672514619883</v>
      </c>
      <c r="H51" s="24">
        <v>10.964912280701755</v>
      </c>
      <c r="I51" s="22">
        <v>1.9565822506790502E-4</v>
      </c>
      <c r="J51" s="22">
        <v>9.3635546807191425E-2</v>
      </c>
      <c r="K51" s="22">
        <v>1.3272196052056167</v>
      </c>
      <c r="L51" s="25">
        <v>1.052808169573491E-3</v>
      </c>
    </row>
    <row r="52" spans="1:12" x14ac:dyDescent="0.25">
      <c r="A52" s="1">
        <v>49</v>
      </c>
      <c r="B52" s="21">
        <v>6703</v>
      </c>
      <c r="C52" s="22">
        <v>50</v>
      </c>
      <c r="D52" s="22">
        <v>5.5071428571428572E-3</v>
      </c>
      <c r="E52" s="22">
        <v>0.11974908071958497</v>
      </c>
      <c r="F52" s="22">
        <v>4.7994173999999994E-2</v>
      </c>
      <c r="G52" s="24">
        <v>3.435672514619883</v>
      </c>
      <c r="H52" s="24">
        <v>10.964912280701755</v>
      </c>
      <c r="I52" s="22">
        <v>1.2615500915839795E-3</v>
      </c>
      <c r="J52" s="22">
        <v>0.46251347064388604</v>
      </c>
      <c r="K52" s="22">
        <v>1.5668404426994909</v>
      </c>
      <c r="L52" s="25">
        <v>2.0909940034584615E-3</v>
      </c>
    </row>
    <row r="53" spans="1:12" x14ac:dyDescent="0.25">
      <c r="A53" s="1">
        <v>50</v>
      </c>
      <c r="B53" s="21">
        <v>6703</v>
      </c>
      <c r="C53" s="22">
        <v>51</v>
      </c>
      <c r="D53" s="22">
        <v>5.3769230769230786E-3</v>
      </c>
      <c r="E53" s="22">
        <v>0.11980698516891151</v>
      </c>
      <c r="F53" s="22">
        <v>4.7861478783783787E-2</v>
      </c>
      <c r="G53" s="24">
        <v>3.435672514619883</v>
      </c>
      <c r="H53" s="24">
        <v>10.964912280701755</v>
      </c>
      <c r="I53" s="22">
        <v>1.2640045978808457E-3</v>
      </c>
      <c r="J53" s="22">
        <v>0.47801000395505144</v>
      </c>
      <c r="K53" s="22">
        <v>1.536274653681678</v>
      </c>
      <c r="L53" s="25">
        <v>1.6084569257372781E-3</v>
      </c>
    </row>
    <row r="54" spans="1:12" x14ac:dyDescent="0.25">
      <c r="A54" s="1">
        <v>51</v>
      </c>
      <c r="B54" s="21">
        <v>6703</v>
      </c>
      <c r="C54" s="22">
        <v>52</v>
      </c>
      <c r="D54" s="22">
        <v>5.5260869565217389E-3</v>
      </c>
      <c r="E54" s="22">
        <v>0.13178768368580265</v>
      </c>
      <c r="F54" s="22">
        <v>4.8495006142857143E-2</v>
      </c>
      <c r="G54" s="24">
        <v>3.435672514619883</v>
      </c>
      <c r="H54" s="24">
        <v>10.964912280701755</v>
      </c>
      <c r="I54" s="22">
        <v>1.3807713646131119E-3</v>
      </c>
      <c r="J54" s="22">
        <v>0.50664438133658884</v>
      </c>
      <c r="K54" s="22">
        <v>1.547470161443357</v>
      </c>
      <c r="L54" s="25">
        <v>1.6084569257372781E-3</v>
      </c>
    </row>
    <row r="55" spans="1:12" x14ac:dyDescent="0.25">
      <c r="A55" s="1">
        <v>52</v>
      </c>
      <c r="B55" s="21">
        <v>6703</v>
      </c>
      <c r="C55" s="22">
        <v>53</v>
      </c>
      <c r="D55" s="22">
        <v>5.5499999999999994E-3</v>
      </c>
      <c r="E55" s="22">
        <v>0.18513333333333334</v>
      </c>
      <c r="F55" s="22">
        <v>4.8571422249999996E-2</v>
      </c>
      <c r="G55" s="24">
        <v>3.435672514619883</v>
      </c>
      <c r="H55" s="24">
        <v>10.964912280701755</v>
      </c>
      <c r="I55" s="22">
        <v>1.9380668898718123E-3</v>
      </c>
      <c r="J55" s="22">
        <v>0.70756816865207772</v>
      </c>
      <c r="K55" s="22">
        <v>1.5504256507305194</v>
      </c>
      <c r="L55" s="25">
        <v>7.4333333333333335E-2</v>
      </c>
    </row>
    <row r="56" spans="1:12" x14ac:dyDescent="0.25">
      <c r="A56" s="1">
        <v>53</v>
      </c>
      <c r="B56" s="21">
        <v>6703</v>
      </c>
      <c r="C56" s="22">
        <v>54</v>
      </c>
      <c r="D56" s="22">
        <v>5.5236842105263169E-3</v>
      </c>
      <c r="E56" s="22">
        <v>3.6647365183557823E-2</v>
      </c>
      <c r="F56" s="23">
        <v>4.8764948555555555E-2</v>
      </c>
      <c r="G56" s="24">
        <v>3.435672514619883</v>
      </c>
      <c r="H56" s="24">
        <v>10.964912280701755</v>
      </c>
      <c r="I56" s="22">
        <v>3.8283305913793333E-4</v>
      </c>
      <c r="J56" s="22">
        <v>0.14097024735936139</v>
      </c>
      <c r="K56" s="22">
        <v>1.5337069667710899</v>
      </c>
      <c r="L56" s="25">
        <v>5.2640408478674551E-4</v>
      </c>
    </row>
    <row r="57" spans="1:12" x14ac:dyDescent="0.25">
      <c r="A57" s="1">
        <v>54</v>
      </c>
      <c r="B57" s="21">
        <v>6703</v>
      </c>
      <c r="C57" s="22">
        <v>55</v>
      </c>
      <c r="D57" s="22">
        <v>5.3636363636363638E-3</v>
      </c>
      <c r="E57" s="22">
        <v>1.8314031850224489E-2</v>
      </c>
      <c r="F57" s="23">
        <v>4.8262962222222226E-2</v>
      </c>
      <c r="G57" s="24">
        <v>3.435672514619883</v>
      </c>
      <c r="H57" s="24">
        <v>10.964912280701755</v>
      </c>
      <c r="I57" s="22">
        <v>1.9236872328751717E-4</v>
      </c>
      <c r="J57" s="22">
        <v>7.3315686178262438E-2</v>
      </c>
      <c r="K57" s="22">
        <v>1.51304028347842</v>
      </c>
      <c r="L57" s="25">
        <v>1.052808169573491E-3</v>
      </c>
    </row>
    <row r="58" spans="1:12" x14ac:dyDescent="0.25">
      <c r="A58" s="1">
        <v>55</v>
      </c>
      <c r="B58" s="21">
        <v>6703</v>
      </c>
      <c r="C58" s="22">
        <v>56</v>
      </c>
      <c r="D58" s="22">
        <v>8.3000000000000001E-3</v>
      </c>
      <c r="E58" s="22">
        <v>8.0238346592635387E-2</v>
      </c>
      <c r="F58" s="23">
        <v>9.8107146749999999E-2</v>
      </c>
      <c r="G58" s="24">
        <v>3.435672514619883</v>
      </c>
      <c r="H58" s="24">
        <v>10.964912280701755</v>
      </c>
      <c r="I58" s="22">
        <v>5.4497628882113451E-4</v>
      </c>
      <c r="J58" s="22">
        <v>0.17761606493293339</v>
      </c>
      <c r="K58" s="22">
        <v>0.74477951696309519</v>
      </c>
      <c r="L58" s="25">
        <v>0.29350039864745808</v>
      </c>
    </row>
    <row r="59" spans="1:12" x14ac:dyDescent="0.25">
      <c r="A59" s="1">
        <v>56</v>
      </c>
      <c r="B59" s="21">
        <v>6703</v>
      </c>
      <c r="C59" s="22">
        <v>57</v>
      </c>
      <c r="D59" s="22">
        <v>8.6E-3</v>
      </c>
      <c r="E59" s="22">
        <v>5.9166666666666666E-2</v>
      </c>
      <c r="F59" s="23">
        <v>9.9042183999999991E-2</v>
      </c>
      <c r="G59" s="24">
        <v>3.435672514619883</v>
      </c>
      <c r="H59" s="24">
        <v>10.964912280701755</v>
      </c>
      <c r="I59" s="22">
        <v>3.9921164189306839E-4</v>
      </c>
      <c r="J59" s="22">
        <v>0.12481073732785929</v>
      </c>
      <c r="K59" s="22">
        <v>0.7593796920820084</v>
      </c>
      <c r="L59" s="25">
        <v>0.26041666666666669</v>
      </c>
    </row>
    <row r="60" spans="1:12" x14ac:dyDescent="0.25">
      <c r="A60" s="1">
        <v>57</v>
      </c>
      <c r="B60" s="21">
        <v>6705</v>
      </c>
      <c r="C60" s="22">
        <v>2</v>
      </c>
      <c r="D60" s="22">
        <v>3.3695652173913069E-3</v>
      </c>
      <c r="E60" s="22">
        <v>0.10188461538461538</v>
      </c>
      <c r="F60" s="23">
        <v>3.4511502500000006E-2</v>
      </c>
      <c r="G60" s="24"/>
      <c r="H60" s="24"/>
      <c r="I60" s="22">
        <v>1.2601955852949503E-3</v>
      </c>
      <c r="J60" s="22">
        <v>0.76644345156028504</v>
      </c>
      <c r="K60" s="22">
        <v>1.5652870190706507</v>
      </c>
      <c r="L60" s="25">
        <v>0.11700000000000001</v>
      </c>
    </row>
    <row r="61" spans="1:12" x14ac:dyDescent="0.25">
      <c r="A61" s="1">
        <v>58</v>
      </c>
      <c r="B61" s="21">
        <v>6705</v>
      </c>
      <c r="C61" s="22">
        <v>3</v>
      </c>
      <c r="D61" s="22">
        <v>3.0214285714285712E-3</v>
      </c>
      <c r="E61" s="22">
        <v>6.8803846153846146E-2</v>
      </c>
      <c r="F61" s="22">
        <v>3.1953663166666667E-2</v>
      </c>
      <c r="G61" s="24"/>
      <c r="H61" s="24"/>
      <c r="I61" s="22">
        <v>8.8008937267812363E-4</v>
      </c>
      <c r="J61" s="22">
        <v>0.60014173083643996</v>
      </c>
      <c r="K61" s="22">
        <v>1.5676906943144249</v>
      </c>
      <c r="L61" s="25">
        <v>0.28444000000000003</v>
      </c>
    </row>
    <row r="62" spans="1:12" x14ac:dyDescent="0.25">
      <c r="A62" s="1">
        <v>59</v>
      </c>
      <c r="B62" s="21">
        <v>6705</v>
      </c>
      <c r="C62" s="22">
        <v>4</v>
      </c>
      <c r="D62" s="22">
        <v>3.3145454545454563E-3</v>
      </c>
      <c r="E62" s="22">
        <v>7.6923076923076913E-2</v>
      </c>
      <c r="F62" s="23">
        <v>3.4073401999999996E-2</v>
      </c>
      <c r="G62" s="24"/>
      <c r="H62" s="24"/>
      <c r="I62" s="22">
        <v>9.5686246885116595E-4</v>
      </c>
      <c r="J62" s="22">
        <v>0.59173948915291952</v>
      </c>
      <c r="K62" s="22">
        <v>1.5683969740702011</v>
      </c>
      <c r="L62" s="25">
        <v>0</v>
      </c>
    </row>
    <row r="63" spans="1:12" x14ac:dyDescent="0.25">
      <c r="A63" s="1">
        <v>60</v>
      </c>
      <c r="B63" s="21">
        <v>6705</v>
      </c>
      <c r="C63" s="22">
        <v>5</v>
      </c>
      <c r="D63" s="22">
        <v>3.3779661016949142E-3</v>
      </c>
      <c r="E63" s="22">
        <v>7.6923076923076913E-2</v>
      </c>
      <c r="F63" s="23">
        <v>3.4685120052631573E-2</v>
      </c>
      <c r="G63" s="24"/>
      <c r="H63" s="24"/>
      <c r="I63" s="22">
        <v>9.4932202567073166E-4</v>
      </c>
      <c r="J63" s="22">
        <v>0.57671423026797564</v>
      </c>
      <c r="K63" s="22">
        <v>1.5578428144939604</v>
      </c>
      <c r="L63" s="25">
        <v>0</v>
      </c>
    </row>
    <row r="64" spans="1:12" x14ac:dyDescent="0.25">
      <c r="A64" s="1">
        <v>61</v>
      </c>
      <c r="B64" s="21">
        <v>6705</v>
      </c>
      <c r="C64" s="22">
        <v>6</v>
      </c>
      <c r="D64" s="22">
        <v>3.3147540983606552E-3</v>
      </c>
      <c r="E64" s="22">
        <v>7.6923076923076913E-2</v>
      </c>
      <c r="F64" s="22">
        <v>3.3919161694915261E-2</v>
      </c>
      <c r="G64" s="24"/>
      <c r="H64" s="24"/>
      <c r="I64" s="22">
        <v>9.587826848111617E-4</v>
      </c>
      <c r="J64" s="22">
        <v>0.59168894630378233</v>
      </c>
      <c r="K64" s="22">
        <v>1.5787900528432888</v>
      </c>
      <c r="L64" s="25">
        <v>0</v>
      </c>
    </row>
    <row r="65" spans="1:12" x14ac:dyDescent="0.25">
      <c r="A65" s="1">
        <v>62</v>
      </c>
      <c r="B65" s="21">
        <v>6705</v>
      </c>
      <c r="C65" s="22">
        <v>7</v>
      </c>
      <c r="D65" s="22">
        <v>3.9649122807017545E-3</v>
      </c>
      <c r="E65" s="22">
        <v>7.6923076923076913E-2</v>
      </c>
      <c r="F65" s="23">
        <v>3.8826890654545455E-2</v>
      </c>
      <c r="G65" s="24"/>
      <c r="H65" s="24"/>
      <c r="I65" s="22">
        <v>9.0123581683765146E-4</v>
      </c>
      <c r="J65" s="22">
        <v>0.4640266454195594</v>
      </c>
      <c r="K65" s="22">
        <v>1.5507343504290203</v>
      </c>
      <c r="L65" s="25">
        <v>0</v>
      </c>
    </row>
    <row r="66" spans="1:12" x14ac:dyDescent="0.25">
      <c r="A66" s="1">
        <v>63</v>
      </c>
      <c r="B66" s="21">
        <v>6705</v>
      </c>
      <c r="C66" s="22">
        <v>8</v>
      </c>
      <c r="D66" s="22">
        <v>3.9043478260869561E-3</v>
      </c>
      <c r="E66" s="22">
        <v>9.6153846153846159E-2</v>
      </c>
      <c r="F66" s="23">
        <v>3.8703376940298524E-2</v>
      </c>
      <c r="G66" s="24"/>
      <c r="H66" s="24"/>
      <c r="I66" s="22">
        <v>1.1282490516403905E-3</v>
      </c>
      <c r="J66" s="22">
        <v>0.59227662070164322</v>
      </c>
      <c r="K66" s="22">
        <v>1.5342375165417894</v>
      </c>
      <c r="L66" s="25">
        <v>0</v>
      </c>
    </row>
    <row r="67" spans="1:12" x14ac:dyDescent="0.25">
      <c r="A67" s="1">
        <v>64</v>
      </c>
      <c r="B67" s="21">
        <v>6705</v>
      </c>
      <c r="C67" s="22">
        <v>9</v>
      </c>
      <c r="D67" s="22">
        <v>4.0377358490566026E-3</v>
      </c>
      <c r="E67" s="22">
        <v>0.11538461538461539</v>
      </c>
      <c r="F67" s="22">
        <v>4.0227190411764702E-2</v>
      </c>
      <c r="G67" s="24"/>
      <c r="H67" s="24"/>
      <c r="I67" s="22">
        <v>1.3290924214840818E-3</v>
      </c>
      <c r="J67" s="22">
        <v>0.67905979161532204</v>
      </c>
      <c r="K67" s="22">
        <v>1.4985806421610022</v>
      </c>
      <c r="L67" s="25">
        <v>0</v>
      </c>
    </row>
    <row r="68" spans="1:12" x14ac:dyDescent="0.25">
      <c r="A68" s="1">
        <v>65</v>
      </c>
      <c r="B68" s="21">
        <v>6705</v>
      </c>
      <c r="C68" s="22">
        <v>10</v>
      </c>
      <c r="D68" s="22">
        <v>3.899999999999999E-3</v>
      </c>
      <c r="E68" s="22">
        <v>0.13459608313227578</v>
      </c>
      <c r="F68" s="23">
        <v>3.9314395909090923E-2</v>
      </c>
      <c r="G68" s="24"/>
      <c r="H68" s="24"/>
      <c r="I68" s="22">
        <v>1.5675903901645773E-3</v>
      </c>
      <c r="J68" s="22">
        <v>0.83032285926071092</v>
      </c>
      <c r="K68" s="22">
        <v>1.4975033816688308</v>
      </c>
      <c r="L68" s="25">
        <v>1.4338244595143735E-4</v>
      </c>
    </row>
    <row r="69" spans="1:12" x14ac:dyDescent="0.25">
      <c r="A69" s="1">
        <v>66</v>
      </c>
      <c r="B69" s="21">
        <v>6705</v>
      </c>
      <c r="C69" s="22">
        <v>11</v>
      </c>
      <c r="D69" s="22">
        <v>3.8785714285714309E-3</v>
      </c>
      <c r="E69" s="22">
        <v>0.13459608313227578</v>
      </c>
      <c r="F69" s="22">
        <v>3.8821105524999996E-2</v>
      </c>
      <c r="G69" s="24"/>
      <c r="H69" s="24"/>
      <c r="I69" s="22">
        <v>1.5770481201262026E-3</v>
      </c>
      <c r="J69" s="22">
        <v>0.83655411888762354</v>
      </c>
      <c r="K69" s="22">
        <v>1.5172986077202524</v>
      </c>
      <c r="L69" s="25">
        <v>1.4338244595143735E-4</v>
      </c>
    </row>
    <row r="70" spans="1:12" x14ac:dyDescent="0.25">
      <c r="A70" s="1">
        <v>67</v>
      </c>
      <c r="B70" s="21">
        <v>6705</v>
      </c>
      <c r="C70" s="22">
        <v>12</v>
      </c>
      <c r="D70" s="22">
        <v>3.9275862068965505E-3</v>
      </c>
      <c r="E70" s="22">
        <v>0.13461538461538461</v>
      </c>
      <c r="F70" s="23">
        <v>3.905665178571429E-2</v>
      </c>
      <c r="G70" s="24"/>
      <c r="H70" s="24"/>
      <c r="I70" s="22">
        <v>1.5727433603696741E-3</v>
      </c>
      <c r="J70" s="22">
        <v>0.82253678713046352</v>
      </c>
      <c r="K70" s="22">
        <v>1.5228198223578078</v>
      </c>
      <c r="L70" s="25">
        <v>0</v>
      </c>
    </row>
    <row r="71" spans="1:12" x14ac:dyDescent="0.25">
      <c r="A71" s="1">
        <v>68</v>
      </c>
      <c r="B71" s="21">
        <v>6705</v>
      </c>
      <c r="C71" s="22">
        <v>13</v>
      </c>
      <c r="D71" s="22">
        <v>5.047368421052632E-3</v>
      </c>
      <c r="E71" s="22">
        <v>0.13459608313227578</v>
      </c>
      <c r="F71" s="23">
        <v>4.8198769416666662E-2</v>
      </c>
      <c r="G71" s="24"/>
      <c r="H71" s="24"/>
      <c r="I71" s="22">
        <v>1.414779317020523E-3</v>
      </c>
      <c r="J71" s="22">
        <v>0.58514359118269177</v>
      </c>
      <c r="K71" s="22">
        <v>1.4267240341303187</v>
      </c>
      <c r="L71" s="25">
        <v>1.4338244595143735E-4</v>
      </c>
    </row>
    <row r="72" spans="1:12" x14ac:dyDescent="0.25">
      <c r="A72" s="1">
        <v>69</v>
      </c>
      <c r="B72" s="21">
        <v>6705</v>
      </c>
      <c r="C72" s="22">
        <v>14</v>
      </c>
      <c r="D72" s="22">
        <v>5.1016666666666658E-3</v>
      </c>
      <c r="E72" s="22">
        <v>0.11538461538461539</v>
      </c>
      <c r="F72" s="23">
        <v>4.8968222603448248E-2</v>
      </c>
      <c r="G72" s="24"/>
      <c r="H72" s="24"/>
      <c r="I72" s="22">
        <v>1.2026880391542859E-3</v>
      </c>
      <c r="J72" s="22">
        <v>0.49439248396868979</v>
      </c>
      <c r="K72" s="22">
        <v>1.4075293658424886</v>
      </c>
      <c r="L72" s="25">
        <v>0</v>
      </c>
    </row>
    <row r="73" spans="1:12" x14ac:dyDescent="0.25">
      <c r="A73" s="1">
        <v>70</v>
      </c>
      <c r="B73" s="21">
        <v>6705</v>
      </c>
      <c r="C73" s="22">
        <v>15</v>
      </c>
      <c r="D73" s="22">
        <v>5.2869565217391291E-3</v>
      </c>
      <c r="E73" s="22">
        <v>0.11536531390150653</v>
      </c>
      <c r="F73" s="23">
        <v>4.9437040095238097E-2</v>
      </c>
      <c r="G73" s="24"/>
      <c r="H73" s="24"/>
      <c r="I73" s="22">
        <v>1.1963842006653899E-3</v>
      </c>
      <c r="J73" s="22">
        <v>0.47094946608372062</v>
      </c>
      <c r="K73" s="22">
        <v>1.4374850482251724</v>
      </c>
      <c r="L73" s="25">
        <v>1.6727952027667691E-4</v>
      </c>
    </row>
    <row r="74" spans="1:12" x14ac:dyDescent="0.25">
      <c r="A74" s="1">
        <v>71</v>
      </c>
      <c r="B74" s="21">
        <v>6705</v>
      </c>
      <c r="C74" s="22">
        <v>16</v>
      </c>
      <c r="D74" s="22">
        <v>4.9557377049180337E-3</v>
      </c>
      <c r="E74" s="22">
        <v>5.7692307692307696E-2</v>
      </c>
      <c r="F74" s="22">
        <v>4.7994382440677968E-2</v>
      </c>
      <c r="G74" s="24"/>
      <c r="H74" s="24"/>
      <c r="I74" s="22">
        <v>6.0778394944754064E-4</v>
      </c>
      <c r="J74" s="22">
        <v>0.25712551583110294</v>
      </c>
      <c r="K74" s="22">
        <v>1.4099504842073605</v>
      </c>
      <c r="L74" s="25">
        <v>0</v>
      </c>
    </row>
    <row r="75" spans="1:12" x14ac:dyDescent="0.25">
      <c r="A75" s="1">
        <v>72</v>
      </c>
      <c r="B75" s="21">
        <v>6705</v>
      </c>
      <c r="C75" s="22">
        <v>17</v>
      </c>
      <c r="D75" s="22">
        <v>4.9950000000000012E-3</v>
      </c>
      <c r="E75" s="22">
        <v>7.6923076923076913E-2</v>
      </c>
      <c r="F75" s="22">
        <v>4.8446494982758617E-2</v>
      </c>
      <c r="G75" s="24"/>
      <c r="H75" s="24"/>
      <c r="I75" s="22">
        <v>8.063694605146707E-4</v>
      </c>
      <c r="J75" s="22">
        <v>0.33918233745888926</v>
      </c>
      <c r="K75" s="22">
        <v>1.4008937415481171</v>
      </c>
      <c r="L75" s="25">
        <v>0</v>
      </c>
    </row>
    <row r="76" spans="1:12" x14ac:dyDescent="0.25">
      <c r="A76" s="1">
        <v>73</v>
      </c>
      <c r="B76" s="21">
        <v>6705</v>
      </c>
      <c r="C76" s="22">
        <v>18</v>
      </c>
      <c r="D76" s="22">
        <v>5.0896551724137935E-3</v>
      </c>
      <c r="E76" s="22">
        <v>7.6923076923076913E-2</v>
      </c>
      <c r="F76" s="22">
        <v>4.827555158928571E-2</v>
      </c>
      <c r="G76" s="24"/>
      <c r="H76" s="24"/>
      <c r="I76" s="22">
        <v>8.0788064014208818E-4</v>
      </c>
      <c r="J76" s="22">
        <v>0.33065096020002654</v>
      </c>
      <c r="K76" s="22">
        <v>1.4351797865353915</v>
      </c>
      <c r="L76" s="25">
        <v>0</v>
      </c>
    </row>
    <row r="77" spans="1:12" x14ac:dyDescent="0.25">
      <c r="A77" s="1">
        <v>74</v>
      </c>
      <c r="B77" s="21">
        <v>6705</v>
      </c>
      <c r="C77" s="22">
        <v>19</v>
      </c>
      <c r="D77" s="22">
        <v>4.8285714285714286E-3</v>
      </c>
      <c r="E77" s="22">
        <v>7.6884473956859226E-2</v>
      </c>
      <c r="F77" s="22">
        <v>4.762987226923078E-2</v>
      </c>
      <c r="G77" s="24"/>
      <c r="H77" s="24"/>
      <c r="I77" s="22">
        <v>8.1323174615566555E-4</v>
      </c>
      <c r="J77" s="22">
        <v>0.35496535685096547</v>
      </c>
      <c r="K77" s="22">
        <v>1.3898552146782119</v>
      </c>
      <c r="L77" s="25">
        <v>5.0183856083003075E-4</v>
      </c>
    </row>
    <row r="78" spans="1:12" x14ac:dyDescent="0.25">
      <c r="A78" s="1">
        <v>75</v>
      </c>
      <c r="B78" s="21">
        <v>6705</v>
      </c>
      <c r="C78" s="22">
        <v>20</v>
      </c>
      <c r="D78" s="22">
        <v>4.8666666666666667E-3</v>
      </c>
      <c r="E78" s="22">
        <v>0.15378824939682728</v>
      </c>
      <c r="F78" s="22">
        <v>4.7586699999999996E-2</v>
      </c>
      <c r="G78" s="24"/>
      <c r="H78" s="24"/>
      <c r="I78" s="22">
        <v>1.6274434070935333E-3</v>
      </c>
      <c r="J78" s="22">
        <v>0.70248833188950333</v>
      </c>
      <c r="K78" s="22">
        <v>1.4027600702861325</v>
      </c>
      <c r="L78" s="25">
        <v>3.7637892062252306E-4</v>
      </c>
    </row>
    <row r="79" spans="1:12" x14ac:dyDescent="0.25">
      <c r="A79" s="1">
        <v>76</v>
      </c>
      <c r="B79" s="21">
        <v>6705</v>
      </c>
      <c r="C79" s="22">
        <v>21</v>
      </c>
      <c r="D79" s="22">
        <v>5.4647058823529418E-3</v>
      </c>
      <c r="E79" s="22">
        <v>7.6884473956859226E-2</v>
      </c>
      <c r="F79" s="23">
        <v>5.0050697066666663E-2</v>
      </c>
      <c r="G79" s="24"/>
      <c r="H79" s="24"/>
      <c r="I79" s="22">
        <v>7.920609693671146E-4</v>
      </c>
      <c r="J79" s="22">
        <v>0.30008877741463053</v>
      </c>
      <c r="K79" s="22">
        <v>1.4579118595564089</v>
      </c>
      <c r="L79" s="25">
        <v>5.0183856083003075E-4</v>
      </c>
    </row>
    <row r="80" spans="1:12" x14ac:dyDescent="0.25">
      <c r="A80" s="1">
        <v>77</v>
      </c>
      <c r="B80" s="21">
        <v>6705</v>
      </c>
      <c r="C80" s="22">
        <v>22</v>
      </c>
      <c r="D80" s="22">
        <v>5.5210526315789482E-3</v>
      </c>
      <c r="E80" s="22">
        <v>0.16311411176557922</v>
      </c>
      <c r="F80" s="23">
        <v>4.9979515117647054E-2</v>
      </c>
      <c r="G80" s="24"/>
      <c r="H80" s="24"/>
      <c r="I80" s="22">
        <v>1.6816827466095731E-3</v>
      </c>
      <c r="J80" s="22">
        <v>0.62785170652129207</v>
      </c>
      <c r="K80" s="22">
        <v>1.4761722014788887</v>
      </c>
      <c r="L80" s="25">
        <v>2.1254339046918947E-3</v>
      </c>
    </row>
    <row r="81" spans="1:12" x14ac:dyDescent="0.25">
      <c r="A81" s="1">
        <v>78</v>
      </c>
      <c r="B81" s="21">
        <v>6705</v>
      </c>
      <c r="C81" s="22">
        <v>23</v>
      </c>
      <c r="D81" s="22">
        <v>5.5888888888888898E-3</v>
      </c>
      <c r="E81" s="22">
        <v>0.17256339542532176</v>
      </c>
      <c r="F81" s="22">
        <v>5.02760125625E-2</v>
      </c>
      <c r="G81" s="24"/>
      <c r="H81" s="24"/>
      <c r="I81" s="22">
        <v>1.7734446084576552E-3</v>
      </c>
      <c r="J81" s="22">
        <v>0.65330690981128592</v>
      </c>
      <c r="K81" s="22">
        <v>1.4807721618547971</v>
      </c>
      <c r="L81" s="25">
        <v>1.1172658126086029E-3</v>
      </c>
    </row>
    <row r="82" spans="1:12" x14ac:dyDescent="0.25">
      <c r="A82" s="1">
        <v>79</v>
      </c>
      <c r="B82" s="21">
        <v>6705</v>
      </c>
      <c r="C82" s="22">
        <v>24</v>
      </c>
      <c r="D82" s="22">
        <v>5.6166666666666665E-3</v>
      </c>
      <c r="E82" s="22">
        <v>0.24123618949288639</v>
      </c>
      <c r="F82" s="23">
        <v>5.0441123399999996E-2</v>
      </c>
      <c r="G82" s="24"/>
      <c r="H82" s="24"/>
      <c r="I82" s="22">
        <v>2.4748155733522255E-3</v>
      </c>
      <c r="J82" s="22">
        <v>0.9071710358525048</v>
      </c>
      <c r="K82" s="22">
        <v>1.4806381028574909</v>
      </c>
      <c r="L82" s="25">
        <v>1.1188968575905132E-3</v>
      </c>
    </row>
    <row r="83" spans="1:12" x14ac:dyDescent="0.25">
      <c r="A83" s="1">
        <v>80</v>
      </c>
      <c r="B83" s="21">
        <v>6705</v>
      </c>
      <c r="C83" s="22">
        <v>25</v>
      </c>
      <c r="D83" s="22">
        <v>5.6714285714285721E-3</v>
      </c>
      <c r="E83" s="22">
        <v>0.25663833851365869</v>
      </c>
      <c r="F83" s="22">
        <v>5.1090148249999988E-2</v>
      </c>
      <c r="G83" s="24"/>
      <c r="H83" s="24"/>
      <c r="I83" s="22">
        <v>2.6146520255831214E-3</v>
      </c>
      <c r="J83" s="22">
        <v>0.95246736059388992</v>
      </c>
      <c r="K83" s="22">
        <v>1.4658931254198269</v>
      </c>
      <c r="L83" s="25">
        <v>2.8497930727085182E-3</v>
      </c>
    </row>
    <row r="84" spans="1:12" x14ac:dyDescent="0.25">
      <c r="A84" s="1">
        <v>81</v>
      </c>
      <c r="B84" s="21">
        <v>6705</v>
      </c>
      <c r="C84" s="22">
        <v>26</v>
      </c>
      <c r="D84" s="22">
        <v>5.7666666666666665E-3</v>
      </c>
      <c r="E84" s="22">
        <v>0.26141410256410264</v>
      </c>
      <c r="F84" s="23">
        <v>5.1705221250000002E-2</v>
      </c>
      <c r="G84" s="24"/>
      <c r="H84" s="24"/>
      <c r="I84" s="22">
        <v>2.6459998498619222E-3</v>
      </c>
      <c r="J84" s="22">
        <v>0.94851289187518573</v>
      </c>
      <c r="K84" s="22">
        <v>1.4632074064528315</v>
      </c>
      <c r="L84" s="25">
        <v>7.8924901185770738E-2</v>
      </c>
    </row>
    <row r="85" spans="1:12" x14ac:dyDescent="0.25">
      <c r="A85" s="1">
        <v>82</v>
      </c>
      <c r="B85" s="21">
        <v>6705</v>
      </c>
      <c r="C85" s="22">
        <v>27</v>
      </c>
      <c r="D85" s="22">
        <v>7.9499999999999987E-3</v>
      </c>
      <c r="E85" s="22">
        <v>0.26598974358974359</v>
      </c>
      <c r="F85" s="23">
        <v>7.7111086999999995E-2</v>
      </c>
      <c r="G85" s="24"/>
      <c r="H85" s="24"/>
      <c r="I85" s="22">
        <v>2.1225531575296422E-3</v>
      </c>
      <c r="J85" s="22">
        <v>0.62424624941497053</v>
      </c>
      <c r="K85" s="22">
        <v>1.0663471905567263</v>
      </c>
      <c r="L85" s="25">
        <v>7.4302286670384812E-2</v>
      </c>
    </row>
    <row r="86" spans="1:12" x14ac:dyDescent="0.25">
      <c r="A86" s="1">
        <v>83</v>
      </c>
      <c r="B86" s="21">
        <v>6707</v>
      </c>
      <c r="C86" s="22">
        <v>2</v>
      </c>
      <c r="D86" s="22">
        <v>3.5999999999999999E-3</v>
      </c>
      <c r="E86" s="22">
        <v>2.3039215686274518E-2</v>
      </c>
      <c r="F86" s="23">
        <v>7.3113808749999995E-2</v>
      </c>
      <c r="G86" s="24">
        <v>2.8874269005847957</v>
      </c>
      <c r="H86" s="24">
        <v>10.964912280701755</v>
      </c>
      <c r="I86" s="22">
        <v>1.9018139862545292E-4</v>
      </c>
      <c r="J86" s="22">
        <v>0.15843620871864125</v>
      </c>
      <c r="K86" s="22">
        <v>0.52681493637600196</v>
      </c>
      <c r="L86" s="25">
        <v>0.7649999999999999</v>
      </c>
    </row>
    <row r="87" spans="1:12" x14ac:dyDescent="0.25">
      <c r="A87" s="1">
        <v>84</v>
      </c>
      <c r="B87" s="21">
        <v>6707</v>
      </c>
      <c r="C87" s="22">
        <v>3</v>
      </c>
      <c r="D87" s="22">
        <v>3.8000000000000009E-3</v>
      </c>
      <c r="E87" s="22">
        <v>3.2799019607843136E-2</v>
      </c>
      <c r="F87" s="23">
        <v>7.3290332099999994E-2</v>
      </c>
      <c r="G87" s="24">
        <v>2.8874269005847957</v>
      </c>
      <c r="H87" s="24">
        <v>10.964912280701755</v>
      </c>
      <c r="I87" s="22">
        <v>2.7033428598874875E-4</v>
      </c>
      <c r="J87" s="22">
        <v>0.20959637458581348</v>
      </c>
      <c r="K87" s="22">
        <v>0.55390057419896876</v>
      </c>
      <c r="L87" s="25">
        <v>0.16362499999999999</v>
      </c>
    </row>
    <row r="88" spans="1:12" x14ac:dyDescent="0.25">
      <c r="A88" s="1">
        <v>85</v>
      </c>
      <c r="B88" s="21">
        <v>6707</v>
      </c>
      <c r="C88" s="22">
        <v>4</v>
      </c>
      <c r="D88" s="22">
        <v>4.116666666666666E-3</v>
      </c>
      <c r="E88" s="22">
        <v>9.765318602409756E-3</v>
      </c>
      <c r="F88" s="22">
        <v>7.4580961437499996E-2</v>
      </c>
      <c r="G88" s="24">
        <v>2.8874269005847957</v>
      </c>
      <c r="H88" s="24">
        <v>10.964912280701755</v>
      </c>
      <c r="I88" s="22">
        <v>7.9603257419024116E-5</v>
      </c>
      <c r="J88" s="22">
        <v>5.5980547649771763E-2</v>
      </c>
      <c r="K88" s="22">
        <v>0.58319902428773995</v>
      </c>
      <c r="L88" s="25">
        <v>3.9375025542048563E-3</v>
      </c>
    </row>
    <row r="89" spans="1:12" x14ac:dyDescent="0.25">
      <c r="A89" s="1">
        <v>86</v>
      </c>
      <c r="B89" s="21">
        <v>6707</v>
      </c>
      <c r="C89" s="22">
        <v>5</v>
      </c>
      <c r="D89" s="22">
        <v>4.1413793103448285E-3</v>
      </c>
      <c r="E89" s="22">
        <v>9.8039215686274508E-3</v>
      </c>
      <c r="F89" s="22">
        <v>7.4064312696428575E-2</v>
      </c>
      <c r="G89" s="24">
        <v>2.8874269005847957</v>
      </c>
      <c r="H89" s="24">
        <v>10.964912280701755</v>
      </c>
      <c r="I89" s="22">
        <v>8.0270822298445226E-5</v>
      </c>
      <c r="J89" s="22">
        <v>5.5747230262223071E-2</v>
      </c>
      <c r="K89" s="22">
        <v>0.59340135961516816</v>
      </c>
      <c r="L89" s="25">
        <v>0</v>
      </c>
    </row>
    <row r="90" spans="1:12" x14ac:dyDescent="0.25">
      <c r="A90" s="1">
        <v>87</v>
      </c>
      <c r="B90" s="21">
        <v>6707</v>
      </c>
      <c r="C90" s="22">
        <v>6</v>
      </c>
      <c r="D90" s="22">
        <v>3.9842105263157889E-3</v>
      </c>
      <c r="E90" s="22">
        <v>9.6881126699743681E-3</v>
      </c>
      <c r="F90" s="22">
        <v>7.3139883705882369E-2</v>
      </c>
      <c r="G90" s="24">
        <v>2.8874269005847957</v>
      </c>
      <c r="H90" s="24">
        <v>10.964912280701755</v>
      </c>
      <c r="I90" s="22">
        <v>7.9954325022834304E-5</v>
      </c>
      <c r="J90" s="22">
        <v>5.8058251638467388E-2</v>
      </c>
      <c r="K90" s="22">
        <v>0.58270055851772118</v>
      </c>
      <c r="L90" s="25">
        <v>1.1812507662614569E-2</v>
      </c>
    </row>
    <row r="91" spans="1:12" x14ac:dyDescent="0.25">
      <c r="A91" s="1">
        <v>88</v>
      </c>
      <c r="B91" s="21">
        <v>6707</v>
      </c>
      <c r="C91" s="22">
        <v>7</v>
      </c>
      <c r="D91" s="22">
        <v>4.0999999999999995E-3</v>
      </c>
      <c r="E91" s="22">
        <v>1.792450980392157E-2</v>
      </c>
      <c r="F91" s="22">
        <v>7.4439751833333317E-2</v>
      </c>
      <c r="G91" s="24">
        <v>2.8874269005847957</v>
      </c>
      <c r="H91" s="24">
        <v>10.964912280701755</v>
      </c>
      <c r="I91" s="22">
        <v>1.4628973647144659E-4</v>
      </c>
      <c r="J91" s="22">
        <v>0.10332105651323599</v>
      </c>
      <c r="K91" s="22">
        <v>0.58263980425000061</v>
      </c>
      <c r="L91" s="25">
        <v>8.5849999999999996E-2</v>
      </c>
    </row>
    <row r="92" spans="1:12" x14ac:dyDescent="0.25">
      <c r="A92" s="1">
        <v>89</v>
      </c>
      <c r="B92" s="21">
        <v>6707</v>
      </c>
      <c r="C92" s="22">
        <v>8</v>
      </c>
      <c r="D92" s="22">
        <v>4.0250000000000008E-3</v>
      </c>
      <c r="E92" s="22">
        <v>2.7795098039215687E-2</v>
      </c>
      <c r="F92" s="22">
        <v>7.3902071681818199E-2</v>
      </c>
      <c r="G92" s="24">
        <v>2.8874269005847957</v>
      </c>
      <c r="H92" s="24">
        <v>10.964912280701755</v>
      </c>
      <c r="I92" s="22">
        <v>2.2789180779815381E-4</v>
      </c>
      <c r="J92" s="22">
        <v>0.16428206346430327</v>
      </c>
      <c r="K92" s="22">
        <v>0.57879452698790124</v>
      </c>
      <c r="L92" s="25">
        <v>5.4966666666666671E-2</v>
      </c>
    </row>
    <row r="93" spans="1:12" x14ac:dyDescent="0.25">
      <c r="A93" s="1">
        <v>90</v>
      </c>
      <c r="B93" s="21">
        <v>6707</v>
      </c>
      <c r="C93" s="22">
        <v>9</v>
      </c>
      <c r="D93" s="22">
        <v>3.2387096774193548E-3</v>
      </c>
      <c r="E93" s="22">
        <v>3.9215686274509803E-2</v>
      </c>
      <c r="F93" s="23">
        <v>4.3352034500000004E-2</v>
      </c>
      <c r="G93" s="24">
        <v>2.8874269005847957</v>
      </c>
      <c r="H93" s="24">
        <v>10.964912280701755</v>
      </c>
      <c r="I93" s="22">
        <v>4.3535994783808028E-4</v>
      </c>
      <c r="J93" s="22">
        <v>0.31129649748970478</v>
      </c>
      <c r="K93" s="22">
        <v>1.0749934771668004</v>
      </c>
      <c r="L93" s="25">
        <v>0</v>
      </c>
    </row>
    <row r="94" spans="1:12" x14ac:dyDescent="0.25">
      <c r="A94" s="1">
        <v>91</v>
      </c>
      <c r="B94" s="21">
        <v>6707</v>
      </c>
      <c r="C94" s="22">
        <v>10</v>
      </c>
      <c r="D94" s="22">
        <v>3.2799999999999991E-3</v>
      </c>
      <c r="E94" s="22">
        <v>7.8431372549019607E-2</v>
      </c>
      <c r="F94" s="22">
        <v>4.549743858730159E-2</v>
      </c>
      <c r="G94" s="24">
        <v>2.8874269005847957</v>
      </c>
      <c r="H94" s="24">
        <v>10.964912280701755</v>
      </c>
      <c r="I94" s="22">
        <v>8.4959717004049579E-4</v>
      </c>
      <c r="J94" s="22">
        <v>0.61198144368550955</v>
      </c>
      <c r="K94" s="22">
        <v>1.0121963782444352</v>
      </c>
      <c r="L94" s="25">
        <v>0</v>
      </c>
    </row>
    <row r="95" spans="1:12" x14ac:dyDescent="0.25">
      <c r="A95" s="1">
        <v>92</v>
      </c>
      <c r="B95" s="21">
        <v>6707</v>
      </c>
      <c r="C95" s="22">
        <v>11</v>
      </c>
      <c r="D95" s="22">
        <v>3.4328124999999984E-3</v>
      </c>
      <c r="E95" s="22">
        <v>9.8039215686274522E-2</v>
      </c>
      <c r="F95" s="23">
        <v>5.0554315967741945E-2</v>
      </c>
      <c r="G95" s="24">
        <v>2.8874269005847957</v>
      </c>
      <c r="H95" s="24">
        <v>10.964912280701755</v>
      </c>
      <c r="I95" s="22">
        <v>1.0045558708054404E-3</v>
      </c>
      <c r="J95" s="22">
        <v>0.71913745728418221</v>
      </c>
      <c r="K95" s="22">
        <v>0.90182184931707077</v>
      </c>
      <c r="L95" s="25">
        <v>0</v>
      </c>
    </row>
    <row r="96" spans="1:12" x14ac:dyDescent="0.25">
      <c r="A96" s="1">
        <v>93</v>
      </c>
      <c r="B96" s="21">
        <v>6707</v>
      </c>
      <c r="C96" s="22">
        <v>12</v>
      </c>
      <c r="D96" s="22">
        <v>3.15E-3</v>
      </c>
      <c r="E96" s="22">
        <v>3.5047058823529403E-2</v>
      </c>
      <c r="F96" s="22">
        <v>4.2620222166666666E-2</v>
      </c>
      <c r="G96" s="24">
        <v>2.8874269005847957</v>
      </c>
      <c r="H96" s="24">
        <v>10.964912280701755</v>
      </c>
      <c r="I96" s="22">
        <v>3.9240905684921785E-4</v>
      </c>
      <c r="J96" s="22">
        <v>0.28889059308995574</v>
      </c>
      <c r="K96" s="22">
        <v>1.072597870297177</v>
      </c>
      <c r="L96" s="25">
        <v>0.70210000000000006</v>
      </c>
    </row>
    <row r="97" spans="1:12" x14ac:dyDescent="0.25">
      <c r="A97" s="1">
        <v>94</v>
      </c>
      <c r="B97" s="21">
        <v>6707</v>
      </c>
      <c r="C97" s="22">
        <v>13</v>
      </c>
      <c r="D97" s="22">
        <v>3.6769230769230772E-3</v>
      </c>
      <c r="E97" s="22">
        <v>3.2843137254901962E-2</v>
      </c>
      <c r="F97" s="23">
        <v>5.8116534727272719E-2</v>
      </c>
      <c r="G97" s="24">
        <v>2.8874269005847957</v>
      </c>
      <c r="H97" s="24">
        <v>10.964912280701755</v>
      </c>
      <c r="I97" s="22">
        <v>3.1134350687696656E-4</v>
      </c>
      <c r="J97" s="22">
        <v>0.21946807437613614</v>
      </c>
      <c r="K97" s="22">
        <v>0.77738230652608287</v>
      </c>
      <c r="L97" s="25">
        <v>0.69545454545454544</v>
      </c>
    </row>
    <row r="98" spans="1:12" x14ac:dyDescent="0.25">
      <c r="A98" s="1">
        <v>95</v>
      </c>
      <c r="B98" s="21">
        <v>6707</v>
      </c>
      <c r="C98" s="22">
        <v>14</v>
      </c>
      <c r="D98" s="22">
        <v>3.7833333333333339E-3</v>
      </c>
      <c r="E98" s="22">
        <v>4.9740196078431373E-2</v>
      </c>
      <c r="F98" s="23">
        <v>5.9421300117647062E-2</v>
      </c>
      <c r="G98" s="24">
        <v>2.8874269005847957</v>
      </c>
      <c r="H98" s="24">
        <v>10.964912280701755</v>
      </c>
      <c r="I98" s="22">
        <v>4.6551244455380784E-4</v>
      </c>
      <c r="J98" s="22">
        <v>0.31975761502649275</v>
      </c>
      <c r="K98" s="22">
        <v>0.77234421938235498</v>
      </c>
      <c r="L98" s="25">
        <v>0.15441666666666667</v>
      </c>
    </row>
    <row r="99" spans="1:12" x14ac:dyDescent="0.25">
      <c r="A99" s="1">
        <v>96</v>
      </c>
      <c r="B99" s="21">
        <v>6707</v>
      </c>
      <c r="C99" s="22">
        <v>15</v>
      </c>
      <c r="D99" s="22">
        <v>5.0500000000000007E-3</v>
      </c>
      <c r="E99" s="22">
        <v>3.9705882352941181E-3</v>
      </c>
      <c r="F99" s="23">
        <v>9.9497666999999998E-2</v>
      </c>
      <c r="G99" s="24">
        <v>2.8874269005847957</v>
      </c>
      <c r="H99" s="24">
        <v>10.964912280701755</v>
      </c>
      <c r="I99" s="22">
        <v>2.6704838142376799E-5</v>
      </c>
      <c r="J99" s="22">
        <v>1.7249547060537898E-2</v>
      </c>
      <c r="K99" s="22">
        <v>0.44245409604982977</v>
      </c>
      <c r="L99" s="25">
        <v>0.59499999999999997</v>
      </c>
    </row>
    <row r="100" spans="1:12" x14ac:dyDescent="0.25">
      <c r="A100" s="1">
        <v>97</v>
      </c>
      <c r="B100" s="21">
        <v>6708</v>
      </c>
      <c r="C100" s="22">
        <v>2</v>
      </c>
      <c r="D100" s="22">
        <v>3.3881355932203392E-3</v>
      </c>
      <c r="E100" s="22">
        <v>8.8235294117647051E-2</v>
      </c>
      <c r="F100" s="22">
        <v>3.5669552842105261E-2</v>
      </c>
      <c r="G100" s="24">
        <v>3.1432748538011697</v>
      </c>
      <c r="H100" s="24">
        <v>10.964912280701755</v>
      </c>
      <c r="I100" s="22">
        <v>1.0752915352644078E-3</v>
      </c>
      <c r="J100" s="22">
        <v>0.65883217491591395</v>
      </c>
      <c r="K100" s="22">
        <v>1.5003813173030334</v>
      </c>
      <c r="L100" s="25">
        <v>0</v>
      </c>
    </row>
    <row r="101" spans="1:12" x14ac:dyDescent="0.25">
      <c r="A101" s="1">
        <v>98</v>
      </c>
      <c r="B101" s="21">
        <v>6708</v>
      </c>
      <c r="C101" s="22">
        <v>3</v>
      </c>
      <c r="D101" s="22">
        <v>3.4449999999999993E-3</v>
      </c>
      <c r="E101" s="22">
        <v>0.11764705882352941</v>
      </c>
      <c r="F101" s="23">
        <v>3.6140090310344826E-2</v>
      </c>
      <c r="G101" s="24">
        <v>3.1432748538011697</v>
      </c>
      <c r="H101" s="24">
        <v>10.964912280701755</v>
      </c>
      <c r="I101" s="22">
        <v>1.4251912346933818E-3</v>
      </c>
      <c r="J101" s="22">
        <v>0.85882472453156178</v>
      </c>
      <c r="K101" s="22">
        <v>1.496741160645551</v>
      </c>
      <c r="L101" s="25">
        <v>0</v>
      </c>
    </row>
    <row r="102" spans="1:12" x14ac:dyDescent="0.25">
      <c r="A102" s="1">
        <v>99</v>
      </c>
      <c r="B102" s="21">
        <v>6708</v>
      </c>
      <c r="C102" s="22">
        <v>4</v>
      </c>
      <c r="D102" s="22">
        <v>3.5124999999999996E-3</v>
      </c>
      <c r="E102" s="22">
        <v>2.4754901960784299E-2</v>
      </c>
      <c r="F102" s="22">
        <v>3.671713683333333E-2</v>
      </c>
      <c r="G102" s="24">
        <v>3.1432748538011697</v>
      </c>
      <c r="H102" s="24">
        <v>10.964912280701755</v>
      </c>
      <c r="I102" s="22">
        <v>2.9771159895907937E-4</v>
      </c>
      <c r="J102" s="22">
        <v>0.17601476146526435</v>
      </c>
      <c r="K102" s="22">
        <v>1.4912027995768418</v>
      </c>
      <c r="L102" s="25">
        <v>0.81964285714285723</v>
      </c>
    </row>
    <row r="103" spans="1:12" x14ac:dyDescent="0.25">
      <c r="A103" s="1">
        <v>100</v>
      </c>
      <c r="B103" s="21">
        <v>6708</v>
      </c>
      <c r="C103" s="22">
        <v>5</v>
      </c>
      <c r="D103" s="22">
        <v>3.4467741935483871E-3</v>
      </c>
      <c r="E103" s="22">
        <v>9.8039215686274522E-2</v>
      </c>
      <c r="F103" s="22">
        <v>3.663527338333334E-2</v>
      </c>
      <c r="G103" s="24">
        <v>3.1432748538011697</v>
      </c>
      <c r="H103" s="24">
        <v>10.964912280701755</v>
      </c>
      <c r="I103" s="22">
        <v>1.1802687923701302E-3</v>
      </c>
      <c r="J103" s="22">
        <v>0.71518740697991323</v>
      </c>
      <c r="K103" s="22">
        <v>1.4680780069375861</v>
      </c>
      <c r="L103" s="25">
        <v>0</v>
      </c>
    </row>
    <row r="104" spans="1:12" x14ac:dyDescent="0.25">
      <c r="A104" s="1">
        <v>101</v>
      </c>
      <c r="B104" s="21">
        <v>6708</v>
      </c>
      <c r="C104" s="22">
        <v>6</v>
      </c>
      <c r="D104" s="22">
        <v>3.7000000000000002E-3</v>
      </c>
      <c r="E104" s="22">
        <v>2.9313725490196077E-2</v>
      </c>
      <c r="F104" s="23">
        <v>4.8022264499999995E-2</v>
      </c>
      <c r="G104" s="24">
        <v>3.1432748538011697</v>
      </c>
      <c r="H104" s="24">
        <v>10.964912280701755</v>
      </c>
      <c r="I104" s="22">
        <v>3.0872314586155244E-4</v>
      </c>
      <c r="J104" s="22">
        <v>0.19422741114154879</v>
      </c>
      <c r="K104" s="22">
        <v>1.0517485063541072</v>
      </c>
      <c r="L104" s="25">
        <v>0.75083333333333335</v>
      </c>
    </row>
    <row r="105" spans="1:12" x14ac:dyDescent="0.25">
      <c r="A105" s="1">
        <v>102</v>
      </c>
      <c r="B105" s="21">
        <v>6708</v>
      </c>
      <c r="C105" s="22">
        <v>7</v>
      </c>
      <c r="D105" s="22">
        <v>3.7258064516129028E-3</v>
      </c>
      <c r="E105" s="22">
        <v>7.8431372549019607E-2</v>
      </c>
      <c r="F105" s="22">
        <v>4.7975050700000001E-2</v>
      </c>
      <c r="G105" s="24">
        <v>3.1432748538011697</v>
      </c>
      <c r="H105" s="24">
        <v>10.964912280701755</v>
      </c>
      <c r="I105" s="22">
        <v>8.264440688933143E-4</v>
      </c>
      <c r="J105" s="22">
        <v>0.51479358412614795</v>
      </c>
      <c r="K105" s="22">
        <v>1.0606769738472137</v>
      </c>
      <c r="L105" s="25">
        <v>0</v>
      </c>
    </row>
    <row r="106" spans="1:12" x14ac:dyDescent="0.25">
      <c r="A106" s="1">
        <v>103</v>
      </c>
      <c r="B106" s="21">
        <v>6708</v>
      </c>
      <c r="C106" s="22">
        <v>8</v>
      </c>
      <c r="D106" s="22">
        <v>3.5491803278688543E-3</v>
      </c>
      <c r="E106" s="22">
        <v>0.10784313725490197</v>
      </c>
      <c r="F106" s="22">
        <v>4.2400380593220342E-2</v>
      </c>
      <c r="G106" s="24">
        <v>3.1432748538011697</v>
      </c>
      <c r="H106" s="24">
        <v>10.964912280701755</v>
      </c>
      <c r="I106" s="22">
        <v>1.2105905589391891E-3</v>
      </c>
      <c r="J106" s="22">
        <v>0.7560629783388868</v>
      </c>
      <c r="K106" s="22">
        <v>1.2179170795614789</v>
      </c>
      <c r="L106" s="25">
        <v>0</v>
      </c>
    </row>
    <row r="107" spans="1:12" x14ac:dyDescent="0.25">
      <c r="A107" s="1">
        <v>104</v>
      </c>
      <c r="B107" s="21">
        <v>6708</v>
      </c>
      <c r="C107" s="22">
        <v>9</v>
      </c>
      <c r="D107" s="22">
        <v>3.7400000000000007E-3</v>
      </c>
      <c r="E107" s="22">
        <v>8.7450980392156874E-2</v>
      </c>
      <c r="F107" s="22">
        <v>4.8487043388888894E-2</v>
      </c>
      <c r="G107" s="24">
        <v>3.1432748538011697</v>
      </c>
      <c r="H107" s="24">
        <v>10.964912280701755</v>
      </c>
      <c r="I107" s="22">
        <v>9.1632482425148059E-4</v>
      </c>
      <c r="J107" s="22">
        <v>0.57104083139677142</v>
      </c>
      <c r="K107" s="22">
        <v>1.04757544454671</v>
      </c>
      <c r="L107" s="25">
        <v>0.31384615384615383</v>
      </c>
    </row>
    <row r="108" spans="1:12" x14ac:dyDescent="0.25">
      <c r="A108" s="1">
        <v>105</v>
      </c>
      <c r="B108" s="21">
        <v>6708</v>
      </c>
      <c r="C108" s="22">
        <v>10</v>
      </c>
      <c r="D108" s="22">
        <v>3.9999999999999992E-3</v>
      </c>
      <c r="E108" s="22">
        <v>5.3039215686274517E-2</v>
      </c>
      <c r="F108" s="22">
        <v>6.4116234904761898E-2</v>
      </c>
      <c r="G108" s="24">
        <v>3.1432748538011697</v>
      </c>
      <c r="H108" s="24">
        <v>10.964912280701755</v>
      </c>
      <c r="I108" s="22">
        <v>4.7461862737115172E-4</v>
      </c>
      <c r="J108" s="22">
        <v>0.31614835732143559</v>
      </c>
      <c r="K108" s="22">
        <v>0.72359291601240361</v>
      </c>
      <c r="L108" s="25">
        <v>0.45900000000000002</v>
      </c>
    </row>
    <row r="109" spans="1:12" x14ac:dyDescent="0.25">
      <c r="A109" s="1">
        <v>106</v>
      </c>
      <c r="B109" s="21">
        <v>6708</v>
      </c>
      <c r="C109" s="22">
        <v>11</v>
      </c>
      <c r="D109" s="22">
        <v>4.0571428571428573E-3</v>
      </c>
      <c r="E109" s="22">
        <v>7.509803921568628E-2</v>
      </c>
      <c r="F109" s="22">
        <v>6.4603929461538465E-2</v>
      </c>
      <c r="G109" s="24">
        <v>3.1432748538011697</v>
      </c>
      <c r="H109" s="24">
        <v>10.964912280701755</v>
      </c>
      <c r="I109" s="22">
        <v>6.6896339409580001E-4</v>
      </c>
      <c r="J109" s="22">
        <v>0.43909945211331214</v>
      </c>
      <c r="K109" s="22">
        <v>0.72508640504091859</v>
      </c>
      <c r="L109" s="25">
        <v>4.2500000000000003E-2</v>
      </c>
    </row>
    <row r="110" spans="1:12" x14ac:dyDescent="0.25">
      <c r="A110" s="1">
        <v>107</v>
      </c>
      <c r="B110" s="21">
        <v>6708</v>
      </c>
      <c r="C110" s="22">
        <v>12</v>
      </c>
      <c r="D110" s="22">
        <v>4.2374999999999982E-3</v>
      </c>
      <c r="E110" s="22">
        <v>5.8765624962438166E-2</v>
      </c>
      <c r="F110" s="22">
        <v>6.5379988777777773E-2</v>
      </c>
      <c r="G110" s="24">
        <v>3.1432748538011697</v>
      </c>
      <c r="H110" s="24">
        <v>10.964912280701755</v>
      </c>
      <c r="I110" s="22">
        <v>5.1972596941352489E-4</v>
      </c>
      <c r="J110" s="22">
        <v>0.32391027554147389</v>
      </c>
      <c r="K110" s="22">
        <v>0.74296878747210349</v>
      </c>
      <c r="L110" s="25">
        <v>9.8437563855121408E-4</v>
      </c>
    </row>
    <row r="111" spans="1:12" x14ac:dyDescent="0.25">
      <c r="A111" s="1">
        <v>108</v>
      </c>
      <c r="B111" s="21">
        <v>6708</v>
      </c>
      <c r="C111" s="22">
        <v>13</v>
      </c>
      <c r="D111" s="22">
        <v>5.0545454545454539E-3</v>
      </c>
      <c r="E111" s="22">
        <v>2.4215686274509807E-2</v>
      </c>
      <c r="F111" s="22">
        <v>7.6968136111111113E-2</v>
      </c>
      <c r="G111" s="24">
        <v>3.1432748538011697</v>
      </c>
      <c r="H111" s="24">
        <v>10.964912280701755</v>
      </c>
      <c r="I111" s="22">
        <v>1.934674508986165E-4</v>
      </c>
      <c r="J111" s="22">
        <v>0.10507258273749237</v>
      </c>
      <c r="K111" s="22">
        <v>0.68004383154779369</v>
      </c>
      <c r="L111" s="25">
        <v>0.38250000000000001</v>
      </c>
    </row>
    <row r="112" spans="1:12" x14ac:dyDescent="0.25">
      <c r="A112" s="1">
        <v>109</v>
      </c>
      <c r="B112" s="21">
        <v>6708</v>
      </c>
      <c r="C112" s="22">
        <v>14</v>
      </c>
      <c r="D112" s="22">
        <v>5.0058823529411768E-3</v>
      </c>
      <c r="E112" s="22">
        <v>1.2941176470588235E-2</v>
      </c>
      <c r="F112" s="22">
        <v>7.6144394199999993E-2</v>
      </c>
      <c r="G112" s="24">
        <v>3.1432748538011697</v>
      </c>
      <c r="H112" s="24">
        <v>10.964912280701755</v>
      </c>
      <c r="I112" s="22">
        <v>1.0410670005143671E-4</v>
      </c>
      <c r="J112" s="22">
        <v>5.68941714544677E-2</v>
      </c>
      <c r="K112" s="22">
        <v>0.6854918012983704</v>
      </c>
      <c r="L112" s="25">
        <v>0.34</v>
      </c>
    </row>
    <row r="113" spans="1:12" x14ac:dyDescent="0.25">
      <c r="A113" s="1">
        <v>110</v>
      </c>
      <c r="B113" s="21">
        <v>6708</v>
      </c>
      <c r="C113" s="22">
        <v>15</v>
      </c>
      <c r="D113" s="22">
        <v>5.2857142857142859E-3</v>
      </c>
      <c r="E113" s="22">
        <v>1.7549019607843139E-2</v>
      </c>
      <c r="F113" s="22">
        <v>9.2536958000000002E-2</v>
      </c>
      <c r="G113" s="24">
        <v>3.1432748538011697</v>
      </c>
      <c r="H113" s="24">
        <v>10.964912280701755</v>
      </c>
      <c r="I113" s="22">
        <v>1.2409301218633075E-4</v>
      </c>
      <c r="J113" s="22">
        <v>7.1662244180878631E-2</v>
      </c>
      <c r="K113" s="22">
        <v>0.52352517857313818</v>
      </c>
      <c r="L113" s="25">
        <v>0.55249999999999999</v>
      </c>
    </row>
    <row r="114" spans="1:12" x14ac:dyDescent="0.25">
      <c r="A114" s="1">
        <v>111</v>
      </c>
      <c r="B114" s="21">
        <v>6708</v>
      </c>
      <c r="C114" s="22">
        <v>16</v>
      </c>
      <c r="D114" s="22">
        <v>5.3500000000000006E-3</v>
      </c>
      <c r="E114" s="22">
        <v>1.6274509803921571E-2</v>
      </c>
      <c r="F114" s="22">
        <v>9.6875448249999996E-2</v>
      </c>
      <c r="G114" s="24">
        <v>3.1432748538011697</v>
      </c>
      <c r="H114" s="24">
        <v>10.964912280701755</v>
      </c>
      <c r="I114" s="22">
        <v>1.1150971099394466E-4</v>
      </c>
      <c r="J114" s="22">
        <v>6.5376411502037157E-2</v>
      </c>
      <c r="K114" s="22">
        <v>0.49045534494597076</v>
      </c>
      <c r="L114" s="25">
        <v>0.17</v>
      </c>
    </row>
  </sheetData>
  <pageMargins left="0.23622047244094491" right="0.23622047244094491" top="0" bottom="0" header="0" footer="0"/>
  <pageSetup paperSize="8" scale="3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3"/>
  <sheetViews>
    <sheetView tabSelected="1" zoomScale="85" zoomScaleNormal="85" workbookViewId="0">
      <selection activeCell="G47" sqref="G47"/>
    </sheetView>
  </sheetViews>
  <sheetFormatPr defaultRowHeight="15" x14ac:dyDescent="0.25"/>
  <cols>
    <col min="1" max="1" width="14" style="1" customWidth="1"/>
    <col min="2" max="2" width="9.85546875" style="3" customWidth="1"/>
    <col min="3" max="5" width="9.140625" style="2"/>
    <col min="6" max="6" width="10.140625" style="2" bestFit="1" customWidth="1"/>
    <col min="7" max="7" width="11.7109375" style="1" customWidth="1"/>
    <col min="8" max="16384" width="9.140625" style="1"/>
  </cols>
  <sheetData>
    <row r="1" spans="1:31" ht="15.75" thickBot="1" x14ac:dyDescent="0.3">
      <c r="B1" s="6"/>
      <c r="G1" s="9"/>
    </row>
    <row r="2" spans="1:31" ht="17.25" thickTop="1" thickBot="1" x14ac:dyDescent="0.3">
      <c r="B2" s="4" t="s">
        <v>3</v>
      </c>
      <c r="C2" s="5" t="s">
        <v>3</v>
      </c>
      <c r="D2" s="5" t="s">
        <v>8</v>
      </c>
      <c r="E2" s="5" t="s">
        <v>4</v>
      </c>
      <c r="F2" s="5" t="s">
        <v>5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N2" s="20" t="s">
        <v>19</v>
      </c>
      <c r="O2" s="1" t="s">
        <v>15</v>
      </c>
      <c r="P2" s="1" t="s">
        <v>16</v>
      </c>
      <c r="Q2" s="1" t="s">
        <v>17</v>
      </c>
      <c r="R2" s="1" t="s">
        <v>18</v>
      </c>
      <c r="AC2" s="1" t="s">
        <v>21</v>
      </c>
    </row>
    <row r="3" spans="1:31" ht="17.25" thickTop="1" x14ac:dyDescent="0.3">
      <c r="B3" s="7" t="s">
        <v>1</v>
      </c>
      <c r="C3" s="8" t="s">
        <v>2</v>
      </c>
      <c r="D3" s="8" t="s">
        <v>0</v>
      </c>
      <c r="E3" s="8" t="s">
        <v>14</v>
      </c>
      <c r="F3" s="8" t="s">
        <v>13</v>
      </c>
      <c r="G3" s="8" t="s">
        <v>9</v>
      </c>
      <c r="H3" s="8" t="s">
        <v>10</v>
      </c>
      <c r="I3" s="8" t="s">
        <v>11</v>
      </c>
      <c r="J3" s="8" t="s">
        <v>7</v>
      </c>
      <c r="K3" s="8" t="s">
        <v>12</v>
      </c>
      <c r="AC3" s="26" t="s">
        <v>11</v>
      </c>
      <c r="AD3" s="26" t="s">
        <v>7</v>
      </c>
      <c r="AE3" s="26" t="s">
        <v>12</v>
      </c>
    </row>
    <row r="4" spans="1:31" x14ac:dyDescent="0.25">
      <c r="A4" s="1">
        <v>1</v>
      </c>
      <c r="B4" s="10">
        <v>6703</v>
      </c>
      <c r="C4" s="11">
        <v>11</v>
      </c>
      <c r="D4" s="11">
        <v>3.5777777777777769E-3</v>
      </c>
      <c r="E4" s="11">
        <v>0.11998069851689114</v>
      </c>
      <c r="F4" s="12">
        <v>3.738311538461539E-2</v>
      </c>
      <c r="G4" s="11">
        <v>3.435672514619883</v>
      </c>
      <c r="H4" s="11">
        <v>10.964912280701755</v>
      </c>
      <c r="I4" s="11">
        <v>1.4309685593625345E-3</v>
      </c>
      <c r="J4" s="11">
        <v>0.83204592496900698</v>
      </c>
      <c r="K4" s="11">
        <v>1.4794872185862125</v>
      </c>
      <c r="AC4" s="28">
        <v>9.5059138336552854E-4</v>
      </c>
      <c r="AD4" s="28">
        <v>0.57188168965047248</v>
      </c>
      <c r="AE4" s="28">
        <v>1.5875803511027224</v>
      </c>
    </row>
    <row r="5" spans="1:31" x14ac:dyDescent="0.25">
      <c r="A5" s="1">
        <v>2</v>
      </c>
      <c r="B5" s="10">
        <v>6703</v>
      </c>
      <c r="C5" s="11">
        <v>29</v>
      </c>
      <c r="D5" s="11">
        <v>3.9785714285714285E-3</v>
      </c>
      <c r="E5" s="11">
        <v>0.13190349258445574</v>
      </c>
      <c r="F5" s="12">
        <v>3.9975115643569509E-2</v>
      </c>
      <c r="G5" s="11">
        <v>3.435672514619883</v>
      </c>
      <c r="H5" s="11">
        <v>10.964912280701755</v>
      </c>
      <c r="I5" s="11">
        <v>1.5239891838249465E-3</v>
      </c>
      <c r="J5" s="11">
        <v>0.79198286255825989</v>
      </c>
      <c r="K5" s="11">
        <v>1.4904508573325295</v>
      </c>
      <c r="AC5" s="27">
        <v>9.5310136060025737E-4</v>
      </c>
      <c r="AD5" s="27">
        <v>0.58845254598659924</v>
      </c>
      <c r="AE5" s="27">
        <v>1.5679112423785935</v>
      </c>
    </row>
    <row r="6" spans="1:31" ht="15.75" thickBot="1" x14ac:dyDescent="0.3">
      <c r="A6" s="1">
        <v>3</v>
      </c>
      <c r="B6" s="13">
        <v>6703</v>
      </c>
      <c r="C6" s="14">
        <v>35</v>
      </c>
      <c r="D6" s="14">
        <v>4.45E-3</v>
      </c>
      <c r="E6" s="14">
        <v>0.12533333333333332</v>
      </c>
      <c r="F6" s="15">
        <v>4.6350745000000006E-2</v>
      </c>
      <c r="G6" s="11">
        <v>3.435672514619883</v>
      </c>
      <c r="H6" s="11">
        <v>10.964912280701755</v>
      </c>
      <c r="I6" s="11">
        <v>1.3446818876510908E-3</v>
      </c>
      <c r="J6" s="11">
        <v>0.64644458186573606</v>
      </c>
      <c r="K6" s="11">
        <v>1.3350910906628339</v>
      </c>
      <c r="AC6" s="28">
        <v>1.2012116100912186E-3</v>
      </c>
      <c r="AD6" s="28">
        <v>0.75702618054234916</v>
      </c>
      <c r="AE6" s="28">
        <v>1.5426612300874813</v>
      </c>
    </row>
    <row r="7" spans="1:31" ht="17.25" thickTop="1" thickBot="1" x14ac:dyDescent="0.3">
      <c r="A7" s="1">
        <v>4</v>
      </c>
      <c r="B7" s="13">
        <v>6703</v>
      </c>
      <c r="C7" s="14">
        <v>53</v>
      </c>
      <c r="D7" s="14">
        <v>5.5499999999999994E-3</v>
      </c>
      <c r="E7" s="14">
        <v>0.18513333333333334</v>
      </c>
      <c r="F7" s="14">
        <v>4.8571422249999996E-2</v>
      </c>
      <c r="G7" s="11">
        <v>3.435672514619883</v>
      </c>
      <c r="H7" s="11">
        <v>10.964912280701755</v>
      </c>
      <c r="I7" s="19">
        <v>1.9380668898718123E-3</v>
      </c>
      <c r="J7" s="19">
        <v>0.70756816865207772</v>
      </c>
      <c r="K7" s="11">
        <v>1.5504256507305194</v>
      </c>
      <c r="AC7" s="27">
        <v>1.1776782104197313E-3</v>
      </c>
      <c r="AD7" s="27">
        <v>0.66948520218003771</v>
      </c>
      <c r="AE7" s="27">
        <v>1.5843322711277261</v>
      </c>
    </row>
    <row r="8" spans="1:31" ht="15.75" thickTop="1" x14ac:dyDescent="0.25">
      <c r="A8" s="1">
        <v>5</v>
      </c>
      <c r="B8" s="13">
        <v>6703</v>
      </c>
      <c r="C8" s="14">
        <v>56</v>
      </c>
      <c r="D8" s="14">
        <v>8.3000000000000001E-3</v>
      </c>
      <c r="E8" s="14">
        <v>8.0238346592635387E-2</v>
      </c>
      <c r="F8" s="15">
        <v>9.8107146749999999E-2</v>
      </c>
      <c r="G8" s="11">
        <v>3.435672514619883</v>
      </c>
      <c r="H8" s="11">
        <v>10.964912280701755</v>
      </c>
      <c r="I8" s="11">
        <v>5.4497628882113451E-4</v>
      </c>
      <c r="J8" s="11">
        <v>0.17761606493293339</v>
      </c>
      <c r="K8" s="11">
        <v>0.74477951696309519</v>
      </c>
      <c r="AC8" s="28">
        <v>1.3910478122800267E-3</v>
      </c>
      <c r="AD8" s="28">
        <v>0.77505939617895092</v>
      </c>
      <c r="AE8" s="28">
        <v>1.5799506886313823</v>
      </c>
    </row>
    <row r="9" spans="1:31" x14ac:dyDescent="0.25">
      <c r="A9" s="1">
        <v>6</v>
      </c>
      <c r="B9" s="13">
        <v>6705</v>
      </c>
      <c r="C9" s="14">
        <v>2</v>
      </c>
      <c r="D9" s="14">
        <v>3.3695652173913069E-3</v>
      </c>
      <c r="E9" s="14">
        <v>0.10188461538461538</v>
      </c>
      <c r="F9" s="14">
        <v>3.4511502500000006E-2</v>
      </c>
      <c r="G9" s="11"/>
      <c r="H9" s="11"/>
      <c r="I9" s="11">
        <v>1.2601955852949503E-3</v>
      </c>
      <c r="J9" s="11">
        <v>0.76644345156028504</v>
      </c>
      <c r="K9" s="11">
        <v>1.5652870190706507</v>
      </c>
      <c r="AC9" s="27">
        <v>1.3953566650203521E-3</v>
      </c>
      <c r="AD9" s="27">
        <v>0.80758177853488211</v>
      </c>
      <c r="AE9" s="27">
        <v>1.547999596406743</v>
      </c>
    </row>
    <row r="10" spans="1:31" x14ac:dyDescent="0.25">
      <c r="A10" s="1">
        <v>7</v>
      </c>
      <c r="B10" s="13">
        <v>6705</v>
      </c>
      <c r="C10" s="14">
        <v>12</v>
      </c>
      <c r="D10" s="14">
        <v>3.9275862068965505E-3</v>
      </c>
      <c r="E10" s="14">
        <v>0.13461538461538461</v>
      </c>
      <c r="F10" s="15">
        <v>3.905665178571429E-2</v>
      </c>
      <c r="G10" s="11"/>
      <c r="H10" s="11"/>
      <c r="I10" s="11">
        <v>1.5727433603696741E-3</v>
      </c>
      <c r="J10" s="11">
        <v>0.82253678713046352</v>
      </c>
      <c r="K10" s="11">
        <v>1.5228198223578078</v>
      </c>
      <c r="AC10" s="28"/>
      <c r="AD10" s="28">
        <v>0.59633639548773387</v>
      </c>
      <c r="AE10" s="28"/>
    </row>
    <row r="11" spans="1:31" ht="15.75" thickBot="1" x14ac:dyDescent="0.3">
      <c r="A11" s="1">
        <v>8</v>
      </c>
      <c r="B11" s="13">
        <v>6705</v>
      </c>
      <c r="C11" s="14">
        <v>20</v>
      </c>
      <c r="D11" s="14">
        <v>4.8666666666666667E-3</v>
      </c>
      <c r="E11" s="14">
        <v>0.15378824939682728</v>
      </c>
      <c r="F11" s="14">
        <v>4.7586699999999996E-2</v>
      </c>
      <c r="G11" s="11"/>
      <c r="H11" s="11"/>
      <c r="I11" s="11">
        <v>1.6274434070935333E-3</v>
      </c>
      <c r="J11" s="11">
        <v>0.70248833188950333</v>
      </c>
      <c r="K11" s="11">
        <v>1.4027600702861325</v>
      </c>
      <c r="AC11" s="27">
        <v>1.5805061555135206E-3</v>
      </c>
      <c r="AD11" s="27">
        <v>0.80609842291912348</v>
      </c>
      <c r="AE11" s="27">
        <v>1.5599324872024225</v>
      </c>
    </row>
    <row r="12" spans="1:31" ht="17.25" thickTop="1" thickBot="1" x14ac:dyDescent="0.3">
      <c r="A12" s="1">
        <v>9</v>
      </c>
      <c r="B12" s="13">
        <v>6705</v>
      </c>
      <c r="C12" s="14">
        <v>26</v>
      </c>
      <c r="D12" s="14">
        <v>5.7666666666666665E-3</v>
      </c>
      <c r="E12" s="14">
        <v>0.26141410256410264</v>
      </c>
      <c r="F12" s="15">
        <v>5.1705221250000002E-2</v>
      </c>
      <c r="G12" s="11"/>
      <c r="H12" s="11"/>
      <c r="I12" s="19">
        <v>2.6459998498619222E-3</v>
      </c>
      <c r="J12" s="19">
        <v>0.94851289187518573</v>
      </c>
      <c r="K12" s="11">
        <v>1.4632074064528315</v>
      </c>
      <c r="AC12" s="28">
        <v>1.5738905726136677E-3</v>
      </c>
      <c r="AD12" s="28">
        <v>0.80796342296600299</v>
      </c>
      <c r="AE12" s="28">
        <v>1.5381972419068604</v>
      </c>
    </row>
    <row r="13" spans="1:31" ht="15.75" thickTop="1" x14ac:dyDescent="0.25">
      <c r="A13" s="1">
        <v>10</v>
      </c>
      <c r="B13" s="13">
        <v>6705</v>
      </c>
      <c r="C13" s="14">
        <v>27</v>
      </c>
      <c r="D13" s="14">
        <v>7.9499999999999987E-3</v>
      </c>
      <c r="E13" s="14">
        <v>0.26598974358974359</v>
      </c>
      <c r="F13" s="14">
        <v>7.7111086999999995E-2</v>
      </c>
      <c r="G13" s="11"/>
      <c r="H13" s="11"/>
      <c r="I13" s="11">
        <v>2.1225531575296422E-3</v>
      </c>
      <c r="J13" s="11">
        <v>0.62424624941497053</v>
      </c>
      <c r="K13" s="11">
        <v>1.0663471905567263</v>
      </c>
      <c r="AC13" s="27">
        <v>1.4832972261198871E-3</v>
      </c>
      <c r="AD13" s="27">
        <v>0.67724559370354454</v>
      </c>
      <c r="AE13" s="27">
        <v>1.4622426527752426</v>
      </c>
    </row>
    <row r="14" spans="1:31" ht="15.75" thickBot="1" x14ac:dyDescent="0.3">
      <c r="A14" s="1">
        <v>11</v>
      </c>
      <c r="B14" s="13">
        <v>6707</v>
      </c>
      <c r="C14" s="14">
        <v>3</v>
      </c>
      <c r="D14" s="14">
        <v>3.8000000000000009E-3</v>
      </c>
      <c r="E14" s="14">
        <v>3.2799019607843136E-2</v>
      </c>
      <c r="F14" s="14">
        <v>7.3290332099999994E-2</v>
      </c>
      <c r="G14" s="11">
        <v>2.8874269005847957</v>
      </c>
      <c r="H14" s="11">
        <v>10.964912280701755</v>
      </c>
      <c r="I14" s="11">
        <v>2.7033428598874875E-4</v>
      </c>
      <c r="J14" s="11">
        <v>0.20959637458581348</v>
      </c>
      <c r="K14" s="11">
        <v>0.55390057419896876</v>
      </c>
      <c r="AC14" s="28">
        <v>1.4862393526222785E-3</v>
      </c>
      <c r="AD14" s="28">
        <v>0.67310793182607009</v>
      </c>
      <c r="AE14" s="28">
        <v>1.4770660872210639</v>
      </c>
    </row>
    <row r="15" spans="1:31" ht="17.25" thickTop="1" thickBot="1" x14ac:dyDescent="0.3">
      <c r="A15" s="1">
        <v>12</v>
      </c>
      <c r="B15" s="13">
        <v>6707</v>
      </c>
      <c r="C15" s="14">
        <v>11</v>
      </c>
      <c r="D15" s="14">
        <v>3.4328124999999984E-3</v>
      </c>
      <c r="E15" s="14">
        <v>9.8039215686274522E-2</v>
      </c>
      <c r="F15" s="14">
        <v>5.0554315967741945E-2</v>
      </c>
      <c r="G15" s="11">
        <v>2.8874269005847957</v>
      </c>
      <c r="H15" s="11">
        <v>10.964912280701755</v>
      </c>
      <c r="I15" s="19">
        <v>1.0045558708054404E-3</v>
      </c>
      <c r="J15" s="19">
        <v>0.71913745728418221</v>
      </c>
      <c r="K15" s="11">
        <v>0.90182184931707077</v>
      </c>
      <c r="AC15" s="27">
        <v>1.4825925549019465E-3</v>
      </c>
      <c r="AD15" s="27">
        <v>0.68418954620904038</v>
      </c>
      <c r="AE15" s="27">
        <v>1.4497076465732566</v>
      </c>
    </row>
    <row r="16" spans="1:31" ht="15.75" thickTop="1" x14ac:dyDescent="0.25">
      <c r="A16" s="1">
        <v>13</v>
      </c>
      <c r="B16" s="13">
        <v>6707</v>
      </c>
      <c r="C16" s="14">
        <v>14</v>
      </c>
      <c r="D16" s="14">
        <v>3.7833333333333339E-3</v>
      </c>
      <c r="E16" s="14">
        <v>4.9740196078431373E-2</v>
      </c>
      <c r="F16" s="14">
        <v>5.9421300117647062E-2</v>
      </c>
      <c r="G16" s="11">
        <v>2.8874269005847957</v>
      </c>
      <c r="H16" s="11">
        <v>10.964912280701755</v>
      </c>
      <c r="I16" s="11">
        <v>4.6551244455380784E-4</v>
      </c>
      <c r="J16" s="11">
        <v>0.31975761502649275</v>
      </c>
      <c r="K16" s="11">
        <v>0.77234421938235498</v>
      </c>
      <c r="AC16" s="28">
        <v>1.4158006505775593E-3</v>
      </c>
      <c r="AD16" s="28">
        <v>0.57571038395161622</v>
      </c>
      <c r="AE16" s="28">
        <v>1.4389541700496262</v>
      </c>
    </row>
    <row r="17" spans="1:31" ht="15.75" thickBot="1" x14ac:dyDescent="0.3">
      <c r="A17" s="1">
        <v>14</v>
      </c>
      <c r="B17" s="13">
        <v>6707</v>
      </c>
      <c r="C17" s="14">
        <v>15</v>
      </c>
      <c r="D17" s="14">
        <v>5.0500000000000007E-3</v>
      </c>
      <c r="E17" s="14">
        <v>3.9705882352941181E-3</v>
      </c>
      <c r="F17" s="14">
        <v>9.9497666999999998E-2</v>
      </c>
      <c r="G17" s="11">
        <v>2.8874269005847957</v>
      </c>
      <c r="H17" s="11">
        <v>10.964912280701755</v>
      </c>
      <c r="I17" s="11">
        <v>2.6704838142376799E-5</v>
      </c>
      <c r="J17" s="11">
        <v>1.7249547060537898E-2</v>
      </c>
      <c r="K17" s="11">
        <v>0.44245409604982977</v>
      </c>
      <c r="AC17" s="27">
        <v>1.4200353334386691E-3</v>
      </c>
      <c r="AD17" s="27">
        <v>0.57979740251374601</v>
      </c>
      <c r="AE17" s="27">
        <v>1.4425478671622172</v>
      </c>
    </row>
    <row r="18" spans="1:31" ht="17.25" thickTop="1" thickBot="1" x14ac:dyDescent="0.3">
      <c r="A18" s="1">
        <v>15</v>
      </c>
      <c r="B18" s="13">
        <v>6708</v>
      </c>
      <c r="C18" s="14">
        <v>3</v>
      </c>
      <c r="D18" s="14">
        <v>3.4449999999999993E-3</v>
      </c>
      <c r="E18" s="14">
        <v>0.11764705882352941</v>
      </c>
      <c r="F18" s="14">
        <v>3.6140090310344826E-2</v>
      </c>
      <c r="G18" s="11">
        <v>3.1432748538011697</v>
      </c>
      <c r="H18" s="11">
        <v>10.964912280701755</v>
      </c>
      <c r="I18" s="19">
        <v>1.4251912346933818E-3</v>
      </c>
      <c r="J18" s="19">
        <v>0.85882472453156178</v>
      </c>
      <c r="K18" s="11">
        <v>1.496741160645551</v>
      </c>
      <c r="AC18" s="28">
        <v>1.6145406819654273E-3</v>
      </c>
      <c r="AD18" s="28">
        <v>0.66401731498644678</v>
      </c>
      <c r="AE18" s="28">
        <v>1.4419520511028698</v>
      </c>
    </row>
    <row r="19" spans="1:31" ht="15.75" thickTop="1" x14ac:dyDescent="0.25">
      <c r="A19" s="1">
        <v>16</v>
      </c>
      <c r="B19" s="10">
        <v>6708</v>
      </c>
      <c r="C19" s="11">
        <v>5</v>
      </c>
      <c r="D19" s="11">
        <v>3.4467741935483871E-3</v>
      </c>
      <c r="E19" s="11">
        <v>9.8039215686274522E-2</v>
      </c>
      <c r="F19" s="12">
        <v>3.663527338333334E-2</v>
      </c>
      <c r="G19" s="11">
        <v>3.1432748538011697</v>
      </c>
      <c r="H19" s="11">
        <v>10.964912280701755</v>
      </c>
      <c r="I19" s="11">
        <v>1.1802687923701302E-3</v>
      </c>
      <c r="J19" s="11">
        <v>0.71518740697991323</v>
      </c>
      <c r="K19" s="11">
        <v>1.4680780069375861</v>
      </c>
      <c r="AC19" s="27">
        <v>1.5744875823068753E-3</v>
      </c>
      <c r="AD19" s="27">
        <v>0.58291910154618565</v>
      </c>
      <c r="AE19" s="27">
        <v>1.4746636264305861</v>
      </c>
    </row>
    <row r="20" spans="1:31" x14ac:dyDescent="0.25">
      <c r="A20" s="1">
        <v>17</v>
      </c>
      <c r="B20" s="10">
        <v>6708</v>
      </c>
      <c r="C20" s="11">
        <v>8</v>
      </c>
      <c r="D20" s="11">
        <v>3.5491803278688543E-3</v>
      </c>
      <c r="E20" s="11">
        <v>0.10784313725490197</v>
      </c>
      <c r="F20" s="11">
        <v>4.2400380593220342E-2</v>
      </c>
      <c r="G20" s="11">
        <v>3.1432748538011697</v>
      </c>
      <c r="H20" s="11">
        <v>10.964912280701755</v>
      </c>
      <c r="I20" s="11">
        <v>1.2105905589391891E-3</v>
      </c>
      <c r="J20" s="11">
        <v>0.7560629783388868</v>
      </c>
      <c r="K20" s="11">
        <v>1.2179170795614789</v>
      </c>
      <c r="AC20" s="28">
        <v>1.6744187676116865E-3</v>
      </c>
      <c r="AD20" s="28">
        <v>0.62098032691909277</v>
      </c>
      <c r="AE20" s="28">
        <v>1.4694088624533486</v>
      </c>
    </row>
    <row r="21" spans="1:31" x14ac:dyDescent="0.25">
      <c r="A21" s="1">
        <v>18</v>
      </c>
      <c r="B21" s="10">
        <v>6708</v>
      </c>
      <c r="C21" s="11">
        <v>11</v>
      </c>
      <c r="D21" s="11">
        <v>4.0571428571428573E-3</v>
      </c>
      <c r="E21" s="11">
        <v>7.509803921568628E-2</v>
      </c>
      <c r="F21" s="12">
        <v>6.4603929461538465E-2</v>
      </c>
      <c r="G21" s="11">
        <v>3.1432748538011697</v>
      </c>
      <c r="H21" s="11">
        <v>10.964912280701755</v>
      </c>
      <c r="I21" s="11">
        <v>6.6896339409580001E-4</v>
      </c>
      <c r="J21" s="11">
        <v>0.43909945211331214</v>
      </c>
      <c r="K21" s="11">
        <v>0.72508640504091859</v>
      </c>
      <c r="AC21" s="27">
        <v>2.5558078383966856E-3</v>
      </c>
      <c r="AD21" s="27">
        <v>0.95548456335804499</v>
      </c>
      <c r="AE21" s="27">
        <v>1.4486240327743087</v>
      </c>
    </row>
    <row r="22" spans="1:31" x14ac:dyDescent="0.25">
      <c r="A22" s="1">
        <v>19</v>
      </c>
      <c r="B22" s="10">
        <v>6708</v>
      </c>
      <c r="C22" s="11">
        <v>13</v>
      </c>
      <c r="D22" s="11">
        <v>5.0545454545454539E-3</v>
      </c>
      <c r="E22" s="11">
        <v>2.4215686274509807E-2</v>
      </c>
      <c r="F22" s="11">
        <v>7.6968136111111113E-2</v>
      </c>
      <c r="G22" s="11">
        <v>3.1432748538011697</v>
      </c>
      <c r="H22" s="11">
        <v>10.964912280701755</v>
      </c>
      <c r="I22" s="11">
        <v>1.934674508986165E-4</v>
      </c>
      <c r="J22" s="11">
        <v>0.10507258273749237</v>
      </c>
      <c r="K22" s="11">
        <v>0.68004383154779369</v>
      </c>
      <c r="AC22" s="28">
        <v>2.3784383329062534E-3</v>
      </c>
      <c r="AD22" s="28">
        <v>0.7837878175211932</v>
      </c>
      <c r="AE22" s="28">
        <v>1.5115421471050634</v>
      </c>
    </row>
    <row r="23" spans="1:31" x14ac:dyDescent="0.25">
      <c r="A23" s="1">
        <v>20</v>
      </c>
      <c r="B23" s="10">
        <v>6708</v>
      </c>
      <c r="C23" s="11">
        <v>15</v>
      </c>
      <c r="D23" s="11">
        <v>5.2857142857142859E-3</v>
      </c>
      <c r="E23" s="11">
        <v>1.7549019607843139E-2</v>
      </c>
      <c r="F23" s="12">
        <v>9.2536958000000002E-2</v>
      </c>
      <c r="G23" s="11">
        <v>3.1432748538011697</v>
      </c>
      <c r="H23" s="11">
        <v>10.964912280701755</v>
      </c>
      <c r="I23" s="11">
        <v>1.2409301218633075E-4</v>
      </c>
      <c r="J23" s="11">
        <v>7.1662244180878631E-2</v>
      </c>
      <c r="K23" s="11">
        <v>0.52352517857313818</v>
      </c>
      <c r="AC23" s="27">
        <v>2.3262392832848655E-3</v>
      </c>
      <c r="AD23" s="27">
        <v>0.77504528779047666</v>
      </c>
      <c r="AE23" s="27">
        <v>1.4962984634372587</v>
      </c>
    </row>
    <row r="24" spans="1:31" x14ac:dyDescent="0.25">
      <c r="B24" s="10"/>
      <c r="C24" s="11"/>
      <c r="D24" s="11"/>
      <c r="E24" s="11"/>
      <c r="F24" s="11"/>
      <c r="G24" s="11"/>
      <c r="H24" s="11"/>
      <c r="I24" s="11"/>
      <c r="J24" s="11"/>
      <c r="K24" s="11"/>
      <c r="AC24" s="28">
        <v>2.0389677538331461E-3</v>
      </c>
      <c r="AD24" s="28">
        <v>0.64872808775199187</v>
      </c>
      <c r="AE24" s="28">
        <v>1.5667867775718989</v>
      </c>
    </row>
    <row r="25" spans="1:31" x14ac:dyDescent="0.25">
      <c r="B25" s="10"/>
      <c r="C25" s="11"/>
      <c r="D25" s="11"/>
      <c r="E25" s="11"/>
      <c r="F25" s="12"/>
      <c r="G25" s="11"/>
      <c r="H25" s="11"/>
      <c r="I25" s="11"/>
      <c r="J25" s="11"/>
      <c r="K25" s="11"/>
      <c r="AC25" s="27">
        <v>2.459917302706267E-3</v>
      </c>
      <c r="AD25" s="27">
        <v>0.73450886326647258</v>
      </c>
      <c r="AE25" s="27">
        <v>1.4217796524875301</v>
      </c>
    </row>
    <row r="26" spans="1:31" x14ac:dyDescent="0.25">
      <c r="B26" s="10"/>
      <c r="C26" s="11"/>
      <c r="D26" s="11"/>
      <c r="E26" s="11"/>
      <c r="F26" s="11"/>
      <c r="G26" s="11"/>
      <c r="H26" s="11"/>
      <c r="I26" s="11"/>
      <c r="J26" s="11"/>
      <c r="K26" s="11"/>
      <c r="AC26" s="28">
        <v>1.5329673810816637E-3</v>
      </c>
      <c r="AD26" s="28">
        <v>0.45580654494740475</v>
      </c>
      <c r="AE26" s="28">
        <v>1.4108987197517233</v>
      </c>
    </row>
    <row r="27" spans="1:31" x14ac:dyDescent="0.25">
      <c r="B27" s="13"/>
      <c r="C27" s="14"/>
      <c r="D27" s="14"/>
      <c r="E27" s="14"/>
      <c r="F27" s="15"/>
      <c r="G27" s="11"/>
      <c r="H27" s="11"/>
      <c r="I27" s="11"/>
      <c r="J27" s="11"/>
      <c r="K27" s="11"/>
      <c r="AC27" s="27">
        <v>2.5265545272294037E-3</v>
      </c>
      <c r="AD27" s="27">
        <v>0.72485779064317202</v>
      </c>
      <c r="AE27" s="27">
        <v>1.4692931549405392</v>
      </c>
    </row>
    <row r="28" spans="1:31" x14ac:dyDescent="0.25">
      <c r="B28" s="13"/>
      <c r="C28" s="14"/>
      <c r="D28" s="14"/>
      <c r="E28" s="14"/>
      <c r="F28" s="15"/>
      <c r="G28" s="11"/>
      <c r="H28" s="11"/>
      <c r="I28" s="11"/>
      <c r="J28" s="11"/>
      <c r="K28" s="11"/>
    </row>
    <row r="29" spans="1:31" x14ac:dyDescent="0.25">
      <c r="B29" s="13"/>
      <c r="C29" s="14"/>
      <c r="D29" s="14"/>
      <c r="E29" s="14"/>
      <c r="F29" s="15"/>
      <c r="G29" s="11"/>
      <c r="H29" s="11"/>
      <c r="I29" s="11"/>
      <c r="J29" s="11"/>
      <c r="K29" s="11"/>
    </row>
    <row r="30" spans="1:31" x14ac:dyDescent="0.25">
      <c r="B30" s="13"/>
      <c r="C30" s="14"/>
      <c r="D30" s="14"/>
      <c r="E30" s="14"/>
      <c r="F30" s="14"/>
      <c r="G30" s="11"/>
      <c r="H30" s="11"/>
      <c r="I30" s="11"/>
      <c r="J30" s="11"/>
      <c r="K30" s="11"/>
    </row>
    <row r="31" spans="1:31" x14ac:dyDescent="0.25">
      <c r="B31" s="13"/>
      <c r="C31" s="14"/>
      <c r="D31" s="14"/>
      <c r="E31" s="14"/>
      <c r="F31" s="15"/>
      <c r="G31" s="11"/>
      <c r="H31" s="11"/>
      <c r="I31" s="11"/>
      <c r="J31" s="11"/>
      <c r="K31" s="11"/>
    </row>
    <row r="32" spans="1:31" x14ac:dyDescent="0.25">
      <c r="B32" s="13"/>
      <c r="C32" s="14"/>
      <c r="D32" s="14"/>
      <c r="E32" s="14"/>
      <c r="F32" s="14"/>
      <c r="G32" s="11"/>
      <c r="H32" s="11"/>
      <c r="I32" s="11"/>
      <c r="J32" s="11"/>
      <c r="K32" s="11"/>
    </row>
    <row r="33" spans="2:11" x14ac:dyDescent="0.25">
      <c r="B33" s="13"/>
      <c r="C33" s="14"/>
      <c r="D33" s="14"/>
      <c r="E33" s="14"/>
      <c r="F33" s="14"/>
      <c r="G33" s="11"/>
      <c r="H33" s="11"/>
      <c r="I33" s="11"/>
      <c r="J33" s="11"/>
      <c r="K33" s="11"/>
    </row>
    <row r="34" spans="2:11" x14ac:dyDescent="0.25">
      <c r="B34" s="13"/>
      <c r="C34" s="14"/>
      <c r="D34" s="14"/>
      <c r="E34" s="14"/>
      <c r="F34" s="15"/>
      <c r="G34" s="11"/>
      <c r="H34" s="11"/>
      <c r="I34" s="11"/>
      <c r="J34" s="11"/>
      <c r="K34" s="11"/>
    </row>
    <row r="35" spans="2:11" x14ac:dyDescent="0.25">
      <c r="B35" s="13"/>
      <c r="C35" s="14"/>
      <c r="D35" s="14"/>
      <c r="E35" s="14"/>
      <c r="F35" s="14"/>
      <c r="G35" s="11"/>
      <c r="H35" s="11"/>
      <c r="I35" s="11"/>
      <c r="J35" s="11"/>
      <c r="K35" s="11"/>
    </row>
    <row r="36" spans="2:11" x14ac:dyDescent="0.25">
      <c r="B36" s="13"/>
      <c r="C36" s="14"/>
      <c r="D36" s="14"/>
      <c r="E36" s="14"/>
      <c r="F36" s="14"/>
      <c r="G36" s="11"/>
      <c r="H36" s="11"/>
      <c r="I36" s="11"/>
      <c r="J36" s="11"/>
      <c r="K36" s="11"/>
    </row>
    <row r="37" spans="2:11" x14ac:dyDescent="0.25">
      <c r="B37" s="13"/>
      <c r="C37" s="14"/>
      <c r="D37" s="14"/>
      <c r="E37" s="14"/>
      <c r="F37" s="14"/>
      <c r="G37" s="11"/>
      <c r="H37" s="11"/>
      <c r="I37" s="11"/>
      <c r="J37" s="11"/>
      <c r="K37" s="11"/>
    </row>
    <row r="38" spans="2:11" x14ac:dyDescent="0.25">
      <c r="B38" s="13"/>
      <c r="C38" s="14"/>
      <c r="D38" s="14"/>
      <c r="E38" s="14"/>
      <c r="F38" s="14"/>
      <c r="G38" s="11"/>
      <c r="H38" s="11"/>
      <c r="I38" s="11"/>
      <c r="J38" s="11"/>
      <c r="K38" s="11"/>
    </row>
    <row r="39" spans="2:11" x14ac:dyDescent="0.25">
      <c r="B39" s="13"/>
      <c r="C39" s="14"/>
      <c r="D39" s="14"/>
      <c r="E39" s="14"/>
      <c r="F39" s="14"/>
      <c r="G39" s="11"/>
      <c r="H39" s="11"/>
      <c r="I39" s="11"/>
      <c r="J39" s="11"/>
      <c r="K39" s="11"/>
    </row>
    <row r="40" spans="2:11" x14ac:dyDescent="0.25">
      <c r="B40" s="10"/>
      <c r="C40" s="11"/>
      <c r="D40" s="11"/>
      <c r="E40" s="11"/>
      <c r="F40" s="12"/>
      <c r="G40" s="11"/>
      <c r="H40" s="11"/>
      <c r="I40" s="11"/>
      <c r="J40" s="11"/>
      <c r="K40" s="11"/>
    </row>
    <row r="41" spans="2:11" x14ac:dyDescent="0.25">
      <c r="B41" s="10"/>
      <c r="C41" s="11"/>
      <c r="D41" s="11"/>
      <c r="E41" s="11"/>
      <c r="F41" s="12"/>
      <c r="G41" s="11"/>
      <c r="H41" s="11"/>
      <c r="I41" s="11"/>
      <c r="J41" s="11"/>
      <c r="K41" s="11"/>
    </row>
    <row r="42" spans="2:11" x14ac:dyDescent="0.25">
      <c r="B42" s="10"/>
      <c r="C42" s="11"/>
      <c r="D42" s="11"/>
      <c r="E42" s="11"/>
      <c r="F42" s="12"/>
      <c r="G42" s="11"/>
      <c r="H42" s="11"/>
      <c r="I42" s="11"/>
      <c r="J42" s="11"/>
      <c r="K42" s="11"/>
    </row>
    <row r="43" spans="2:11" x14ac:dyDescent="0.25">
      <c r="B43" s="10"/>
      <c r="C43" s="11"/>
      <c r="D43" s="11"/>
      <c r="E43" s="11"/>
      <c r="F43" s="12"/>
      <c r="G43" s="11"/>
      <c r="H43" s="11"/>
      <c r="I43" s="11"/>
      <c r="J43" s="11"/>
      <c r="K43" s="11"/>
    </row>
    <row r="44" spans="2:11" x14ac:dyDescent="0.25">
      <c r="B44" s="10"/>
      <c r="C44" s="11"/>
      <c r="D44" s="11"/>
      <c r="E44" s="11"/>
      <c r="F44" s="12"/>
      <c r="G44" s="11"/>
      <c r="H44" s="11"/>
      <c r="I44" s="11"/>
      <c r="J44" s="11"/>
      <c r="K44" s="11"/>
    </row>
    <row r="45" spans="2:11" x14ac:dyDescent="0.25">
      <c r="B45" s="10"/>
      <c r="C45" s="11"/>
      <c r="D45" s="11"/>
      <c r="E45" s="11"/>
      <c r="F45" s="11"/>
      <c r="G45" s="11"/>
      <c r="H45" s="11"/>
      <c r="I45" s="11"/>
      <c r="J45" s="11"/>
      <c r="K45" s="11"/>
    </row>
    <row r="46" spans="2:11" x14ac:dyDescent="0.25">
      <c r="B46" s="10"/>
      <c r="C46" s="11"/>
      <c r="D46" s="11"/>
      <c r="E46" s="11"/>
      <c r="F46" s="12"/>
      <c r="G46" s="11"/>
      <c r="H46" s="11"/>
      <c r="I46" s="11"/>
      <c r="J46" s="11"/>
      <c r="K46" s="11"/>
    </row>
    <row r="47" spans="2:11" x14ac:dyDescent="0.25">
      <c r="B47" s="13"/>
      <c r="C47" s="14"/>
      <c r="D47" s="14"/>
      <c r="E47" s="14"/>
      <c r="F47" s="15"/>
      <c r="G47" s="11"/>
      <c r="H47" s="11"/>
      <c r="I47" s="11"/>
      <c r="J47" s="11"/>
      <c r="K47" s="11"/>
    </row>
    <row r="48" spans="2:11" x14ac:dyDescent="0.25">
      <c r="B48" s="13"/>
      <c r="C48" s="14"/>
      <c r="D48" s="14"/>
      <c r="E48" s="14"/>
      <c r="F48" s="15"/>
      <c r="G48" s="11"/>
      <c r="H48" s="11"/>
      <c r="I48" s="11"/>
      <c r="J48" s="11"/>
      <c r="K48" s="11"/>
    </row>
    <row r="49" spans="2:11" x14ac:dyDescent="0.25">
      <c r="B49" s="13"/>
      <c r="C49" s="14"/>
      <c r="D49" s="14"/>
      <c r="E49" s="14"/>
      <c r="F49" s="15"/>
      <c r="G49" s="11"/>
      <c r="H49" s="11"/>
      <c r="I49" s="11"/>
      <c r="J49" s="11"/>
      <c r="K49" s="11"/>
    </row>
    <row r="50" spans="2:11" x14ac:dyDescent="0.25">
      <c r="B50" s="13"/>
      <c r="C50" s="14"/>
      <c r="D50" s="14"/>
      <c r="E50" s="14"/>
      <c r="F50" s="15"/>
      <c r="G50" s="11"/>
      <c r="H50" s="11"/>
      <c r="I50" s="11"/>
      <c r="J50" s="11"/>
      <c r="K50" s="11"/>
    </row>
    <row r="51" spans="2:11" x14ac:dyDescent="0.25">
      <c r="B51" s="13"/>
      <c r="C51" s="14"/>
      <c r="D51" s="14"/>
      <c r="E51" s="14"/>
      <c r="F51" s="14"/>
      <c r="G51" s="11"/>
      <c r="H51" s="11"/>
      <c r="I51" s="11"/>
      <c r="J51" s="11"/>
      <c r="K51" s="11"/>
    </row>
    <row r="52" spans="2:11" x14ac:dyDescent="0.25">
      <c r="B52" s="13"/>
      <c r="C52" s="14"/>
      <c r="D52" s="14"/>
      <c r="E52" s="14"/>
      <c r="F52" s="14"/>
      <c r="G52" s="11"/>
      <c r="H52" s="11"/>
      <c r="I52" s="11"/>
      <c r="J52" s="11"/>
      <c r="K52" s="11"/>
    </row>
    <row r="53" spans="2:11" x14ac:dyDescent="0.25">
      <c r="B53" s="13"/>
      <c r="C53" s="11"/>
      <c r="D53" s="14"/>
      <c r="E53" s="14"/>
      <c r="F53" s="14"/>
      <c r="G53" s="11"/>
      <c r="H53" s="11"/>
      <c r="I53" s="11"/>
      <c r="J53" s="11"/>
      <c r="K53" s="11"/>
    </row>
    <row r="54" spans="2:11" x14ac:dyDescent="0.25">
      <c r="B54" s="13"/>
      <c r="C54" s="11"/>
      <c r="D54" s="14"/>
      <c r="E54" s="14"/>
      <c r="F54" s="14"/>
      <c r="G54" s="11"/>
      <c r="H54" s="11"/>
      <c r="I54" s="11"/>
      <c r="J54" s="11"/>
      <c r="K54" s="11"/>
    </row>
    <row r="55" spans="2:11" x14ac:dyDescent="0.25">
      <c r="B55" s="13"/>
      <c r="C55" s="11"/>
      <c r="D55" s="14"/>
      <c r="E55" s="14"/>
      <c r="F55" s="14"/>
      <c r="G55" s="11"/>
      <c r="H55" s="11"/>
      <c r="I55" s="11"/>
      <c r="J55" s="11"/>
      <c r="K55" s="11"/>
    </row>
    <row r="56" spans="2:11" x14ac:dyDescent="0.25">
      <c r="B56" s="10"/>
      <c r="C56" s="11"/>
      <c r="D56" s="11"/>
      <c r="E56" s="11"/>
      <c r="F56" s="12"/>
      <c r="G56" s="11"/>
      <c r="H56" s="11"/>
      <c r="I56" s="11"/>
      <c r="J56" s="11"/>
      <c r="K56" s="11"/>
    </row>
    <row r="57" spans="2:11" x14ac:dyDescent="0.25">
      <c r="B57" s="10"/>
      <c r="C57" s="11"/>
      <c r="D57" s="11"/>
      <c r="E57" s="11"/>
      <c r="F57" s="12"/>
      <c r="G57" s="11"/>
      <c r="H57" s="11"/>
      <c r="I57" s="11"/>
      <c r="J57" s="11"/>
      <c r="K57" s="11"/>
    </row>
    <row r="58" spans="2:11" x14ac:dyDescent="0.25">
      <c r="B58" s="10"/>
      <c r="C58" s="11"/>
      <c r="D58" s="11"/>
      <c r="E58" s="11"/>
      <c r="F58" s="12"/>
      <c r="G58" s="11"/>
      <c r="H58" s="11"/>
      <c r="I58" s="11"/>
      <c r="J58" s="11"/>
      <c r="K58" s="11"/>
    </row>
    <row r="59" spans="2:11" x14ac:dyDescent="0.25">
      <c r="B59" s="10"/>
      <c r="C59" s="11"/>
      <c r="D59" s="11"/>
      <c r="E59" s="11"/>
      <c r="F59" s="12"/>
      <c r="G59" s="11"/>
      <c r="H59" s="11"/>
      <c r="I59" s="11"/>
      <c r="J59" s="11"/>
      <c r="K59" s="11"/>
    </row>
    <row r="60" spans="2:11" x14ac:dyDescent="0.25">
      <c r="B60" s="10"/>
      <c r="C60" s="11"/>
      <c r="D60" s="11"/>
      <c r="E60" s="11"/>
      <c r="F60" s="12"/>
      <c r="G60" s="11"/>
      <c r="H60" s="11"/>
      <c r="I60" s="11"/>
      <c r="J60" s="11"/>
      <c r="K60" s="11"/>
    </row>
    <row r="61" spans="2:11" x14ac:dyDescent="0.25">
      <c r="B61" s="10"/>
      <c r="C61" s="11"/>
      <c r="D61" s="11"/>
      <c r="E61" s="11"/>
      <c r="F61" s="11"/>
      <c r="G61" s="11"/>
      <c r="H61" s="11"/>
      <c r="I61" s="11"/>
      <c r="J61" s="11"/>
      <c r="K61" s="11"/>
    </row>
    <row r="62" spans="2:11" x14ac:dyDescent="0.25">
      <c r="B62" s="10"/>
      <c r="C62" s="11"/>
      <c r="D62" s="11"/>
      <c r="E62" s="11"/>
      <c r="F62" s="12"/>
      <c r="G62" s="11"/>
      <c r="H62" s="11"/>
      <c r="I62" s="11"/>
      <c r="J62" s="11"/>
      <c r="K62" s="11"/>
    </row>
    <row r="63" spans="2:11" x14ac:dyDescent="0.25">
      <c r="B63" s="10"/>
      <c r="C63" s="11"/>
      <c r="D63" s="11"/>
      <c r="E63" s="11"/>
      <c r="F63" s="12"/>
      <c r="G63" s="11"/>
      <c r="H63" s="11"/>
      <c r="I63" s="11"/>
      <c r="J63" s="11"/>
      <c r="K63" s="11"/>
    </row>
    <row r="64" spans="2:11" x14ac:dyDescent="0.25">
      <c r="B64" s="10"/>
      <c r="C64" s="11"/>
      <c r="D64" s="11"/>
      <c r="E64" s="11"/>
      <c r="F64" s="11"/>
      <c r="G64" s="11"/>
      <c r="H64" s="11"/>
      <c r="I64" s="11"/>
      <c r="J64" s="11"/>
      <c r="K64" s="11"/>
    </row>
    <row r="65" spans="2:11" x14ac:dyDescent="0.25">
      <c r="B65" s="10"/>
      <c r="C65" s="11"/>
      <c r="D65" s="11"/>
      <c r="E65" s="11"/>
      <c r="F65" s="12"/>
      <c r="G65" s="11"/>
      <c r="H65" s="11"/>
      <c r="I65" s="11"/>
      <c r="J65" s="11"/>
      <c r="K65" s="11"/>
    </row>
    <row r="66" spans="2:11" x14ac:dyDescent="0.25">
      <c r="B66" s="13"/>
      <c r="C66" s="11"/>
      <c r="D66" s="14"/>
      <c r="E66" s="14"/>
      <c r="F66" s="15"/>
      <c r="G66" s="11"/>
      <c r="H66" s="11"/>
      <c r="I66" s="11"/>
      <c r="J66" s="11"/>
      <c r="K66" s="11"/>
    </row>
    <row r="67" spans="2:11" x14ac:dyDescent="0.25">
      <c r="B67" s="13"/>
      <c r="C67" s="11"/>
      <c r="D67" s="14"/>
      <c r="E67" s="14"/>
      <c r="F67" s="14"/>
      <c r="G67" s="11"/>
      <c r="H67" s="11"/>
      <c r="I67" s="11"/>
      <c r="J67" s="11"/>
      <c r="K67" s="11"/>
    </row>
    <row r="68" spans="2:11" x14ac:dyDescent="0.25">
      <c r="B68" s="13"/>
      <c r="C68" s="11"/>
      <c r="D68" s="14"/>
      <c r="E68" s="14"/>
      <c r="F68" s="15"/>
      <c r="G68" s="11"/>
      <c r="H68" s="11"/>
      <c r="I68" s="11"/>
      <c r="J68" s="11"/>
      <c r="K68" s="11"/>
    </row>
    <row r="69" spans="2:11" x14ac:dyDescent="0.25">
      <c r="B69" s="13"/>
      <c r="C69" s="14"/>
      <c r="D69" s="14"/>
      <c r="E69" s="14"/>
      <c r="F69" s="14"/>
      <c r="G69" s="11"/>
      <c r="H69" s="11"/>
      <c r="I69" s="11"/>
      <c r="J69" s="11"/>
      <c r="K69" s="11"/>
    </row>
    <row r="70" spans="2:11" x14ac:dyDescent="0.25">
      <c r="B70" s="13"/>
      <c r="C70" s="14"/>
      <c r="D70" s="14"/>
      <c r="E70" s="14"/>
      <c r="F70" s="15"/>
      <c r="G70" s="11"/>
      <c r="H70" s="11"/>
      <c r="I70" s="11"/>
      <c r="J70" s="11"/>
      <c r="K70" s="11"/>
    </row>
    <row r="71" spans="2:11" x14ac:dyDescent="0.25">
      <c r="B71" s="13"/>
      <c r="C71" s="14"/>
      <c r="D71" s="14"/>
      <c r="E71" s="14"/>
      <c r="F71" s="15"/>
      <c r="G71" s="11"/>
      <c r="H71" s="11"/>
      <c r="I71" s="11"/>
      <c r="J71" s="11"/>
      <c r="K71" s="11"/>
    </row>
    <row r="72" spans="2:11" x14ac:dyDescent="0.25">
      <c r="B72" s="13"/>
      <c r="C72" s="14"/>
      <c r="D72" s="14"/>
      <c r="E72" s="14"/>
      <c r="F72" s="15"/>
      <c r="G72" s="11"/>
      <c r="H72" s="11"/>
      <c r="I72" s="11"/>
      <c r="J72" s="11"/>
      <c r="K72" s="11"/>
    </row>
    <row r="73" spans="2:11" x14ac:dyDescent="0.25">
      <c r="B73" s="13"/>
      <c r="C73" s="11"/>
      <c r="D73" s="14"/>
      <c r="E73" s="14"/>
      <c r="F73" s="15"/>
      <c r="G73" s="11"/>
      <c r="H73" s="11"/>
      <c r="I73" s="11"/>
      <c r="J73" s="11"/>
      <c r="K73" s="11"/>
    </row>
    <row r="74" spans="2:11" x14ac:dyDescent="0.25">
      <c r="B74" s="13"/>
      <c r="C74" s="14"/>
      <c r="D74" s="14"/>
      <c r="E74" s="14"/>
      <c r="F74" s="14"/>
      <c r="G74" s="11"/>
      <c r="H74" s="11"/>
      <c r="I74" s="11"/>
      <c r="J74" s="11"/>
      <c r="K74" s="11"/>
    </row>
    <row r="75" spans="2:11" x14ac:dyDescent="0.25">
      <c r="B75" s="13"/>
      <c r="C75" s="14"/>
      <c r="D75" s="14"/>
      <c r="E75" s="14"/>
      <c r="F75" s="14"/>
      <c r="G75" s="11"/>
      <c r="H75" s="11"/>
      <c r="I75" s="11"/>
      <c r="J75" s="11"/>
      <c r="K75" s="11"/>
    </row>
    <row r="76" spans="2:11" x14ac:dyDescent="0.25">
      <c r="B76" s="13"/>
      <c r="C76" s="14"/>
      <c r="D76" s="14"/>
      <c r="E76" s="14"/>
      <c r="F76" s="14"/>
      <c r="G76" s="11"/>
      <c r="H76" s="11"/>
      <c r="I76" s="11"/>
      <c r="J76" s="11"/>
      <c r="K76" s="11"/>
    </row>
    <row r="77" spans="2:11" x14ac:dyDescent="0.25">
      <c r="B77" s="13"/>
      <c r="C77" s="11"/>
      <c r="D77" s="14"/>
      <c r="E77" s="14"/>
      <c r="F77" s="14"/>
      <c r="G77" s="11"/>
      <c r="H77" s="11"/>
      <c r="I77" s="11"/>
      <c r="J77" s="11"/>
      <c r="K77" s="11"/>
    </row>
    <row r="78" spans="2:11" x14ac:dyDescent="0.25">
      <c r="B78" s="13"/>
      <c r="C78" s="11"/>
      <c r="D78" s="14"/>
      <c r="E78" s="14"/>
      <c r="F78" s="14"/>
      <c r="G78" s="11"/>
      <c r="H78" s="11"/>
      <c r="I78" s="11"/>
      <c r="J78" s="11"/>
      <c r="K78" s="11"/>
    </row>
    <row r="79" spans="2:11" x14ac:dyDescent="0.25">
      <c r="B79" s="10"/>
      <c r="C79" s="11"/>
      <c r="D79" s="11"/>
      <c r="E79" s="11"/>
      <c r="F79" s="12"/>
      <c r="G79" s="11"/>
      <c r="H79" s="11"/>
      <c r="I79" s="11"/>
      <c r="J79" s="11"/>
      <c r="K79" s="11"/>
    </row>
    <row r="80" spans="2:11" x14ac:dyDescent="0.25">
      <c r="B80" s="13"/>
      <c r="C80" s="14"/>
      <c r="D80" s="14"/>
      <c r="E80" s="14"/>
      <c r="F80" s="15"/>
      <c r="G80" s="11"/>
      <c r="H80" s="11"/>
      <c r="I80" s="11"/>
      <c r="J80" s="11"/>
      <c r="K80" s="11"/>
    </row>
    <row r="81" spans="2:11" x14ac:dyDescent="0.25">
      <c r="B81" s="13"/>
      <c r="C81" s="14"/>
      <c r="D81" s="14"/>
      <c r="E81" s="14"/>
      <c r="F81" s="14"/>
      <c r="G81" s="11"/>
      <c r="H81" s="11"/>
      <c r="I81" s="11"/>
      <c r="J81" s="11"/>
      <c r="K81" s="11"/>
    </row>
    <row r="82" spans="2:11" x14ac:dyDescent="0.25">
      <c r="B82" s="13"/>
      <c r="C82" s="14"/>
      <c r="D82" s="14"/>
      <c r="E82" s="14"/>
      <c r="F82" s="15"/>
      <c r="G82" s="11"/>
      <c r="H82" s="11"/>
      <c r="I82" s="11"/>
      <c r="J82" s="11"/>
      <c r="K82" s="11"/>
    </row>
    <row r="83" spans="2:11" x14ac:dyDescent="0.25">
      <c r="B83" s="13"/>
      <c r="C83" s="11"/>
      <c r="D83" s="14"/>
      <c r="E83" s="14"/>
      <c r="F83" s="14"/>
      <c r="G83" s="11"/>
      <c r="H83" s="11"/>
      <c r="I83" s="11"/>
      <c r="J83" s="11"/>
      <c r="K83" s="11"/>
    </row>
    <row r="84" spans="2:11" x14ac:dyDescent="0.25">
      <c r="B84" s="13"/>
      <c r="C84" s="14"/>
      <c r="D84" s="14"/>
      <c r="E84" s="14"/>
      <c r="F84" s="15"/>
      <c r="G84" s="11"/>
      <c r="H84" s="11"/>
      <c r="I84" s="11"/>
      <c r="J84" s="11"/>
      <c r="K84" s="11"/>
    </row>
    <row r="85" spans="2:11" x14ac:dyDescent="0.25">
      <c r="B85" s="13"/>
      <c r="C85" s="14"/>
      <c r="D85" s="14"/>
      <c r="E85" s="14"/>
      <c r="F85" s="15"/>
      <c r="G85" s="11"/>
      <c r="H85" s="11"/>
      <c r="I85" s="11"/>
      <c r="J85" s="11"/>
      <c r="K85" s="11"/>
    </row>
    <row r="86" spans="2:11" x14ac:dyDescent="0.25">
      <c r="B86" s="13"/>
      <c r="C86" s="14"/>
      <c r="D86" s="14"/>
      <c r="E86" s="14"/>
      <c r="F86" s="15"/>
      <c r="G86" s="11"/>
      <c r="H86" s="11"/>
      <c r="I86" s="11"/>
      <c r="J86" s="11"/>
      <c r="K86" s="11"/>
    </row>
    <row r="87" spans="2:11" x14ac:dyDescent="0.25">
      <c r="B87" s="13"/>
      <c r="C87" s="14"/>
      <c r="D87" s="14"/>
      <c r="E87" s="14"/>
      <c r="F87" s="15"/>
      <c r="G87" s="11"/>
      <c r="H87" s="11"/>
      <c r="I87" s="11"/>
      <c r="J87" s="11"/>
      <c r="K87" s="11"/>
    </row>
    <row r="88" spans="2:11" x14ac:dyDescent="0.25">
      <c r="B88" s="13"/>
      <c r="C88" s="14"/>
      <c r="D88" s="14"/>
      <c r="E88" s="14"/>
      <c r="F88" s="14"/>
      <c r="G88" s="11"/>
      <c r="H88" s="11"/>
      <c r="I88" s="11"/>
      <c r="J88" s="11"/>
      <c r="K88" s="11"/>
    </row>
    <row r="89" spans="2:11" x14ac:dyDescent="0.25">
      <c r="B89" s="13"/>
      <c r="C89" s="14"/>
      <c r="D89" s="14"/>
      <c r="E89" s="14"/>
      <c r="F89" s="14"/>
      <c r="G89" s="11"/>
      <c r="H89" s="11"/>
      <c r="I89" s="11"/>
      <c r="J89" s="11"/>
      <c r="K89" s="11"/>
    </row>
    <row r="90" spans="2:11" x14ac:dyDescent="0.25">
      <c r="B90" s="13"/>
      <c r="C90" s="14"/>
      <c r="D90" s="14"/>
      <c r="E90" s="14"/>
      <c r="F90" s="14"/>
      <c r="G90" s="11"/>
      <c r="H90" s="11"/>
      <c r="I90" s="11"/>
      <c r="J90" s="11"/>
      <c r="K90" s="11"/>
    </row>
    <row r="91" spans="2:11" x14ac:dyDescent="0.25">
      <c r="B91" s="13"/>
      <c r="C91" s="14"/>
      <c r="D91" s="14"/>
      <c r="E91" s="14"/>
      <c r="F91" s="14"/>
      <c r="G91" s="11"/>
      <c r="H91" s="11"/>
      <c r="I91" s="11"/>
      <c r="J91" s="11"/>
      <c r="K91" s="11"/>
    </row>
    <row r="92" spans="2:11" x14ac:dyDescent="0.25">
      <c r="B92" s="13"/>
      <c r="C92" s="14"/>
      <c r="D92" s="14"/>
      <c r="E92" s="14"/>
      <c r="F92" s="14"/>
      <c r="G92" s="11"/>
      <c r="H92" s="11"/>
      <c r="I92" s="11"/>
      <c r="J92" s="11"/>
      <c r="K92" s="11"/>
    </row>
    <row r="93" spans="2:11" x14ac:dyDescent="0.25">
      <c r="B93" s="10"/>
      <c r="C93" s="11"/>
      <c r="D93" s="11"/>
      <c r="E93" s="11"/>
      <c r="F93" s="12"/>
      <c r="G93" s="11"/>
      <c r="H93" s="11"/>
      <c r="I93" s="11"/>
      <c r="J93" s="11"/>
      <c r="K93" s="11"/>
    </row>
    <row r="94" spans="2:11" x14ac:dyDescent="0.25">
      <c r="B94" s="10"/>
      <c r="C94" s="11"/>
      <c r="D94" s="11"/>
      <c r="E94" s="11"/>
      <c r="F94" s="11"/>
      <c r="G94" s="11"/>
      <c r="H94" s="11"/>
      <c r="I94" s="11"/>
      <c r="J94" s="11"/>
      <c r="K94" s="11"/>
    </row>
    <row r="95" spans="2:11" x14ac:dyDescent="0.25">
      <c r="B95" s="10"/>
      <c r="C95" s="11"/>
      <c r="D95" s="11"/>
      <c r="E95" s="11"/>
      <c r="F95" s="12"/>
      <c r="G95" s="11"/>
      <c r="H95" s="11"/>
      <c r="I95" s="11"/>
      <c r="J95" s="11"/>
      <c r="K95" s="11"/>
    </row>
    <row r="96" spans="2:11" x14ac:dyDescent="0.25">
      <c r="B96" s="10"/>
      <c r="C96" s="11"/>
      <c r="D96" s="11"/>
      <c r="E96" s="11"/>
      <c r="F96" s="11"/>
      <c r="G96" s="11"/>
      <c r="H96" s="11"/>
      <c r="I96" s="11"/>
      <c r="J96" s="11"/>
      <c r="K96" s="11"/>
    </row>
    <row r="97" spans="2:11" x14ac:dyDescent="0.25">
      <c r="B97" s="13"/>
      <c r="C97" s="14"/>
      <c r="D97" s="14"/>
      <c r="E97" s="14"/>
      <c r="F97" s="15"/>
      <c r="G97" s="11"/>
      <c r="H97" s="11"/>
      <c r="I97" s="11"/>
      <c r="J97" s="11"/>
      <c r="K97" s="11"/>
    </row>
    <row r="98" spans="2:11" x14ac:dyDescent="0.25">
      <c r="B98" s="13"/>
      <c r="C98" s="14"/>
      <c r="D98" s="14"/>
      <c r="E98" s="14"/>
      <c r="F98" s="15"/>
      <c r="G98" s="11"/>
      <c r="H98" s="11"/>
      <c r="I98" s="11"/>
      <c r="J98" s="11"/>
      <c r="K98" s="11"/>
    </row>
    <row r="99" spans="2:11" x14ac:dyDescent="0.25">
      <c r="B99" s="13"/>
      <c r="C99" s="14"/>
      <c r="D99" s="14"/>
      <c r="E99" s="14"/>
      <c r="F99" s="15"/>
      <c r="G99" s="11"/>
      <c r="H99" s="11"/>
      <c r="I99" s="11"/>
      <c r="J99" s="11"/>
      <c r="K99" s="11"/>
    </row>
    <row r="100" spans="2:11" x14ac:dyDescent="0.25">
      <c r="B100" s="13"/>
      <c r="C100" s="14"/>
      <c r="D100" s="14"/>
      <c r="E100" s="14"/>
      <c r="F100" s="14"/>
      <c r="G100" s="11"/>
      <c r="H100" s="11"/>
      <c r="I100" s="11"/>
      <c r="J100" s="11"/>
      <c r="K100" s="11"/>
    </row>
    <row r="101" spans="2:11" x14ac:dyDescent="0.25">
      <c r="F101" s="12"/>
      <c r="G101" s="11"/>
      <c r="H101" s="11"/>
      <c r="I101" s="11"/>
      <c r="J101" s="11"/>
      <c r="K101" s="11"/>
    </row>
    <row r="102" spans="2:11" x14ac:dyDescent="0.25">
      <c r="B102" s="10"/>
      <c r="C102" s="11"/>
      <c r="D102" s="11"/>
      <c r="E102" s="11"/>
      <c r="G102" s="17"/>
      <c r="H102" s="17"/>
      <c r="I102" s="17"/>
      <c r="J102" s="17"/>
      <c r="K102" s="17"/>
    </row>
    <row r="103" spans="2:11" x14ac:dyDescent="0.25">
      <c r="B103" s="16"/>
      <c r="C103" s="17"/>
      <c r="D103" s="17"/>
      <c r="E103" s="17"/>
      <c r="F103" s="17"/>
      <c r="G103" s="17"/>
      <c r="H103" s="17"/>
      <c r="I103" s="17"/>
      <c r="J103" s="17"/>
      <c r="K103" s="17"/>
    </row>
    <row r="104" spans="2:11" x14ac:dyDescent="0.25">
      <c r="B104" s="16"/>
      <c r="C104" s="17"/>
      <c r="D104" s="17"/>
      <c r="E104" s="17"/>
      <c r="F104" s="18"/>
      <c r="G104" s="17"/>
      <c r="H104" s="17"/>
      <c r="I104" s="17"/>
      <c r="J104" s="17"/>
      <c r="K104" s="17"/>
    </row>
    <row r="105" spans="2:11" x14ac:dyDescent="0.25">
      <c r="B105" s="16"/>
      <c r="C105" s="17"/>
      <c r="D105" s="17"/>
      <c r="E105" s="17"/>
      <c r="F105" s="17"/>
      <c r="G105" s="17"/>
      <c r="H105" s="17"/>
      <c r="I105" s="17"/>
      <c r="J105" s="17"/>
      <c r="K105" s="17"/>
    </row>
    <row r="106" spans="2:11" x14ac:dyDescent="0.25">
      <c r="B106" s="16"/>
      <c r="C106" s="17"/>
      <c r="D106" s="17"/>
      <c r="E106" s="17"/>
      <c r="F106" s="17"/>
      <c r="G106" s="17"/>
      <c r="H106" s="17"/>
      <c r="I106" s="17"/>
      <c r="J106" s="17"/>
      <c r="K106" s="17"/>
    </row>
    <row r="107" spans="2:11" x14ac:dyDescent="0.25">
      <c r="B107" s="16"/>
      <c r="C107" s="17"/>
      <c r="D107" s="17"/>
      <c r="E107" s="17"/>
      <c r="F107" s="17"/>
      <c r="G107" s="17"/>
      <c r="H107" s="17"/>
      <c r="I107" s="17"/>
      <c r="J107" s="17"/>
      <c r="K107" s="17"/>
    </row>
    <row r="108" spans="2:11" x14ac:dyDescent="0.25">
      <c r="B108" s="16"/>
      <c r="C108" s="17"/>
      <c r="D108" s="17"/>
      <c r="E108" s="17"/>
      <c r="F108" s="17"/>
      <c r="G108" s="17"/>
      <c r="H108" s="17"/>
      <c r="I108" s="17"/>
      <c r="J108" s="17"/>
      <c r="K108" s="17"/>
    </row>
    <row r="109" spans="2:11" x14ac:dyDescent="0.25">
      <c r="B109" s="16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2:11" x14ac:dyDescent="0.25">
      <c r="B110" s="16"/>
      <c r="C110" s="17"/>
      <c r="D110" s="17"/>
      <c r="E110" s="17"/>
      <c r="F110" s="17"/>
      <c r="G110" s="17"/>
      <c r="H110" s="17"/>
      <c r="I110" s="17"/>
      <c r="J110" s="17"/>
      <c r="K110" s="17"/>
    </row>
    <row r="111" spans="2:11" x14ac:dyDescent="0.25">
      <c r="B111" s="16"/>
      <c r="C111" s="17"/>
      <c r="D111" s="17"/>
      <c r="E111" s="17"/>
      <c r="F111" s="17"/>
      <c r="G111" s="17"/>
      <c r="H111" s="17"/>
      <c r="I111" s="17"/>
      <c r="J111" s="17"/>
      <c r="K111" s="17"/>
    </row>
    <row r="112" spans="2:11" x14ac:dyDescent="0.25">
      <c r="B112" s="16"/>
      <c r="C112" s="17"/>
      <c r="D112" s="17"/>
      <c r="E112" s="17"/>
      <c r="F112" s="17"/>
      <c r="G112" s="17"/>
      <c r="H112" s="17"/>
      <c r="I112" s="17"/>
      <c r="J112" s="17"/>
      <c r="K112" s="17"/>
    </row>
    <row r="113" spans="2:11" x14ac:dyDescent="0.25">
      <c r="B113" s="16"/>
      <c r="C113" s="17"/>
      <c r="D113" s="17"/>
      <c r="E113" s="17"/>
      <c r="F113" s="17"/>
      <c r="G113" s="17"/>
      <c r="H113" s="17"/>
      <c r="I113" s="17"/>
      <c r="J113" s="17"/>
      <c r="K113" s="17"/>
    </row>
    <row r="114" spans="2:11" x14ac:dyDescent="0.25">
      <c r="B114" s="16"/>
      <c r="C114" s="17"/>
      <c r="D114" s="17"/>
      <c r="E114" s="17"/>
      <c r="F114" s="17"/>
      <c r="G114" s="17"/>
      <c r="H114" s="17"/>
      <c r="I114" s="17"/>
      <c r="J114" s="17"/>
      <c r="K114" s="17"/>
    </row>
    <row r="115" spans="2:11" x14ac:dyDescent="0.25">
      <c r="B115" s="16"/>
      <c r="C115" s="17"/>
      <c r="D115" s="17"/>
      <c r="E115" s="17"/>
      <c r="F115" s="17"/>
      <c r="G115" s="17"/>
      <c r="H115" s="17"/>
      <c r="I115" s="17"/>
      <c r="J115" s="17"/>
      <c r="K115" s="17"/>
    </row>
    <row r="116" spans="2:11" x14ac:dyDescent="0.25">
      <c r="B116" s="16"/>
      <c r="C116" s="17"/>
      <c r="D116" s="17"/>
      <c r="E116" s="17"/>
      <c r="F116" s="17"/>
      <c r="G116" s="17"/>
      <c r="H116" s="17"/>
      <c r="I116" s="17"/>
      <c r="J116" s="17"/>
      <c r="K116" s="17"/>
    </row>
    <row r="117" spans="2:11" x14ac:dyDescent="0.25">
      <c r="B117" s="16"/>
      <c r="C117" s="17"/>
      <c r="D117" s="17"/>
      <c r="E117" s="17"/>
      <c r="F117" s="17"/>
      <c r="G117" s="17"/>
      <c r="H117" s="17"/>
      <c r="I117" s="17"/>
      <c r="J117" s="17"/>
      <c r="K117" s="17"/>
    </row>
    <row r="118" spans="2:11" x14ac:dyDescent="0.25">
      <c r="B118" s="16"/>
      <c r="C118" s="17"/>
      <c r="D118" s="17"/>
      <c r="E118" s="17"/>
      <c r="F118" s="17"/>
      <c r="G118" s="17"/>
      <c r="H118" s="17"/>
      <c r="I118" s="17"/>
      <c r="J118" s="17"/>
      <c r="K118" s="17"/>
    </row>
    <row r="119" spans="2:11" x14ac:dyDescent="0.25">
      <c r="B119" s="16"/>
      <c r="C119" s="17"/>
      <c r="D119" s="17"/>
      <c r="E119" s="17"/>
      <c r="F119" s="17"/>
      <c r="G119" s="17"/>
      <c r="H119" s="17"/>
      <c r="I119" s="17"/>
      <c r="J119" s="17"/>
      <c r="K119" s="17"/>
    </row>
    <row r="120" spans="2:11" x14ac:dyDescent="0.25">
      <c r="B120" s="16"/>
      <c r="C120" s="17"/>
      <c r="D120" s="17"/>
      <c r="E120" s="17"/>
      <c r="F120" s="17"/>
      <c r="G120" s="17"/>
      <c r="H120" s="17"/>
      <c r="I120" s="17"/>
      <c r="J120" s="17"/>
      <c r="K120" s="17"/>
    </row>
    <row r="121" spans="2:11" x14ac:dyDescent="0.25">
      <c r="B121" s="16"/>
      <c r="C121" s="17"/>
      <c r="D121" s="17"/>
      <c r="E121" s="17"/>
      <c r="F121" s="17"/>
      <c r="G121" s="17"/>
      <c r="H121" s="17"/>
      <c r="I121" s="17"/>
      <c r="J121" s="17"/>
      <c r="K121" s="17"/>
    </row>
    <row r="122" spans="2:11" x14ac:dyDescent="0.25">
      <c r="B122" s="16"/>
      <c r="C122" s="17"/>
      <c r="D122" s="17"/>
      <c r="E122" s="17"/>
      <c r="F122" s="17"/>
      <c r="G122" s="17"/>
      <c r="H122" s="17"/>
      <c r="I122" s="17"/>
      <c r="J122" s="17"/>
      <c r="K122" s="17"/>
    </row>
    <row r="123" spans="2:11" x14ac:dyDescent="0.25">
      <c r="B123" s="16"/>
      <c r="C123" s="17"/>
      <c r="D123" s="17"/>
      <c r="E123" s="17"/>
      <c r="F123" s="17"/>
      <c r="G123" s="17"/>
      <c r="H123" s="17"/>
      <c r="I123" s="17"/>
      <c r="J123" s="17"/>
      <c r="K123" s="17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Maxima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Sebastian Schwindt</cp:lastModifiedBy>
  <cp:lastPrinted>2016-12-09T14:48:14Z</cp:lastPrinted>
  <dcterms:created xsi:type="dcterms:W3CDTF">2015-12-04T20:19:59Z</dcterms:created>
  <dcterms:modified xsi:type="dcterms:W3CDTF">2019-07-18T22:01:05Z</dcterms:modified>
</cp:coreProperties>
</file>