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SC\0000 Occupations\0003 PhD Thesis\400 Planning\411 Experiment Analysis\6perCent_Reservoir\Hydrograph\"/>
    </mc:Choice>
  </mc:AlternateContent>
  <bookViews>
    <workbookView minimized="1" xWindow="0" yWindow="0" windowWidth="28800" windowHeight="14220" activeTab="1"/>
  </bookViews>
  <sheets>
    <sheet name="raw_data" sheetId="2" r:id="rId1"/>
    <sheet name="dimensionless" sheetId="3" r:id="rId2"/>
  </sheets>
  <definedNames>
    <definedName name="D_84">0.01368</definedName>
    <definedName name="g">9.81</definedName>
    <definedName name="rhof">1000</definedName>
    <definedName name="s">2.68</definedName>
    <definedName name="t_pk">1129.2</definedName>
    <definedName name="w">0.11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3" l="1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8" i="3"/>
  <c r="D8" i="3" l="1"/>
  <c r="E8" i="3"/>
  <c r="G8" i="3"/>
  <c r="H8" i="3"/>
  <c r="I8" i="3"/>
  <c r="J8" i="3"/>
  <c r="K8" i="3"/>
  <c r="L8" i="3"/>
  <c r="M8" i="3"/>
  <c r="N8" i="3"/>
  <c r="D9" i="3"/>
  <c r="E9" i="3"/>
  <c r="G9" i="3"/>
  <c r="I9" i="3"/>
  <c r="J9" i="3"/>
  <c r="K9" i="3"/>
  <c r="L9" i="3"/>
  <c r="M9" i="3"/>
  <c r="N9" i="3"/>
  <c r="D10" i="3"/>
  <c r="E10" i="3"/>
  <c r="G10" i="3"/>
  <c r="H10" i="3"/>
  <c r="I10" i="3"/>
  <c r="J10" i="3"/>
  <c r="K10" i="3"/>
  <c r="L10" i="3"/>
  <c r="M10" i="3"/>
  <c r="N10" i="3"/>
  <c r="D11" i="3"/>
  <c r="E11" i="3"/>
  <c r="G11" i="3"/>
  <c r="I11" i="3"/>
  <c r="J11" i="3"/>
  <c r="K11" i="3"/>
  <c r="L11" i="3"/>
  <c r="M11" i="3"/>
  <c r="N11" i="3"/>
  <c r="D12" i="3"/>
  <c r="E12" i="3"/>
  <c r="G12" i="3"/>
  <c r="H12" i="3"/>
  <c r="I12" i="3"/>
  <c r="J12" i="3"/>
  <c r="K12" i="3"/>
  <c r="L12" i="3"/>
  <c r="M12" i="3"/>
  <c r="N12" i="3"/>
  <c r="D13" i="3"/>
  <c r="E13" i="3"/>
  <c r="G13" i="3"/>
  <c r="I13" i="3"/>
  <c r="J13" i="3"/>
  <c r="K13" i="3"/>
  <c r="L13" i="3"/>
  <c r="M13" i="3"/>
  <c r="N13" i="3"/>
  <c r="D14" i="3"/>
  <c r="E14" i="3"/>
  <c r="G14" i="3"/>
  <c r="H14" i="3"/>
  <c r="I14" i="3"/>
  <c r="J14" i="3"/>
  <c r="K14" i="3"/>
  <c r="L14" i="3"/>
  <c r="M14" i="3"/>
  <c r="N14" i="3"/>
  <c r="D15" i="3"/>
  <c r="E15" i="3"/>
  <c r="G15" i="3"/>
  <c r="I15" i="3"/>
  <c r="J15" i="3"/>
  <c r="K15" i="3"/>
  <c r="L15" i="3"/>
  <c r="M15" i="3"/>
  <c r="N15" i="3"/>
  <c r="D16" i="3"/>
  <c r="E16" i="3"/>
  <c r="G16" i="3"/>
  <c r="H16" i="3"/>
  <c r="I16" i="3"/>
  <c r="J16" i="3"/>
  <c r="K16" i="3"/>
  <c r="L16" i="3"/>
  <c r="M16" i="3"/>
  <c r="N16" i="3"/>
  <c r="D17" i="3"/>
  <c r="E17" i="3"/>
  <c r="G17" i="3"/>
  <c r="I17" i="3"/>
  <c r="J17" i="3"/>
  <c r="K17" i="3"/>
  <c r="L17" i="3"/>
  <c r="M17" i="3"/>
  <c r="N17" i="3"/>
  <c r="D18" i="3"/>
  <c r="E18" i="3"/>
  <c r="G18" i="3"/>
  <c r="I18" i="3"/>
  <c r="J18" i="3"/>
  <c r="K18" i="3"/>
  <c r="L18" i="3"/>
  <c r="M18" i="3"/>
  <c r="N18" i="3"/>
  <c r="D19" i="3"/>
  <c r="E19" i="3"/>
  <c r="G19" i="3"/>
  <c r="H19" i="3"/>
  <c r="I19" i="3"/>
  <c r="J19" i="3"/>
  <c r="K19" i="3"/>
  <c r="L19" i="3"/>
  <c r="M19" i="3"/>
  <c r="N19" i="3"/>
  <c r="D20" i="3"/>
  <c r="E20" i="3"/>
  <c r="G20" i="3"/>
  <c r="I20" i="3"/>
  <c r="J20" i="3"/>
  <c r="L20" i="3"/>
  <c r="M20" i="3"/>
  <c r="N20" i="3"/>
  <c r="D21" i="3"/>
  <c r="E21" i="3"/>
  <c r="G21" i="3"/>
  <c r="I21" i="3"/>
  <c r="J21" i="3"/>
  <c r="K21" i="3"/>
  <c r="L21" i="3"/>
  <c r="M21" i="3"/>
  <c r="D22" i="3"/>
  <c r="G22" i="3"/>
  <c r="H22" i="3"/>
  <c r="J22" i="3"/>
  <c r="L22" i="3"/>
  <c r="M22" i="3"/>
  <c r="N22" i="3"/>
  <c r="D23" i="3"/>
  <c r="E23" i="3"/>
  <c r="G23" i="3"/>
  <c r="J23" i="3"/>
  <c r="K23" i="3"/>
  <c r="L23" i="3"/>
  <c r="M23" i="3"/>
  <c r="N23" i="3"/>
  <c r="D24" i="3"/>
  <c r="G24" i="3"/>
  <c r="I24" i="3"/>
  <c r="J24" i="3"/>
  <c r="L24" i="3"/>
  <c r="M24" i="3"/>
  <c r="D25" i="3"/>
  <c r="E25" i="3"/>
  <c r="G25" i="3"/>
  <c r="H25" i="3"/>
  <c r="J25" i="3"/>
  <c r="L25" i="3"/>
  <c r="M25" i="3"/>
  <c r="N25" i="3"/>
  <c r="D26" i="3"/>
  <c r="G26" i="3"/>
  <c r="I26" i="3"/>
  <c r="J26" i="3"/>
  <c r="K26" i="3"/>
  <c r="L26" i="3"/>
  <c r="D27" i="3"/>
  <c r="G27" i="3"/>
  <c r="J27" i="3"/>
  <c r="L27" i="3"/>
  <c r="N27" i="3"/>
  <c r="D28" i="3"/>
  <c r="E28" i="3"/>
  <c r="G28" i="3"/>
  <c r="H28" i="3"/>
  <c r="I28" i="3"/>
  <c r="L28" i="3"/>
  <c r="M28" i="3"/>
  <c r="N28" i="3"/>
  <c r="D29" i="3"/>
  <c r="G29" i="3"/>
  <c r="J29" i="3"/>
  <c r="K29" i="3"/>
  <c r="L29" i="3"/>
  <c r="N29" i="3"/>
  <c r="D30" i="3"/>
  <c r="G30" i="3"/>
  <c r="I30" i="3"/>
  <c r="L30" i="3"/>
  <c r="M30" i="3"/>
  <c r="N30" i="3"/>
  <c r="D31" i="3"/>
  <c r="E31" i="3"/>
  <c r="G31" i="3"/>
  <c r="H31" i="3"/>
  <c r="J31" i="3"/>
  <c r="L31" i="3"/>
  <c r="D32" i="3"/>
  <c r="G32" i="3"/>
  <c r="I32" i="3"/>
  <c r="K32" i="3"/>
  <c r="L32" i="3"/>
  <c r="M32" i="3"/>
  <c r="N32" i="3"/>
  <c r="D33" i="3"/>
  <c r="G33" i="3"/>
  <c r="I33" i="3"/>
  <c r="J33" i="3"/>
  <c r="K33" i="3"/>
  <c r="L33" i="3"/>
  <c r="D34" i="3"/>
  <c r="E34" i="3"/>
  <c r="G34" i="3"/>
  <c r="H34" i="3"/>
  <c r="I34" i="3"/>
  <c r="K34" i="3"/>
  <c r="L34" i="3"/>
  <c r="M34" i="3"/>
  <c r="N34" i="3"/>
  <c r="D35" i="3"/>
  <c r="E35" i="3"/>
  <c r="A37" i="3" s="1"/>
  <c r="G35" i="3"/>
  <c r="H35" i="3"/>
  <c r="I35" i="3"/>
  <c r="J35" i="3"/>
  <c r="K35" i="3"/>
  <c r="L35" i="3"/>
  <c r="D36" i="3"/>
  <c r="E36" i="3"/>
  <c r="G36" i="3"/>
  <c r="H36" i="3"/>
  <c r="K36" i="3"/>
  <c r="L36" i="3"/>
  <c r="M36" i="3"/>
  <c r="N36" i="3"/>
  <c r="D37" i="3"/>
  <c r="E37" i="3"/>
  <c r="G37" i="3"/>
  <c r="H37" i="3"/>
  <c r="I37" i="3"/>
  <c r="J37" i="3"/>
  <c r="K37" i="3"/>
  <c r="L37" i="3"/>
  <c r="D38" i="3"/>
  <c r="E38" i="3"/>
  <c r="G38" i="3"/>
  <c r="H38" i="3"/>
  <c r="K38" i="3"/>
  <c r="L38" i="3"/>
  <c r="M38" i="3"/>
  <c r="N38" i="3"/>
  <c r="D39" i="3"/>
  <c r="G39" i="3"/>
  <c r="H39" i="3"/>
  <c r="I39" i="3"/>
  <c r="J39" i="3"/>
  <c r="K39" i="3"/>
  <c r="L39" i="3"/>
  <c r="M39" i="3"/>
  <c r="D40" i="3"/>
  <c r="G40" i="3"/>
  <c r="H40" i="3"/>
  <c r="K40" i="3"/>
  <c r="L40" i="3"/>
  <c r="M40" i="3"/>
  <c r="N40" i="3"/>
  <c r="D41" i="3"/>
  <c r="G41" i="3"/>
  <c r="H41" i="3"/>
  <c r="I41" i="3"/>
  <c r="J41" i="3"/>
  <c r="K41" i="3"/>
  <c r="L41" i="3"/>
  <c r="M41" i="3"/>
  <c r="N41" i="3"/>
  <c r="D42" i="3"/>
  <c r="G42" i="3"/>
  <c r="H42" i="3"/>
  <c r="I42" i="3"/>
  <c r="K42" i="3"/>
  <c r="L42" i="3"/>
  <c r="M42" i="3"/>
  <c r="N42" i="3"/>
  <c r="D43" i="3"/>
  <c r="G43" i="3"/>
  <c r="H43" i="3"/>
  <c r="I43" i="3"/>
  <c r="J43" i="3"/>
  <c r="K43" i="3"/>
  <c r="L43" i="3"/>
  <c r="M43" i="3"/>
  <c r="N43" i="3"/>
  <c r="D44" i="3"/>
  <c r="G44" i="3"/>
  <c r="H44" i="3"/>
  <c r="I44" i="3"/>
  <c r="K44" i="3"/>
  <c r="L44" i="3"/>
  <c r="M44" i="3"/>
  <c r="N44" i="3"/>
  <c r="D45" i="3"/>
  <c r="G45" i="3"/>
  <c r="H45" i="3"/>
  <c r="I45" i="3"/>
  <c r="J45" i="3"/>
  <c r="K45" i="3"/>
  <c r="L45" i="3"/>
  <c r="M45" i="3"/>
  <c r="N45" i="3"/>
  <c r="D46" i="3"/>
  <c r="G46" i="3"/>
  <c r="H46" i="3"/>
  <c r="I46" i="3"/>
  <c r="K46" i="3"/>
  <c r="L46" i="3"/>
  <c r="M46" i="3"/>
  <c r="N46" i="3"/>
  <c r="D47" i="3"/>
  <c r="G47" i="3"/>
  <c r="H47" i="3"/>
  <c r="I47" i="3"/>
  <c r="J47" i="3"/>
  <c r="K47" i="3"/>
  <c r="L47" i="3"/>
  <c r="M47" i="3"/>
  <c r="N47" i="3"/>
  <c r="D48" i="3"/>
  <c r="G48" i="3"/>
  <c r="I48" i="3"/>
  <c r="K48" i="3"/>
  <c r="L48" i="3"/>
  <c r="M48" i="3"/>
  <c r="N48" i="3"/>
  <c r="D49" i="3"/>
  <c r="G49" i="3"/>
  <c r="I49" i="3"/>
  <c r="J49" i="3"/>
  <c r="K49" i="3"/>
  <c r="L49" i="3"/>
  <c r="M49" i="3"/>
  <c r="N49" i="3"/>
  <c r="D50" i="3"/>
  <c r="G50" i="3"/>
  <c r="H50" i="3"/>
  <c r="I50" i="3"/>
  <c r="J50" i="3"/>
  <c r="K50" i="3"/>
  <c r="L50" i="3"/>
  <c r="M50" i="3"/>
  <c r="N50" i="3"/>
  <c r="D51" i="3"/>
  <c r="G51" i="3"/>
  <c r="I51" i="3"/>
  <c r="J51" i="3"/>
  <c r="K51" i="3"/>
  <c r="L51" i="3"/>
  <c r="M51" i="3"/>
  <c r="N51" i="3"/>
  <c r="D52" i="3"/>
  <c r="G52" i="3"/>
  <c r="H52" i="3"/>
  <c r="I52" i="3"/>
  <c r="J52" i="3"/>
  <c r="K52" i="3"/>
  <c r="L52" i="3"/>
  <c r="M52" i="3"/>
  <c r="N52" i="3"/>
  <c r="D53" i="3"/>
  <c r="G53" i="3"/>
  <c r="H53" i="3"/>
  <c r="I53" i="3"/>
  <c r="J53" i="3"/>
  <c r="K53" i="3"/>
  <c r="L53" i="3"/>
  <c r="M53" i="3"/>
  <c r="N53" i="3"/>
  <c r="D54" i="3"/>
  <c r="G54" i="3"/>
  <c r="H54" i="3"/>
  <c r="I54" i="3"/>
  <c r="J54" i="3"/>
  <c r="K54" i="3"/>
  <c r="L54" i="3"/>
  <c r="M54" i="3"/>
  <c r="N54" i="3"/>
  <c r="D55" i="3"/>
  <c r="G55" i="3"/>
  <c r="H55" i="3"/>
  <c r="I55" i="3"/>
  <c r="J55" i="3"/>
  <c r="K55" i="3"/>
  <c r="L55" i="3"/>
  <c r="M55" i="3"/>
  <c r="N55" i="3"/>
  <c r="D56" i="3"/>
  <c r="G56" i="3"/>
  <c r="H56" i="3"/>
  <c r="I56" i="3"/>
  <c r="J56" i="3"/>
  <c r="K56" i="3"/>
  <c r="L56" i="3"/>
  <c r="M56" i="3"/>
  <c r="N56" i="3"/>
  <c r="D57" i="3"/>
  <c r="G57" i="3"/>
  <c r="H57" i="3"/>
  <c r="I57" i="3"/>
  <c r="J57" i="3"/>
  <c r="K57" i="3"/>
  <c r="L57" i="3"/>
  <c r="M57" i="3"/>
  <c r="N57" i="3"/>
  <c r="D58" i="3"/>
  <c r="G58" i="3"/>
  <c r="H58" i="3"/>
  <c r="I58" i="3"/>
  <c r="J58" i="3"/>
  <c r="K58" i="3"/>
  <c r="L58" i="3"/>
  <c r="M58" i="3"/>
  <c r="N58" i="3"/>
  <c r="D59" i="3"/>
  <c r="G59" i="3"/>
  <c r="H59" i="3"/>
  <c r="I59" i="3"/>
  <c r="J59" i="3"/>
  <c r="K59" i="3"/>
  <c r="L59" i="3"/>
  <c r="M59" i="3"/>
  <c r="N59" i="3"/>
  <c r="D60" i="3"/>
  <c r="G60" i="3"/>
  <c r="H60" i="3"/>
  <c r="I60" i="3"/>
  <c r="J60" i="3"/>
  <c r="K60" i="3"/>
  <c r="L60" i="3"/>
  <c r="M60" i="3"/>
  <c r="N60" i="3"/>
  <c r="D61" i="3"/>
  <c r="G61" i="3"/>
  <c r="H61" i="3"/>
  <c r="I61" i="3"/>
  <c r="J61" i="3"/>
  <c r="K61" i="3"/>
  <c r="L61" i="3"/>
  <c r="M61" i="3"/>
  <c r="N61" i="3"/>
  <c r="D62" i="3"/>
  <c r="G62" i="3"/>
  <c r="H62" i="3"/>
  <c r="I62" i="3"/>
  <c r="J62" i="3"/>
  <c r="K62" i="3"/>
  <c r="L62" i="3"/>
  <c r="M62" i="3"/>
  <c r="N62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8" i="3"/>
  <c r="M27" i="3" l="1"/>
  <c r="M26" i="3"/>
  <c r="K25" i="3"/>
  <c r="K24" i="3"/>
  <c r="K28" i="3"/>
  <c r="K27" i="3"/>
  <c r="K31" i="3"/>
  <c r="K30" i="3"/>
  <c r="H49" i="3"/>
  <c r="H48" i="3"/>
  <c r="I23" i="3"/>
  <c r="I22" i="3"/>
  <c r="H18" i="3"/>
  <c r="H17" i="3"/>
  <c r="H21" i="3"/>
  <c r="H20" i="3"/>
  <c r="H24" i="3"/>
  <c r="H23" i="3"/>
  <c r="H27" i="3"/>
  <c r="H26" i="3"/>
  <c r="H30" i="3"/>
  <c r="H29" i="3"/>
  <c r="H33" i="3"/>
  <c r="H32" i="3"/>
  <c r="E33" i="3"/>
  <c r="E32" i="3"/>
  <c r="E30" i="3"/>
  <c r="E29" i="3"/>
  <c r="E27" i="3"/>
  <c r="E26" i="3"/>
  <c r="H51" i="3"/>
  <c r="N39" i="3"/>
  <c r="N37" i="3"/>
  <c r="M37" i="3"/>
  <c r="M35" i="3"/>
  <c r="N35" i="3"/>
  <c r="N33" i="3"/>
  <c r="M33" i="3"/>
  <c r="M29" i="3"/>
  <c r="M31" i="3"/>
  <c r="N31" i="3"/>
  <c r="N26" i="3"/>
  <c r="N24" i="3"/>
  <c r="N21" i="3"/>
  <c r="K22" i="3"/>
  <c r="K20" i="3"/>
  <c r="J48" i="3"/>
  <c r="J46" i="3"/>
  <c r="J44" i="3"/>
  <c r="J42" i="3"/>
  <c r="J40" i="3"/>
  <c r="J38" i="3"/>
  <c r="J36" i="3"/>
  <c r="J34" i="3"/>
  <c r="J32" i="3"/>
  <c r="J30" i="3"/>
  <c r="J28" i="3"/>
  <c r="I40" i="3"/>
  <c r="I38" i="3"/>
  <c r="I36" i="3"/>
  <c r="I31" i="3"/>
  <c r="I29" i="3"/>
  <c r="I27" i="3"/>
  <c r="I25" i="3"/>
  <c r="H9" i="3"/>
  <c r="H11" i="3"/>
  <c r="H13" i="3"/>
  <c r="H15" i="3"/>
  <c r="E24" i="3"/>
  <c r="E22" i="3"/>
</calcChain>
</file>

<file path=xl/sharedStrings.xml><?xml version="1.0" encoding="utf-8"?>
<sst xmlns="http://schemas.openxmlformats.org/spreadsheetml/2006/main" count="120" uniqueCount="58">
  <si>
    <t>[hh:mm:ss]</t>
  </si>
  <si>
    <t>[kg/s]</t>
  </si>
  <si>
    <t>UNIT</t>
  </si>
  <si>
    <t>a [m]</t>
  </si>
  <si>
    <t>b [m]</t>
  </si>
  <si>
    <t>mec. [-]</t>
  </si>
  <si>
    <t>Exp. N°.</t>
  </si>
  <si>
    <t>06 210</t>
  </si>
  <si>
    <t>1.i)</t>
  </si>
  <si>
    <t>--</t>
  </si>
  <si>
    <t>06 211</t>
  </si>
  <si>
    <t>CASE</t>
  </si>
  <si>
    <t>1.ii)</t>
  </si>
  <si>
    <t>2)</t>
  </si>
  <si>
    <t>3)</t>
  </si>
  <si>
    <t>1.75 · D84</t>
  </si>
  <si>
    <t>06 502</t>
  </si>
  <si>
    <t>06 503</t>
  </si>
  <si>
    <t>06 508</t>
  </si>
  <si>
    <t>06 505</t>
  </si>
  <si>
    <t>06 506</t>
  </si>
  <si>
    <t>06 500</t>
  </si>
  <si>
    <t>06 504</t>
  </si>
  <si>
    <t>06 509</t>
  </si>
  <si>
    <t>1i - B</t>
  </si>
  <si>
    <t>1i - A</t>
  </si>
  <si>
    <t>1ii - A</t>
  </si>
  <si>
    <t>1ii - B</t>
  </si>
  <si>
    <t>2 - A</t>
  </si>
  <si>
    <t>2 - B</t>
  </si>
  <si>
    <t>3-1 - A</t>
  </si>
  <si>
    <t>3-2 - B</t>
  </si>
  <si>
    <t>3-1 - B</t>
  </si>
  <si>
    <t>3-2 - A</t>
  </si>
  <si>
    <t>3-3 - A</t>
  </si>
  <si>
    <t>3-3 - B</t>
  </si>
  <si>
    <t>t*</t>
  </si>
  <si>
    <t>Ф</t>
  </si>
  <si>
    <t>[-]</t>
  </si>
  <si>
    <t>Supply:</t>
  </si>
  <si>
    <t>Flush max:</t>
  </si>
  <si>
    <r>
      <t>3.a</t>
    </r>
    <r>
      <rPr>
        <sz val="12"/>
        <color theme="1"/>
        <rFont val="Cambria"/>
        <family val="1"/>
      </rPr>
      <t>₁</t>
    </r>
    <r>
      <rPr>
        <sz val="12"/>
        <color theme="1"/>
        <rFont val="Times New Roman"/>
        <family val="2"/>
      </rPr>
      <t xml:space="preserve"> α</t>
    </r>
  </si>
  <si>
    <t>3.a₁ β</t>
  </si>
  <si>
    <r>
      <t>3.a</t>
    </r>
    <r>
      <rPr>
        <sz val="12"/>
        <color theme="1"/>
        <rFont val="Cambria"/>
        <family val="1"/>
      </rPr>
      <t>₂</t>
    </r>
    <r>
      <rPr>
        <sz val="12"/>
        <color theme="1"/>
        <rFont val="Times New Roman"/>
        <family val="2"/>
      </rPr>
      <t xml:space="preserve"> α</t>
    </r>
  </si>
  <si>
    <t>3.a₂ β</t>
  </si>
  <si>
    <r>
      <t>3.a</t>
    </r>
    <r>
      <rPr>
        <sz val="12"/>
        <color theme="1"/>
        <rFont val="Cambria"/>
        <family val="1"/>
      </rPr>
      <t>₃</t>
    </r>
    <r>
      <rPr>
        <sz val="12"/>
        <color theme="1"/>
        <rFont val="Times New Roman"/>
        <family val="2"/>
      </rPr>
      <t xml:space="preserve"> α</t>
    </r>
  </si>
  <si>
    <t>3.a₃ β</t>
  </si>
  <si>
    <t>Hy - o</t>
  </si>
  <si>
    <t>Hy - no α</t>
  </si>
  <si>
    <t>Mec β</t>
  </si>
  <si>
    <t>HyMec.a₁ α</t>
  </si>
  <si>
    <t>HyMec.a₁ β</t>
  </si>
  <si>
    <t>HyMec.a₂ α</t>
  </si>
  <si>
    <t>HyMec.a₂ β</t>
  </si>
  <si>
    <t>HyMec.a₃ α</t>
  </si>
  <si>
    <t>HyMec.a₃ β</t>
  </si>
  <si>
    <t>Hy - no  β</t>
  </si>
  <si>
    <t>Mec 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</si>
</sst>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2"/>
      <color theme="1"/>
      <name val="Times New Roman"/>
      <family val="2"/>
    </font>
    <font>
      <sz val="12"/>
      <color theme="1"/>
      <name val="Times New Roman"/>
      <family val="1"/>
    </font>
    <font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21" fontId="0" fillId="0" borderId="0" xfId="0" applyNumberFormat="1" applyFill="1" applyAlignment="1">
      <alignment horizontal="center"/>
    </xf>
    <xf numFmtId="0" fontId="1" fillId="0" borderId="0" xfId="0" applyFont="1" applyFill="1"/>
    <xf numFmtId="164" fontId="0" fillId="0" borderId="0" xfId="0" applyNumberFormat="1" applyFill="1"/>
    <xf numFmtId="2" fontId="0" fillId="0" borderId="0" xfId="0" applyNumberForma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164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59819263098442"/>
          <c:y val="3.5196995927686367E-2"/>
          <c:w val="0.84209547049633193"/>
          <c:h val="0.83611837630579289"/>
        </c:manualLayout>
      </c:layout>
      <c:scatterChart>
        <c:scatterStyle val="lineMarker"/>
        <c:varyColors val="0"/>
        <c:ser>
          <c:idx val="0"/>
          <c:order val="0"/>
          <c:tx>
            <c:strRef>
              <c:f>raw_data!$C$5</c:f>
              <c:strCache>
                <c:ptCount val="1"/>
                <c:pt idx="0">
                  <c:v>1i - A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raw_data!$B$8:$B$62</c:f>
              <c:numCache>
                <c:formatCode>h:mm:ss</c:formatCode>
                <c:ptCount val="55"/>
                <c:pt idx="0">
                  <c:v>6.9444444444444447E-4</c:v>
                </c:pt>
                <c:pt idx="1">
                  <c:v>1.3888888888888889E-3</c:v>
                </c:pt>
                <c:pt idx="2">
                  <c:v>2.0833333333333298E-3</c:v>
                </c:pt>
                <c:pt idx="3">
                  <c:v>2.7777777777777701E-3</c:v>
                </c:pt>
                <c:pt idx="4">
                  <c:v>3.4722222222222199E-3</c:v>
                </c:pt>
                <c:pt idx="5">
                  <c:v>4.1666666666666597E-3</c:v>
                </c:pt>
                <c:pt idx="6">
                  <c:v>4.8611111111111103E-3</c:v>
                </c:pt>
                <c:pt idx="7">
                  <c:v>5.5555555555555497E-3</c:v>
                </c:pt>
                <c:pt idx="8">
                  <c:v>6.2500000000000003E-3</c:v>
                </c:pt>
                <c:pt idx="9">
                  <c:v>6.9444444444444397E-3</c:v>
                </c:pt>
                <c:pt idx="10">
                  <c:v>7.63888888888888E-3</c:v>
                </c:pt>
                <c:pt idx="11">
                  <c:v>8.3333333333333297E-3</c:v>
                </c:pt>
                <c:pt idx="12">
                  <c:v>9.02777777777777E-3</c:v>
                </c:pt>
                <c:pt idx="13">
                  <c:v>9.7222222222222206E-3</c:v>
                </c:pt>
                <c:pt idx="14">
                  <c:v>1.0416666666666701E-2</c:v>
                </c:pt>
                <c:pt idx="15">
                  <c:v>1.1111111111111099E-2</c:v>
                </c:pt>
                <c:pt idx="16">
                  <c:v>1.18055555555555E-2</c:v>
                </c:pt>
                <c:pt idx="17">
                  <c:v>1.2500000000000001E-2</c:v>
                </c:pt>
                <c:pt idx="18">
                  <c:v>1.3194444444444399E-2</c:v>
                </c:pt>
                <c:pt idx="19">
                  <c:v>1.38888888888888E-2</c:v>
                </c:pt>
                <c:pt idx="20">
                  <c:v>1.4583333333333301E-2</c:v>
                </c:pt>
                <c:pt idx="21">
                  <c:v>1.5277777777777699E-2</c:v>
                </c:pt>
                <c:pt idx="22">
                  <c:v>1.59722222222222E-2</c:v>
                </c:pt>
                <c:pt idx="23">
                  <c:v>1.6666666666666601E-2</c:v>
                </c:pt>
                <c:pt idx="24">
                  <c:v>1.7361111111111101E-2</c:v>
                </c:pt>
                <c:pt idx="25">
                  <c:v>1.8055555555555498E-2</c:v>
                </c:pt>
                <c:pt idx="26">
                  <c:v>1.8749999999999999E-2</c:v>
                </c:pt>
                <c:pt idx="27">
                  <c:v>1.94444444444444E-2</c:v>
                </c:pt>
                <c:pt idx="28">
                  <c:v>2.01388888888888E-2</c:v>
                </c:pt>
                <c:pt idx="29">
                  <c:v>2.0833333333333301E-2</c:v>
                </c:pt>
                <c:pt idx="30">
                  <c:v>2.1527777777777701E-2</c:v>
                </c:pt>
                <c:pt idx="31">
                  <c:v>2.2222222222222199E-2</c:v>
                </c:pt>
                <c:pt idx="32">
                  <c:v>2.2916666666666599E-2</c:v>
                </c:pt>
                <c:pt idx="33">
                  <c:v>2.36111111111111E-2</c:v>
                </c:pt>
                <c:pt idx="34">
                  <c:v>2.43055555555555E-2</c:v>
                </c:pt>
                <c:pt idx="35">
                  <c:v>2.5000000000000001E-2</c:v>
                </c:pt>
                <c:pt idx="36">
                  <c:v>2.5694444444444402E-2</c:v>
                </c:pt>
                <c:pt idx="37">
                  <c:v>2.6388888888888799E-2</c:v>
                </c:pt>
                <c:pt idx="38">
                  <c:v>2.70833333333333E-2</c:v>
                </c:pt>
                <c:pt idx="39">
                  <c:v>2.77777777777777E-2</c:v>
                </c:pt>
                <c:pt idx="40">
                  <c:v>2.8472222222222201E-2</c:v>
                </c:pt>
                <c:pt idx="41">
                  <c:v>2.9166666666666601E-2</c:v>
                </c:pt>
                <c:pt idx="42">
                  <c:v>2.9861111111111099E-2</c:v>
                </c:pt>
                <c:pt idx="43">
                  <c:v>3.0555555555555499E-2</c:v>
                </c:pt>
                <c:pt idx="44">
                  <c:v>3.125E-2</c:v>
                </c:pt>
                <c:pt idx="45">
                  <c:v>3.19444444444444E-2</c:v>
                </c:pt>
                <c:pt idx="46">
                  <c:v>3.2638888888888801E-2</c:v>
                </c:pt>
                <c:pt idx="47">
                  <c:v>3.3333333333333298E-2</c:v>
                </c:pt>
                <c:pt idx="48">
                  <c:v>3.4027777777777699E-2</c:v>
                </c:pt>
                <c:pt idx="49">
                  <c:v>3.4722222222222203E-2</c:v>
                </c:pt>
                <c:pt idx="50">
                  <c:v>3.5416666666666603E-2</c:v>
                </c:pt>
                <c:pt idx="51">
                  <c:v>3.6111111111111101E-2</c:v>
                </c:pt>
                <c:pt idx="52">
                  <c:v>3.6805555555555501E-2</c:v>
                </c:pt>
                <c:pt idx="53">
                  <c:v>3.7499999999999999E-2</c:v>
                </c:pt>
                <c:pt idx="54">
                  <c:v>3.8194444444444399E-2</c:v>
                </c:pt>
              </c:numCache>
            </c:numRef>
          </c:xVal>
          <c:yVal>
            <c:numRef>
              <c:f>raw_data!$C$8:$C$62</c:f>
              <c:numCache>
                <c:formatCode>General</c:formatCode>
                <c:ptCount val="55"/>
                <c:pt idx="0">
                  <c:v>4.1666666666666664E-2</c:v>
                </c:pt>
                <c:pt idx="1">
                  <c:v>4.1666666666666664E-2</c:v>
                </c:pt>
                <c:pt idx="2">
                  <c:v>3.833333333333333E-2</c:v>
                </c:pt>
                <c:pt idx="3">
                  <c:v>3.833333333333333E-2</c:v>
                </c:pt>
                <c:pt idx="4">
                  <c:v>4.1666666666666664E-2</c:v>
                </c:pt>
                <c:pt idx="5">
                  <c:v>3.3333333333333333E-2</c:v>
                </c:pt>
                <c:pt idx="6">
                  <c:v>2.8333333333333335E-2</c:v>
                </c:pt>
                <c:pt idx="7">
                  <c:v>4.1666666666666664E-2</c:v>
                </c:pt>
                <c:pt idx="8">
                  <c:v>1.8333333333333333E-2</c:v>
                </c:pt>
                <c:pt idx="9">
                  <c:v>8.3333333333333332E-3</c:v>
                </c:pt>
                <c:pt idx="10">
                  <c:v>5.000000000000001E-3</c:v>
                </c:pt>
                <c:pt idx="11">
                  <c:v>2.0000000000000004E-2</c:v>
                </c:pt>
                <c:pt idx="12">
                  <c:v>1.1666666666666665E-2</c:v>
                </c:pt>
                <c:pt idx="13">
                  <c:v>8.3333333333333332E-3</c:v>
                </c:pt>
                <c:pt idx="14">
                  <c:v>5.000000000000001E-3</c:v>
                </c:pt>
                <c:pt idx="15">
                  <c:v>8.3333333333333332E-3</c:v>
                </c:pt>
                <c:pt idx="16">
                  <c:v>5.000000000000001E-3</c:v>
                </c:pt>
                <c:pt idx="17">
                  <c:v>2.4999999999999983E-3</c:v>
                </c:pt>
                <c:pt idx="18">
                  <c:v>2.4999999999999983E-3</c:v>
                </c:pt>
                <c:pt idx="19">
                  <c:v>1.6666666666666681E-3</c:v>
                </c:pt>
                <c:pt idx="20">
                  <c:v>8.3333333333333404E-4</c:v>
                </c:pt>
                <c:pt idx="21">
                  <c:v>8.3333333333333404E-4</c:v>
                </c:pt>
                <c:pt idx="22">
                  <c:v>8.3333333333333404E-4</c:v>
                </c:pt>
                <c:pt idx="23">
                  <c:v>8.3333333333333404E-4</c:v>
                </c:pt>
                <c:pt idx="24">
                  <c:v>8.3333333333333404E-4</c:v>
                </c:pt>
                <c:pt idx="25">
                  <c:v>8.3333333333333404E-4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01-42AD-99F6-0BFFA9A019B0}"/>
            </c:ext>
          </c:extLst>
        </c:ser>
        <c:ser>
          <c:idx val="1"/>
          <c:order val="1"/>
          <c:tx>
            <c:strRef>
              <c:f>raw_data!$D$5</c:f>
              <c:strCache>
                <c:ptCount val="1"/>
                <c:pt idx="0">
                  <c:v>1i - B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raw_data!$B$8:$B$62</c:f>
              <c:numCache>
                <c:formatCode>h:mm:ss</c:formatCode>
                <c:ptCount val="55"/>
                <c:pt idx="0">
                  <c:v>6.9444444444444447E-4</c:v>
                </c:pt>
                <c:pt idx="1">
                  <c:v>1.3888888888888889E-3</c:v>
                </c:pt>
                <c:pt idx="2">
                  <c:v>2.0833333333333298E-3</c:v>
                </c:pt>
                <c:pt idx="3">
                  <c:v>2.7777777777777701E-3</c:v>
                </c:pt>
                <c:pt idx="4">
                  <c:v>3.4722222222222199E-3</c:v>
                </c:pt>
                <c:pt idx="5">
                  <c:v>4.1666666666666597E-3</c:v>
                </c:pt>
                <c:pt idx="6">
                  <c:v>4.8611111111111103E-3</c:v>
                </c:pt>
                <c:pt idx="7">
                  <c:v>5.5555555555555497E-3</c:v>
                </c:pt>
                <c:pt idx="8">
                  <c:v>6.2500000000000003E-3</c:v>
                </c:pt>
                <c:pt idx="9">
                  <c:v>6.9444444444444397E-3</c:v>
                </c:pt>
                <c:pt idx="10">
                  <c:v>7.63888888888888E-3</c:v>
                </c:pt>
                <c:pt idx="11">
                  <c:v>8.3333333333333297E-3</c:v>
                </c:pt>
                <c:pt idx="12">
                  <c:v>9.02777777777777E-3</c:v>
                </c:pt>
                <c:pt idx="13">
                  <c:v>9.7222222222222206E-3</c:v>
                </c:pt>
                <c:pt idx="14">
                  <c:v>1.0416666666666701E-2</c:v>
                </c:pt>
                <c:pt idx="15">
                  <c:v>1.1111111111111099E-2</c:v>
                </c:pt>
                <c:pt idx="16">
                  <c:v>1.18055555555555E-2</c:v>
                </c:pt>
                <c:pt idx="17">
                  <c:v>1.2500000000000001E-2</c:v>
                </c:pt>
                <c:pt idx="18">
                  <c:v>1.3194444444444399E-2</c:v>
                </c:pt>
                <c:pt idx="19">
                  <c:v>1.38888888888888E-2</c:v>
                </c:pt>
                <c:pt idx="20">
                  <c:v>1.4583333333333301E-2</c:v>
                </c:pt>
                <c:pt idx="21">
                  <c:v>1.5277777777777699E-2</c:v>
                </c:pt>
                <c:pt idx="22">
                  <c:v>1.59722222222222E-2</c:v>
                </c:pt>
                <c:pt idx="23">
                  <c:v>1.6666666666666601E-2</c:v>
                </c:pt>
                <c:pt idx="24">
                  <c:v>1.7361111111111101E-2</c:v>
                </c:pt>
                <c:pt idx="25">
                  <c:v>1.8055555555555498E-2</c:v>
                </c:pt>
                <c:pt idx="26">
                  <c:v>1.8749999999999999E-2</c:v>
                </c:pt>
                <c:pt idx="27">
                  <c:v>1.94444444444444E-2</c:v>
                </c:pt>
                <c:pt idx="28">
                  <c:v>2.01388888888888E-2</c:v>
                </c:pt>
                <c:pt idx="29">
                  <c:v>2.0833333333333301E-2</c:v>
                </c:pt>
                <c:pt idx="30">
                  <c:v>2.1527777777777701E-2</c:v>
                </c:pt>
                <c:pt idx="31">
                  <c:v>2.2222222222222199E-2</c:v>
                </c:pt>
                <c:pt idx="32">
                  <c:v>2.2916666666666599E-2</c:v>
                </c:pt>
                <c:pt idx="33">
                  <c:v>2.36111111111111E-2</c:v>
                </c:pt>
                <c:pt idx="34">
                  <c:v>2.43055555555555E-2</c:v>
                </c:pt>
                <c:pt idx="35">
                  <c:v>2.5000000000000001E-2</c:v>
                </c:pt>
                <c:pt idx="36">
                  <c:v>2.5694444444444402E-2</c:v>
                </c:pt>
                <c:pt idx="37">
                  <c:v>2.6388888888888799E-2</c:v>
                </c:pt>
                <c:pt idx="38">
                  <c:v>2.70833333333333E-2</c:v>
                </c:pt>
                <c:pt idx="39">
                  <c:v>2.77777777777777E-2</c:v>
                </c:pt>
                <c:pt idx="40">
                  <c:v>2.8472222222222201E-2</c:v>
                </c:pt>
                <c:pt idx="41">
                  <c:v>2.9166666666666601E-2</c:v>
                </c:pt>
                <c:pt idx="42">
                  <c:v>2.9861111111111099E-2</c:v>
                </c:pt>
                <c:pt idx="43">
                  <c:v>3.0555555555555499E-2</c:v>
                </c:pt>
                <c:pt idx="44">
                  <c:v>3.125E-2</c:v>
                </c:pt>
                <c:pt idx="45">
                  <c:v>3.19444444444444E-2</c:v>
                </c:pt>
                <c:pt idx="46">
                  <c:v>3.2638888888888801E-2</c:v>
                </c:pt>
                <c:pt idx="47">
                  <c:v>3.3333333333333298E-2</c:v>
                </c:pt>
                <c:pt idx="48">
                  <c:v>3.4027777777777699E-2</c:v>
                </c:pt>
                <c:pt idx="49">
                  <c:v>3.4722222222222203E-2</c:v>
                </c:pt>
                <c:pt idx="50">
                  <c:v>3.5416666666666603E-2</c:v>
                </c:pt>
                <c:pt idx="51">
                  <c:v>3.6111111111111101E-2</c:v>
                </c:pt>
                <c:pt idx="52">
                  <c:v>3.6805555555555501E-2</c:v>
                </c:pt>
                <c:pt idx="53">
                  <c:v>3.7499999999999999E-2</c:v>
                </c:pt>
                <c:pt idx="54">
                  <c:v>3.8194444444444399E-2</c:v>
                </c:pt>
              </c:numCache>
            </c:numRef>
          </c:xVal>
          <c:yVal>
            <c:numRef>
              <c:f>raw_data!$D$8:$D$62</c:f>
              <c:numCache>
                <c:formatCode>General</c:formatCode>
                <c:ptCount val="55"/>
                <c:pt idx="0">
                  <c:v>5.4166666666666669E-2</c:v>
                </c:pt>
                <c:pt idx="1">
                  <c:v>4.9166666666666671E-2</c:v>
                </c:pt>
                <c:pt idx="2">
                  <c:v>3.4166666666666665E-2</c:v>
                </c:pt>
                <c:pt idx="3">
                  <c:v>5.4166666666666669E-2</c:v>
                </c:pt>
                <c:pt idx="4">
                  <c:v>3.0833333333333331E-2</c:v>
                </c:pt>
                <c:pt idx="5">
                  <c:v>4.2499999999999996E-2</c:v>
                </c:pt>
                <c:pt idx="6">
                  <c:v>3.7499999999999999E-2</c:v>
                </c:pt>
                <c:pt idx="7">
                  <c:v>5.7500000000000002E-2</c:v>
                </c:pt>
                <c:pt idx="8">
                  <c:v>2.0833333333333336E-2</c:v>
                </c:pt>
                <c:pt idx="9">
                  <c:v>5.7500000000000002E-2</c:v>
                </c:pt>
                <c:pt idx="10">
                  <c:v>5.8333333333333345E-3</c:v>
                </c:pt>
                <c:pt idx="11">
                  <c:v>1.7500000000000002E-2</c:v>
                </c:pt>
                <c:pt idx="12">
                  <c:v>1.7500000000000002E-2</c:v>
                </c:pt>
                <c:pt idx="13">
                  <c:v>2.2499999999999999E-2</c:v>
                </c:pt>
                <c:pt idx="14">
                  <c:v>2.5833333333333333E-2</c:v>
                </c:pt>
                <c:pt idx="15">
                  <c:v>1.5833333333333331E-2</c:v>
                </c:pt>
                <c:pt idx="16">
                  <c:v>4.1666666666666666E-3</c:v>
                </c:pt>
                <c:pt idx="17">
                  <c:v>1.6666666666666681E-3</c:v>
                </c:pt>
                <c:pt idx="18">
                  <c:v>8.3333333333333404E-4</c:v>
                </c:pt>
                <c:pt idx="19">
                  <c:v>8.3333333333333404E-4</c:v>
                </c:pt>
                <c:pt idx="20">
                  <c:v>8.3333333333333404E-4</c:v>
                </c:pt>
                <c:pt idx="21">
                  <c:v>8.3333333333333404E-4</c:v>
                </c:pt>
                <c:pt idx="22">
                  <c:v>8.3333333333333404E-4</c:v>
                </c:pt>
                <c:pt idx="23">
                  <c:v>5.0000000000000044E-4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01-42AD-99F6-0BFFA9A019B0}"/>
            </c:ext>
          </c:extLst>
        </c:ser>
        <c:ser>
          <c:idx val="2"/>
          <c:order val="2"/>
          <c:tx>
            <c:strRef>
              <c:f>raw_data!$E$5</c:f>
              <c:strCache>
                <c:ptCount val="1"/>
                <c:pt idx="0">
                  <c:v>1ii - 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raw_data!$B$8:$B$62</c:f>
              <c:numCache>
                <c:formatCode>h:mm:ss</c:formatCode>
                <c:ptCount val="55"/>
                <c:pt idx="0">
                  <c:v>6.9444444444444447E-4</c:v>
                </c:pt>
                <c:pt idx="1">
                  <c:v>1.3888888888888889E-3</c:v>
                </c:pt>
                <c:pt idx="2">
                  <c:v>2.0833333333333298E-3</c:v>
                </c:pt>
                <c:pt idx="3">
                  <c:v>2.7777777777777701E-3</c:v>
                </c:pt>
                <c:pt idx="4">
                  <c:v>3.4722222222222199E-3</c:v>
                </c:pt>
                <c:pt idx="5">
                  <c:v>4.1666666666666597E-3</c:v>
                </c:pt>
                <c:pt idx="6">
                  <c:v>4.8611111111111103E-3</c:v>
                </c:pt>
                <c:pt idx="7">
                  <c:v>5.5555555555555497E-3</c:v>
                </c:pt>
                <c:pt idx="8">
                  <c:v>6.2500000000000003E-3</c:v>
                </c:pt>
                <c:pt idx="9">
                  <c:v>6.9444444444444397E-3</c:v>
                </c:pt>
                <c:pt idx="10">
                  <c:v>7.63888888888888E-3</c:v>
                </c:pt>
                <c:pt idx="11">
                  <c:v>8.3333333333333297E-3</c:v>
                </c:pt>
                <c:pt idx="12">
                  <c:v>9.02777777777777E-3</c:v>
                </c:pt>
                <c:pt idx="13">
                  <c:v>9.7222222222222206E-3</c:v>
                </c:pt>
                <c:pt idx="14">
                  <c:v>1.0416666666666701E-2</c:v>
                </c:pt>
                <c:pt idx="15">
                  <c:v>1.1111111111111099E-2</c:v>
                </c:pt>
                <c:pt idx="16">
                  <c:v>1.18055555555555E-2</c:v>
                </c:pt>
                <c:pt idx="17">
                  <c:v>1.2500000000000001E-2</c:v>
                </c:pt>
                <c:pt idx="18">
                  <c:v>1.3194444444444399E-2</c:v>
                </c:pt>
                <c:pt idx="19">
                  <c:v>1.38888888888888E-2</c:v>
                </c:pt>
                <c:pt idx="20">
                  <c:v>1.4583333333333301E-2</c:v>
                </c:pt>
                <c:pt idx="21">
                  <c:v>1.5277777777777699E-2</c:v>
                </c:pt>
                <c:pt idx="22">
                  <c:v>1.59722222222222E-2</c:v>
                </c:pt>
                <c:pt idx="23">
                  <c:v>1.6666666666666601E-2</c:v>
                </c:pt>
                <c:pt idx="24">
                  <c:v>1.7361111111111101E-2</c:v>
                </c:pt>
                <c:pt idx="25">
                  <c:v>1.8055555555555498E-2</c:v>
                </c:pt>
                <c:pt idx="26">
                  <c:v>1.8749999999999999E-2</c:v>
                </c:pt>
                <c:pt idx="27">
                  <c:v>1.94444444444444E-2</c:v>
                </c:pt>
                <c:pt idx="28">
                  <c:v>2.01388888888888E-2</c:v>
                </c:pt>
                <c:pt idx="29">
                  <c:v>2.0833333333333301E-2</c:v>
                </c:pt>
                <c:pt idx="30">
                  <c:v>2.1527777777777701E-2</c:v>
                </c:pt>
                <c:pt idx="31">
                  <c:v>2.2222222222222199E-2</c:v>
                </c:pt>
                <c:pt idx="32">
                  <c:v>2.2916666666666599E-2</c:v>
                </c:pt>
                <c:pt idx="33">
                  <c:v>2.36111111111111E-2</c:v>
                </c:pt>
                <c:pt idx="34">
                  <c:v>2.43055555555555E-2</c:v>
                </c:pt>
                <c:pt idx="35">
                  <c:v>2.5000000000000001E-2</c:v>
                </c:pt>
                <c:pt idx="36">
                  <c:v>2.5694444444444402E-2</c:v>
                </c:pt>
                <c:pt idx="37">
                  <c:v>2.6388888888888799E-2</c:v>
                </c:pt>
                <c:pt idx="38">
                  <c:v>2.70833333333333E-2</c:v>
                </c:pt>
                <c:pt idx="39">
                  <c:v>2.77777777777777E-2</c:v>
                </c:pt>
                <c:pt idx="40">
                  <c:v>2.8472222222222201E-2</c:v>
                </c:pt>
                <c:pt idx="41">
                  <c:v>2.9166666666666601E-2</c:v>
                </c:pt>
                <c:pt idx="42">
                  <c:v>2.9861111111111099E-2</c:v>
                </c:pt>
                <c:pt idx="43">
                  <c:v>3.0555555555555499E-2</c:v>
                </c:pt>
                <c:pt idx="44">
                  <c:v>3.125E-2</c:v>
                </c:pt>
                <c:pt idx="45">
                  <c:v>3.19444444444444E-2</c:v>
                </c:pt>
                <c:pt idx="46">
                  <c:v>3.2638888888888801E-2</c:v>
                </c:pt>
                <c:pt idx="47">
                  <c:v>3.3333333333333298E-2</c:v>
                </c:pt>
                <c:pt idx="48">
                  <c:v>3.4027777777777699E-2</c:v>
                </c:pt>
                <c:pt idx="49">
                  <c:v>3.4722222222222203E-2</c:v>
                </c:pt>
                <c:pt idx="50">
                  <c:v>3.5416666666666603E-2</c:v>
                </c:pt>
                <c:pt idx="51">
                  <c:v>3.6111111111111101E-2</c:v>
                </c:pt>
                <c:pt idx="52">
                  <c:v>3.6805555555555501E-2</c:v>
                </c:pt>
                <c:pt idx="53">
                  <c:v>3.7499999999999999E-2</c:v>
                </c:pt>
                <c:pt idx="54">
                  <c:v>3.8194444444444399E-2</c:v>
                </c:pt>
              </c:numCache>
            </c:numRef>
          </c:xVal>
          <c:yVal>
            <c:numRef>
              <c:f>raw_data!$E$8:$E$62</c:f>
              <c:numCache>
                <c:formatCode>General</c:formatCode>
                <c:ptCount val="55"/>
                <c:pt idx="0">
                  <c:v>4.0783333333333331E-2</c:v>
                </c:pt>
                <c:pt idx="1">
                  <c:v>0</c:v>
                </c:pt>
                <c:pt idx="2">
                  <c:v>0</c:v>
                </c:pt>
                <c:pt idx="3">
                  <c:v>2.2833333333333334E-3</c:v>
                </c:pt>
                <c:pt idx="4">
                  <c:v>1.3999999999999997E-2</c:v>
                </c:pt>
                <c:pt idx="5">
                  <c:v>1.6999999999999977E-3</c:v>
                </c:pt>
                <c:pt idx="6">
                  <c:v>8.4333333333333326E-3</c:v>
                </c:pt>
                <c:pt idx="7">
                  <c:v>1.0466666666666664E-2</c:v>
                </c:pt>
                <c:pt idx="8">
                  <c:v>4.2033333333333332E-2</c:v>
                </c:pt>
                <c:pt idx="9">
                  <c:v>3.2433333333333328E-2</c:v>
                </c:pt>
                <c:pt idx="10">
                  <c:v>3.5033333333333333E-2</c:v>
                </c:pt>
                <c:pt idx="11">
                  <c:v>6.0349999999999994E-2</c:v>
                </c:pt>
                <c:pt idx="12">
                  <c:v>9.4850000000000004E-2</c:v>
                </c:pt>
                <c:pt idx="13">
                  <c:v>7.014999999999999E-2</c:v>
                </c:pt>
                <c:pt idx="14">
                  <c:v>9.7225000000000006E-2</c:v>
                </c:pt>
                <c:pt idx="15">
                  <c:v>0.12430000000000001</c:v>
                </c:pt>
                <c:pt idx="16">
                  <c:v>0.130575</c:v>
                </c:pt>
                <c:pt idx="17">
                  <c:v>0.13684999999999997</c:v>
                </c:pt>
                <c:pt idx="18">
                  <c:v>0.15153888888888886</c:v>
                </c:pt>
                <c:pt idx="19">
                  <c:v>0.16622777777777778</c:v>
                </c:pt>
                <c:pt idx="20">
                  <c:v>0.18091666666666667</c:v>
                </c:pt>
                <c:pt idx="21">
                  <c:v>0.19626666666666667</c:v>
                </c:pt>
                <c:pt idx="22">
                  <c:v>0.2116166666666667</c:v>
                </c:pt>
                <c:pt idx="23">
                  <c:v>0.13486666666666663</c:v>
                </c:pt>
                <c:pt idx="24">
                  <c:v>0.15193333333333331</c:v>
                </c:pt>
                <c:pt idx="25">
                  <c:v>0.16899999999999998</c:v>
                </c:pt>
                <c:pt idx="26">
                  <c:v>0.18606666666666666</c:v>
                </c:pt>
                <c:pt idx="27">
                  <c:v>0.22733333333333333</c:v>
                </c:pt>
                <c:pt idx="28">
                  <c:v>0.20866666666666667</c:v>
                </c:pt>
                <c:pt idx="29">
                  <c:v>0.11474999999999999</c:v>
                </c:pt>
                <c:pt idx="30">
                  <c:v>2.0783333333333334E-2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401-42AD-99F6-0BFFA9A019B0}"/>
            </c:ext>
          </c:extLst>
        </c:ser>
        <c:ser>
          <c:idx val="3"/>
          <c:order val="3"/>
          <c:tx>
            <c:strRef>
              <c:f>raw_data!$G$5</c:f>
              <c:strCache>
                <c:ptCount val="1"/>
                <c:pt idx="0">
                  <c:v>2 - A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raw_data!$B$8:$B$62</c:f>
              <c:numCache>
                <c:formatCode>h:mm:ss</c:formatCode>
                <c:ptCount val="55"/>
                <c:pt idx="0">
                  <c:v>6.9444444444444447E-4</c:v>
                </c:pt>
                <c:pt idx="1">
                  <c:v>1.3888888888888889E-3</c:v>
                </c:pt>
                <c:pt idx="2">
                  <c:v>2.0833333333333298E-3</c:v>
                </c:pt>
                <c:pt idx="3">
                  <c:v>2.7777777777777701E-3</c:v>
                </c:pt>
                <c:pt idx="4">
                  <c:v>3.4722222222222199E-3</c:v>
                </c:pt>
                <c:pt idx="5">
                  <c:v>4.1666666666666597E-3</c:v>
                </c:pt>
                <c:pt idx="6">
                  <c:v>4.8611111111111103E-3</c:v>
                </c:pt>
                <c:pt idx="7">
                  <c:v>5.5555555555555497E-3</c:v>
                </c:pt>
                <c:pt idx="8">
                  <c:v>6.2500000000000003E-3</c:v>
                </c:pt>
                <c:pt idx="9">
                  <c:v>6.9444444444444397E-3</c:v>
                </c:pt>
                <c:pt idx="10">
                  <c:v>7.63888888888888E-3</c:v>
                </c:pt>
                <c:pt idx="11">
                  <c:v>8.3333333333333297E-3</c:v>
                </c:pt>
                <c:pt idx="12">
                  <c:v>9.02777777777777E-3</c:v>
                </c:pt>
                <c:pt idx="13">
                  <c:v>9.7222222222222206E-3</c:v>
                </c:pt>
                <c:pt idx="14">
                  <c:v>1.0416666666666701E-2</c:v>
                </c:pt>
                <c:pt idx="15">
                  <c:v>1.1111111111111099E-2</c:v>
                </c:pt>
                <c:pt idx="16">
                  <c:v>1.18055555555555E-2</c:v>
                </c:pt>
                <c:pt idx="17">
                  <c:v>1.2500000000000001E-2</c:v>
                </c:pt>
                <c:pt idx="18">
                  <c:v>1.3194444444444399E-2</c:v>
                </c:pt>
                <c:pt idx="19">
                  <c:v>1.38888888888888E-2</c:v>
                </c:pt>
                <c:pt idx="20">
                  <c:v>1.4583333333333301E-2</c:v>
                </c:pt>
                <c:pt idx="21">
                  <c:v>1.5277777777777699E-2</c:v>
                </c:pt>
                <c:pt idx="22">
                  <c:v>1.59722222222222E-2</c:v>
                </c:pt>
                <c:pt idx="23">
                  <c:v>1.6666666666666601E-2</c:v>
                </c:pt>
                <c:pt idx="24">
                  <c:v>1.7361111111111101E-2</c:v>
                </c:pt>
                <c:pt idx="25">
                  <c:v>1.8055555555555498E-2</c:v>
                </c:pt>
                <c:pt idx="26">
                  <c:v>1.8749999999999999E-2</c:v>
                </c:pt>
                <c:pt idx="27">
                  <c:v>1.94444444444444E-2</c:v>
                </c:pt>
                <c:pt idx="28">
                  <c:v>2.01388888888888E-2</c:v>
                </c:pt>
                <c:pt idx="29">
                  <c:v>2.0833333333333301E-2</c:v>
                </c:pt>
                <c:pt idx="30">
                  <c:v>2.1527777777777701E-2</c:v>
                </c:pt>
                <c:pt idx="31">
                  <c:v>2.2222222222222199E-2</c:v>
                </c:pt>
                <c:pt idx="32">
                  <c:v>2.2916666666666599E-2</c:v>
                </c:pt>
                <c:pt idx="33">
                  <c:v>2.36111111111111E-2</c:v>
                </c:pt>
                <c:pt idx="34">
                  <c:v>2.43055555555555E-2</c:v>
                </c:pt>
                <c:pt idx="35">
                  <c:v>2.5000000000000001E-2</c:v>
                </c:pt>
                <c:pt idx="36">
                  <c:v>2.5694444444444402E-2</c:v>
                </c:pt>
                <c:pt idx="37">
                  <c:v>2.6388888888888799E-2</c:v>
                </c:pt>
                <c:pt idx="38">
                  <c:v>2.70833333333333E-2</c:v>
                </c:pt>
                <c:pt idx="39">
                  <c:v>2.77777777777777E-2</c:v>
                </c:pt>
                <c:pt idx="40">
                  <c:v>2.8472222222222201E-2</c:v>
                </c:pt>
                <c:pt idx="41">
                  <c:v>2.9166666666666601E-2</c:v>
                </c:pt>
                <c:pt idx="42">
                  <c:v>2.9861111111111099E-2</c:v>
                </c:pt>
                <c:pt idx="43">
                  <c:v>3.0555555555555499E-2</c:v>
                </c:pt>
                <c:pt idx="44">
                  <c:v>3.125E-2</c:v>
                </c:pt>
                <c:pt idx="45">
                  <c:v>3.19444444444444E-2</c:v>
                </c:pt>
                <c:pt idx="46">
                  <c:v>3.2638888888888801E-2</c:v>
                </c:pt>
                <c:pt idx="47">
                  <c:v>3.3333333333333298E-2</c:v>
                </c:pt>
                <c:pt idx="48">
                  <c:v>3.4027777777777699E-2</c:v>
                </c:pt>
                <c:pt idx="49">
                  <c:v>3.4722222222222203E-2</c:v>
                </c:pt>
                <c:pt idx="50">
                  <c:v>3.5416666666666603E-2</c:v>
                </c:pt>
                <c:pt idx="51">
                  <c:v>3.6111111111111101E-2</c:v>
                </c:pt>
                <c:pt idx="52">
                  <c:v>3.6805555555555501E-2</c:v>
                </c:pt>
                <c:pt idx="53">
                  <c:v>3.7499999999999999E-2</c:v>
                </c:pt>
                <c:pt idx="54">
                  <c:v>3.8194444444444399E-2</c:v>
                </c:pt>
              </c:numCache>
            </c:numRef>
          </c:xVal>
          <c:yVal>
            <c:numRef>
              <c:f>raw_data!$G$8:$G$62</c:f>
              <c:numCache>
                <c:formatCode>General</c:formatCode>
                <c:ptCount val="55"/>
                <c:pt idx="0">
                  <c:v>7.7266666666666664E-2</c:v>
                </c:pt>
                <c:pt idx="1">
                  <c:v>7.2266666666666673E-2</c:v>
                </c:pt>
                <c:pt idx="2">
                  <c:v>4.8933333333333336E-2</c:v>
                </c:pt>
                <c:pt idx="3">
                  <c:v>5.8933333333333324E-2</c:v>
                </c:pt>
                <c:pt idx="4">
                  <c:v>7.2266666666666673E-2</c:v>
                </c:pt>
                <c:pt idx="5">
                  <c:v>6.0600000000000001E-2</c:v>
                </c:pt>
                <c:pt idx="6">
                  <c:v>5.226666666666667E-2</c:v>
                </c:pt>
                <c:pt idx="7">
                  <c:v>6.2266666666666665E-2</c:v>
                </c:pt>
                <c:pt idx="8">
                  <c:v>6.3933333333333342E-2</c:v>
                </c:pt>
                <c:pt idx="9">
                  <c:v>6.5600000000000006E-2</c:v>
                </c:pt>
                <c:pt idx="10">
                  <c:v>6.5600000000000006E-2</c:v>
                </c:pt>
                <c:pt idx="11">
                  <c:v>5.226666666666667E-2</c:v>
                </c:pt>
                <c:pt idx="12">
                  <c:v>8.3933333333333332E-2</c:v>
                </c:pt>
                <c:pt idx="13">
                  <c:v>7.0599999999999996E-2</c:v>
                </c:pt>
                <c:pt idx="14">
                  <c:v>6.5600000000000006E-2</c:v>
                </c:pt>
                <c:pt idx="15">
                  <c:v>6.2266666666666665E-2</c:v>
                </c:pt>
                <c:pt idx="16">
                  <c:v>0.10893333333333333</c:v>
                </c:pt>
                <c:pt idx="17">
                  <c:v>8.2266666666666668E-2</c:v>
                </c:pt>
                <c:pt idx="18">
                  <c:v>0.11893333333333332</c:v>
                </c:pt>
                <c:pt idx="19">
                  <c:v>6.3933333333333342E-2</c:v>
                </c:pt>
                <c:pt idx="20">
                  <c:v>5.226666666666667E-2</c:v>
                </c:pt>
                <c:pt idx="21">
                  <c:v>1.4633333333333332E-2</c:v>
                </c:pt>
                <c:pt idx="22">
                  <c:v>1.6833333333333329E-2</c:v>
                </c:pt>
                <c:pt idx="23">
                  <c:v>3.2433333333333328E-2</c:v>
                </c:pt>
                <c:pt idx="24">
                  <c:v>3.2033333333333337E-2</c:v>
                </c:pt>
                <c:pt idx="25">
                  <c:v>2.7966666666666664E-2</c:v>
                </c:pt>
                <c:pt idx="26">
                  <c:v>3.9866666666666668E-2</c:v>
                </c:pt>
                <c:pt idx="27">
                  <c:v>3.8683333333333327E-2</c:v>
                </c:pt>
                <c:pt idx="28">
                  <c:v>5.6283333333333331E-2</c:v>
                </c:pt>
                <c:pt idx="29">
                  <c:v>5.2716666666666669E-2</c:v>
                </c:pt>
                <c:pt idx="30">
                  <c:v>7.7266666666666664E-2</c:v>
                </c:pt>
                <c:pt idx="31">
                  <c:v>5.1716666666666661E-2</c:v>
                </c:pt>
                <c:pt idx="32">
                  <c:v>4.2866666666666671E-2</c:v>
                </c:pt>
                <c:pt idx="33">
                  <c:v>3.705E-2</c:v>
                </c:pt>
                <c:pt idx="34">
                  <c:v>1.9799999999999995E-2</c:v>
                </c:pt>
                <c:pt idx="35">
                  <c:v>1.899999999999998E-3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1.633333333333331E-3</c:v>
                </c:pt>
                <c:pt idx="48">
                  <c:v>1.0000000000000009E-4</c:v>
                </c:pt>
                <c:pt idx="49">
                  <c:v>0</c:v>
                </c:pt>
                <c:pt idx="50">
                  <c:v>1.6666666666664831E-5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401-42AD-99F6-0BFFA9A019B0}"/>
            </c:ext>
          </c:extLst>
        </c:ser>
        <c:ser>
          <c:idx val="4"/>
          <c:order val="4"/>
          <c:tx>
            <c:strRef>
              <c:f>raw_data!$H$5</c:f>
              <c:strCache>
                <c:ptCount val="1"/>
                <c:pt idx="0">
                  <c:v>2 - B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raw_data!$B$8:$B$62</c:f>
              <c:numCache>
                <c:formatCode>h:mm:ss</c:formatCode>
                <c:ptCount val="55"/>
                <c:pt idx="0">
                  <c:v>6.9444444444444447E-4</c:v>
                </c:pt>
                <c:pt idx="1">
                  <c:v>1.3888888888888889E-3</c:v>
                </c:pt>
                <c:pt idx="2">
                  <c:v>2.0833333333333298E-3</c:v>
                </c:pt>
                <c:pt idx="3">
                  <c:v>2.7777777777777701E-3</c:v>
                </c:pt>
                <c:pt idx="4">
                  <c:v>3.4722222222222199E-3</c:v>
                </c:pt>
                <c:pt idx="5">
                  <c:v>4.1666666666666597E-3</c:v>
                </c:pt>
                <c:pt idx="6">
                  <c:v>4.8611111111111103E-3</c:v>
                </c:pt>
                <c:pt idx="7">
                  <c:v>5.5555555555555497E-3</c:v>
                </c:pt>
                <c:pt idx="8">
                  <c:v>6.2500000000000003E-3</c:v>
                </c:pt>
                <c:pt idx="9">
                  <c:v>6.9444444444444397E-3</c:v>
                </c:pt>
                <c:pt idx="10">
                  <c:v>7.63888888888888E-3</c:v>
                </c:pt>
                <c:pt idx="11">
                  <c:v>8.3333333333333297E-3</c:v>
                </c:pt>
                <c:pt idx="12">
                  <c:v>9.02777777777777E-3</c:v>
                </c:pt>
                <c:pt idx="13">
                  <c:v>9.7222222222222206E-3</c:v>
                </c:pt>
                <c:pt idx="14">
                  <c:v>1.0416666666666701E-2</c:v>
                </c:pt>
                <c:pt idx="15">
                  <c:v>1.1111111111111099E-2</c:v>
                </c:pt>
                <c:pt idx="16">
                  <c:v>1.18055555555555E-2</c:v>
                </c:pt>
                <c:pt idx="17">
                  <c:v>1.2500000000000001E-2</c:v>
                </c:pt>
                <c:pt idx="18">
                  <c:v>1.3194444444444399E-2</c:v>
                </c:pt>
                <c:pt idx="19">
                  <c:v>1.38888888888888E-2</c:v>
                </c:pt>
                <c:pt idx="20">
                  <c:v>1.4583333333333301E-2</c:v>
                </c:pt>
                <c:pt idx="21">
                  <c:v>1.5277777777777699E-2</c:v>
                </c:pt>
                <c:pt idx="22">
                  <c:v>1.59722222222222E-2</c:v>
                </c:pt>
                <c:pt idx="23">
                  <c:v>1.6666666666666601E-2</c:v>
                </c:pt>
                <c:pt idx="24">
                  <c:v>1.7361111111111101E-2</c:v>
                </c:pt>
                <c:pt idx="25">
                  <c:v>1.8055555555555498E-2</c:v>
                </c:pt>
                <c:pt idx="26">
                  <c:v>1.8749999999999999E-2</c:v>
                </c:pt>
                <c:pt idx="27">
                  <c:v>1.94444444444444E-2</c:v>
                </c:pt>
                <c:pt idx="28">
                  <c:v>2.01388888888888E-2</c:v>
                </c:pt>
                <c:pt idx="29">
                  <c:v>2.0833333333333301E-2</c:v>
                </c:pt>
                <c:pt idx="30">
                  <c:v>2.1527777777777701E-2</c:v>
                </c:pt>
                <c:pt idx="31">
                  <c:v>2.2222222222222199E-2</c:v>
                </c:pt>
                <c:pt idx="32">
                  <c:v>2.2916666666666599E-2</c:v>
                </c:pt>
                <c:pt idx="33">
                  <c:v>2.36111111111111E-2</c:v>
                </c:pt>
                <c:pt idx="34">
                  <c:v>2.43055555555555E-2</c:v>
                </c:pt>
                <c:pt idx="35">
                  <c:v>2.5000000000000001E-2</c:v>
                </c:pt>
                <c:pt idx="36">
                  <c:v>2.5694444444444402E-2</c:v>
                </c:pt>
                <c:pt idx="37">
                  <c:v>2.6388888888888799E-2</c:v>
                </c:pt>
                <c:pt idx="38">
                  <c:v>2.70833333333333E-2</c:v>
                </c:pt>
                <c:pt idx="39">
                  <c:v>2.77777777777777E-2</c:v>
                </c:pt>
                <c:pt idx="40">
                  <c:v>2.8472222222222201E-2</c:v>
                </c:pt>
                <c:pt idx="41">
                  <c:v>2.9166666666666601E-2</c:v>
                </c:pt>
                <c:pt idx="42">
                  <c:v>2.9861111111111099E-2</c:v>
                </c:pt>
                <c:pt idx="43">
                  <c:v>3.0555555555555499E-2</c:v>
                </c:pt>
                <c:pt idx="44">
                  <c:v>3.125E-2</c:v>
                </c:pt>
                <c:pt idx="45">
                  <c:v>3.19444444444444E-2</c:v>
                </c:pt>
                <c:pt idx="46">
                  <c:v>3.2638888888888801E-2</c:v>
                </c:pt>
                <c:pt idx="47">
                  <c:v>3.3333333333333298E-2</c:v>
                </c:pt>
                <c:pt idx="48">
                  <c:v>3.4027777777777699E-2</c:v>
                </c:pt>
                <c:pt idx="49">
                  <c:v>3.4722222222222203E-2</c:v>
                </c:pt>
                <c:pt idx="50">
                  <c:v>3.5416666666666603E-2</c:v>
                </c:pt>
                <c:pt idx="51">
                  <c:v>3.6111111111111101E-2</c:v>
                </c:pt>
                <c:pt idx="52">
                  <c:v>3.6805555555555501E-2</c:v>
                </c:pt>
                <c:pt idx="53">
                  <c:v>3.7499999999999999E-2</c:v>
                </c:pt>
                <c:pt idx="54">
                  <c:v>3.8194444444444399E-2</c:v>
                </c:pt>
              </c:numCache>
            </c:numRef>
          </c:xVal>
          <c:yVal>
            <c:numRef>
              <c:f>raw_data!$H$8:$H$62</c:f>
              <c:numCache>
                <c:formatCode>General</c:formatCode>
                <c:ptCount val="55"/>
                <c:pt idx="0">
                  <c:v>5.4983333333333342E-2</c:v>
                </c:pt>
                <c:pt idx="1">
                  <c:v>5.7474999999999998E-2</c:v>
                </c:pt>
                <c:pt idx="2">
                  <c:v>5.9966666666666661E-2</c:v>
                </c:pt>
                <c:pt idx="3">
                  <c:v>5.9458333333333328E-2</c:v>
                </c:pt>
                <c:pt idx="4">
                  <c:v>5.8949999999999995E-2</c:v>
                </c:pt>
                <c:pt idx="5">
                  <c:v>6.9775000000000004E-2</c:v>
                </c:pt>
                <c:pt idx="6">
                  <c:v>8.0600000000000005E-2</c:v>
                </c:pt>
                <c:pt idx="7">
                  <c:v>7.9766666666666666E-2</c:v>
                </c:pt>
                <c:pt idx="8">
                  <c:v>7.8933333333333328E-2</c:v>
                </c:pt>
                <c:pt idx="9">
                  <c:v>8.3377777777777773E-2</c:v>
                </c:pt>
                <c:pt idx="10">
                  <c:v>8.7822222222222218E-2</c:v>
                </c:pt>
                <c:pt idx="11">
                  <c:v>9.2266666666666663E-2</c:v>
                </c:pt>
                <c:pt idx="12">
                  <c:v>9.7266666666666668E-2</c:v>
                </c:pt>
                <c:pt idx="13">
                  <c:v>0.10226666666666666</c:v>
                </c:pt>
                <c:pt idx="14">
                  <c:v>7.7266666666666664E-2</c:v>
                </c:pt>
                <c:pt idx="15">
                  <c:v>8.8377777777777777E-2</c:v>
                </c:pt>
                <c:pt idx="16">
                  <c:v>9.9488888888888891E-2</c:v>
                </c:pt>
                <c:pt idx="17">
                  <c:v>0.1106</c:v>
                </c:pt>
                <c:pt idx="18">
                  <c:v>0.12115555555555556</c:v>
                </c:pt>
                <c:pt idx="19">
                  <c:v>0.13171111111111111</c:v>
                </c:pt>
                <c:pt idx="20">
                  <c:v>7.8933333333333328E-2</c:v>
                </c:pt>
                <c:pt idx="21">
                  <c:v>0.1037111111111111</c:v>
                </c:pt>
                <c:pt idx="22">
                  <c:v>0.12848888888888887</c:v>
                </c:pt>
                <c:pt idx="23">
                  <c:v>4.6000000000000008E-3</c:v>
                </c:pt>
                <c:pt idx="24">
                  <c:v>3.2711111111111114E-2</c:v>
                </c:pt>
                <c:pt idx="25">
                  <c:v>6.0822222222222222E-2</c:v>
                </c:pt>
                <c:pt idx="26">
                  <c:v>8.8933333333333336E-2</c:v>
                </c:pt>
                <c:pt idx="27">
                  <c:v>6.6799999999999998E-2</c:v>
                </c:pt>
                <c:pt idx="28">
                  <c:v>6.324444444444445E-2</c:v>
                </c:pt>
                <c:pt idx="29">
                  <c:v>5.9688888888888895E-2</c:v>
                </c:pt>
                <c:pt idx="30">
                  <c:v>5.6133333333333341E-2</c:v>
                </c:pt>
                <c:pt idx="31">
                  <c:v>5.3977777777777777E-2</c:v>
                </c:pt>
                <c:pt idx="32">
                  <c:v>5.1822222222222221E-2</c:v>
                </c:pt>
                <c:pt idx="33">
                  <c:v>4.9666666666666658E-2</c:v>
                </c:pt>
                <c:pt idx="34">
                  <c:v>3.3222222222222215E-2</c:v>
                </c:pt>
                <c:pt idx="35">
                  <c:v>1.6777777777777773E-2</c:v>
                </c:pt>
                <c:pt idx="36">
                  <c:v>3.3333333333333365E-4</c:v>
                </c:pt>
                <c:pt idx="37">
                  <c:v>2.7777777777777805E-4</c:v>
                </c:pt>
                <c:pt idx="38">
                  <c:v>2.2222222222222245E-4</c:v>
                </c:pt>
                <c:pt idx="39">
                  <c:v>1.6666666666666682E-4</c:v>
                </c:pt>
                <c:pt idx="40">
                  <c:v>1.6666666666666682E-4</c:v>
                </c:pt>
                <c:pt idx="41">
                  <c:v>1.6666666666666682E-4</c:v>
                </c:pt>
                <c:pt idx="42">
                  <c:v>1.6666666666666682E-4</c:v>
                </c:pt>
                <c:pt idx="43">
                  <c:v>9.1666666666665827E-5</c:v>
                </c:pt>
                <c:pt idx="44">
                  <c:v>1.6666666666664831E-5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1.6666666666666682E-4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401-42AD-99F6-0BFFA9A019B0}"/>
            </c:ext>
          </c:extLst>
        </c:ser>
        <c:ser>
          <c:idx val="6"/>
          <c:order val="6"/>
          <c:tx>
            <c:strRef>
              <c:f>raw_data!$J$5</c:f>
              <c:strCache>
                <c:ptCount val="1"/>
                <c:pt idx="0">
                  <c:v>3-1 - B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raw_data!$B$8:$B$62</c:f>
              <c:numCache>
                <c:formatCode>h:mm:ss</c:formatCode>
                <c:ptCount val="55"/>
                <c:pt idx="0">
                  <c:v>6.9444444444444447E-4</c:v>
                </c:pt>
                <c:pt idx="1">
                  <c:v>1.3888888888888889E-3</c:v>
                </c:pt>
                <c:pt idx="2">
                  <c:v>2.0833333333333298E-3</c:v>
                </c:pt>
                <c:pt idx="3">
                  <c:v>2.7777777777777701E-3</c:v>
                </c:pt>
                <c:pt idx="4">
                  <c:v>3.4722222222222199E-3</c:v>
                </c:pt>
                <c:pt idx="5">
                  <c:v>4.1666666666666597E-3</c:v>
                </c:pt>
                <c:pt idx="6">
                  <c:v>4.8611111111111103E-3</c:v>
                </c:pt>
                <c:pt idx="7">
                  <c:v>5.5555555555555497E-3</c:v>
                </c:pt>
                <c:pt idx="8">
                  <c:v>6.2500000000000003E-3</c:v>
                </c:pt>
                <c:pt idx="9">
                  <c:v>6.9444444444444397E-3</c:v>
                </c:pt>
                <c:pt idx="10">
                  <c:v>7.63888888888888E-3</c:v>
                </c:pt>
                <c:pt idx="11">
                  <c:v>8.3333333333333297E-3</c:v>
                </c:pt>
                <c:pt idx="12">
                  <c:v>9.02777777777777E-3</c:v>
                </c:pt>
                <c:pt idx="13">
                  <c:v>9.7222222222222206E-3</c:v>
                </c:pt>
                <c:pt idx="14">
                  <c:v>1.0416666666666701E-2</c:v>
                </c:pt>
                <c:pt idx="15">
                  <c:v>1.1111111111111099E-2</c:v>
                </c:pt>
                <c:pt idx="16">
                  <c:v>1.18055555555555E-2</c:v>
                </c:pt>
                <c:pt idx="17">
                  <c:v>1.2500000000000001E-2</c:v>
                </c:pt>
                <c:pt idx="18">
                  <c:v>1.3194444444444399E-2</c:v>
                </c:pt>
                <c:pt idx="19">
                  <c:v>1.38888888888888E-2</c:v>
                </c:pt>
                <c:pt idx="20">
                  <c:v>1.4583333333333301E-2</c:v>
                </c:pt>
                <c:pt idx="21">
                  <c:v>1.5277777777777699E-2</c:v>
                </c:pt>
                <c:pt idx="22">
                  <c:v>1.59722222222222E-2</c:v>
                </c:pt>
                <c:pt idx="23">
                  <c:v>1.6666666666666601E-2</c:v>
                </c:pt>
                <c:pt idx="24">
                  <c:v>1.7361111111111101E-2</c:v>
                </c:pt>
                <c:pt idx="25">
                  <c:v>1.8055555555555498E-2</c:v>
                </c:pt>
                <c:pt idx="26">
                  <c:v>1.8749999999999999E-2</c:v>
                </c:pt>
                <c:pt idx="27">
                  <c:v>1.94444444444444E-2</c:v>
                </c:pt>
                <c:pt idx="28">
                  <c:v>2.01388888888888E-2</c:v>
                </c:pt>
                <c:pt idx="29">
                  <c:v>2.0833333333333301E-2</c:v>
                </c:pt>
                <c:pt idx="30">
                  <c:v>2.1527777777777701E-2</c:v>
                </c:pt>
                <c:pt idx="31">
                  <c:v>2.2222222222222199E-2</c:v>
                </c:pt>
                <c:pt idx="32">
                  <c:v>2.2916666666666599E-2</c:v>
                </c:pt>
                <c:pt idx="33">
                  <c:v>2.36111111111111E-2</c:v>
                </c:pt>
                <c:pt idx="34">
                  <c:v>2.43055555555555E-2</c:v>
                </c:pt>
                <c:pt idx="35">
                  <c:v>2.5000000000000001E-2</c:v>
                </c:pt>
                <c:pt idx="36">
                  <c:v>2.5694444444444402E-2</c:v>
                </c:pt>
                <c:pt idx="37">
                  <c:v>2.6388888888888799E-2</c:v>
                </c:pt>
                <c:pt idx="38">
                  <c:v>2.70833333333333E-2</c:v>
                </c:pt>
                <c:pt idx="39">
                  <c:v>2.77777777777777E-2</c:v>
                </c:pt>
                <c:pt idx="40">
                  <c:v>2.8472222222222201E-2</c:v>
                </c:pt>
                <c:pt idx="41">
                  <c:v>2.9166666666666601E-2</c:v>
                </c:pt>
                <c:pt idx="42">
                  <c:v>2.9861111111111099E-2</c:v>
                </c:pt>
                <c:pt idx="43">
                  <c:v>3.0555555555555499E-2</c:v>
                </c:pt>
                <c:pt idx="44">
                  <c:v>3.125E-2</c:v>
                </c:pt>
                <c:pt idx="45">
                  <c:v>3.19444444444444E-2</c:v>
                </c:pt>
                <c:pt idx="46">
                  <c:v>3.2638888888888801E-2</c:v>
                </c:pt>
                <c:pt idx="47">
                  <c:v>3.3333333333333298E-2</c:v>
                </c:pt>
                <c:pt idx="48">
                  <c:v>3.4027777777777699E-2</c:v>
                </c:pt>
                <c:pt idx="49">
                  <c:v>3.4722222222222203E-2</c:v>
                </c:pt>
                <c:pt idx="50">
                  <c:v>3.5416666666666603E-2</c:v>
                </c:pt>
                <c:pt idx="51">
                  <c:v>3.6111111111111101E-2</c:v>
                </c:pt>
                <c:pt idx="52">
                  <c:v>3.6805555555555501E-2</c:v>
                </c:pt>
                <c:pt idx="53">
                  <c:v>3.7499999999999999E-2</c:v>
                </c:pt>
                <c:pt idx="54">
                  <c:v>3.8194444444444399E-2</c:v>
                </c:pt>
              </c:numCache>
            </c:numRef>
          </c:xVal>
          <c:yVal>
            <c:numRef>
              <c:f>raw_data!$J$8:$J$62</c:f>
              <c:numCache>
                <c:formatCode>General</c:formatCode>
                <c:ptCount val="55"/>
                <c:pt idx="0">
                  <c:v>3.3333333333333362E-5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1.1666666666666665E-2</c:v>
                </c:pt>
                <c:pt idx="5">
                  <c:v>3.3333333333333327E-3</c:v>
                </c:pt>
                <c:pt idx="6">
                  <c:v>1.0000000000000009E-4</c:v>
                </c:pt>
                <c:pt idx="7">
                  <c:v>3.3333333333333362E-5</c:v>
                </c:pt>
                <c:pt idx="8">
                  <c:v>9.9999999999999985E-3</c:v>
                </c:pt>
                <c:pt idx="9">
                  <c:v>1.8333333333333333E-2</c:v>
                </c:pt>
                <c:pt idx="10">
                  <c:v>2.3333333333333331E-2</c:v>
                </c:pt>
                <c:pt idx="11">
                  <c:v>4.3333333333333335E-2</c:v>
                </c:pt>
                <c:pt idx="12">
                  <c:v>4.9999999999999996E-2</c:v>
                </c:pt>
                <c:pt idx="13">
                  <c:v>5.333333333333333E-2</c:v>
                </c:pt>
                <c:pt idx="14">
                  <c:v>6.9999999999999993E-2</c:v>
                </c:pt>
                <c:pt idx="15">
                  <c:v>0.115</c:v>
                </c:pt>
                <c:pt idx="16" formatCode="0.000">
                  <c:v>9.6666666666666679E-2</c:v>
                </c:pt>
                <c:pt idx="17">
                  <c:v>0.125</c:v>
                </c:pt>
                <c:pt idx="18">
                  <c:v>0.12333333333333334</c:v>
                </c:pt>
                <c:pt idx="19">
                  <c:v>0.14333333333333334</c:v>
                </c:pt>
                <c:pt idx="20">
                  <c:v>0.14500000000000002</c:v>
                </c:pt>
                <c:pt idx="21">
                  <c:v>0.14666666666666667</c:v>
                </c:pt>
                <c:pt idx="22">
                  <c:v>0.13500000000000001</c:v>
                </c:pt>
                <c:pt idx="23">
                  <c:v>0.12333333333333334</c:v>
                </c:pt>
                <c:pt idx="24">
                  <c:v>0.12416666666666668</c:v>
                </c:pt>
                <c:pt idx="25">
                  <c:v>0.125</c:v>
                </c:pt>
                <c:pt idx="26">
                  <c:v>0.12333333333333334</c:v>
                </c:pt>
                <c:pt idx="27">
                  <c:v>0.12166666666666667</c:v>
                </c:pt>
                <c:pt idx="28">
                  <c:v>0.11916666666666667</c:v>
                </c:pt>
                <c:pt idx="29">
                  <c:v>0.11666666666666667</c:v>
                </c:pt>
                <c:pt idx="30">
                  <c:v>0.10416666666666666</c:v>
                </c:pt>
                <c:pt idx="31">
                  <c:v>9.166666666666666E-2</c:v>
                </c:pt>
                <c:pt idx="32">
                  <c:v>8.4166666666666667E-2</c:v>
                </c:pt>
                <c:pt idx="33">
                  <c:v>7.6666666666666661E-2</c:v>
                </c:pt>
                <c:pt idx="34">
                  <c:v>7.1666666666666656E-2</c:v>
                </c:pt>
                <c:pt idx="35">
                  <c:v>6.6666666666666666E-2</c:v>
                </c:pt>
                <c:pt idx="36">
                  <c:v>6.5833333333333327E-2</c:v>
                </c:pt>
                <c:pt idx="37">
                  <c:v>6.5000000000000002E-2</c:v>
                </c:pt>
                <c:pt idx="38">
                  <c:v>5.5833333333333332E-2</c:v>
                </c:pt>
                <c:pt idx="39">
                  <c:v>4.6666666666666662E-2</c:v>
                </c:pt>
                <c:pt idx="40">
                  <c:v>2.583333333333333E-2</c:v>
                </c:pt>
                <c:pt idx="41">
                  <c:v>4.9999999999999966E-3</c:v>
                </c:pt>
                <c:pt idx="42">
                  <c:v>1.3333333333333345E-4</c:v>
                </c:pt>
                <c:pt idx="43">
                  <c:v>6.6666666666666724E-5</c:v>
                </c:pt>
                <c:pt idx="44">
                  <c:v>6.6666666666666724E-5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401-42AD-99F6-0BFFA9A019B0}"/>
            </c:ext>
          </c:extLst>
        </c:ser>
        <c:ser>
          <c:idx val="7"/>
          <c:order val="7"/>
          <c:tx>
            <c:strRef>
              <c:f>raw_data!$K$5</c:f>
              <c:strCache>
                <c:ptCount val="1"/>
                <c:pt idx="0">
                  <c:v>3-2 - A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raw_data!$B$8:$B$62</c:f>
              <c:numCache>
                <c:formatCode>h:mm:ss</c:formatCode>
                <c:ptCount val="55"/>
                <c:pt idx="0">
                  <c:v>6.9444444444444447E-4</c:v>
                </c:pt>
                <c:pt idx="1">
                  <c:v>1.3888888888888889E-3</c:v>
                </c:pt>
                <c:pt idx="2">
                  <c:v>2.0833333333333298E-3</c:v>
                </c:pt>
                <c:pt idx="3">
                  <c:v>2.7777777777777701E-3</c:v>
                </c:pt>
                <c:pt idx="4">
                  <c:v>3.4722222222222199E-3</c:v>
                </c:pt>
                <c:pt idx="5">
                  <c:v>4.1666666666666597E-3</c:v>
                </c:pt>
                <c:pt idx="6">
                  <c:v>4.8611111111111103E-3</c:v>
                </c:pt>
                <c:pt idx="7">
                  <c:v>5.5555555555555497E-3</c:v>
                </c:pt>
                <c:pt idx="8">
                  <c:v>6.2500000000000003E-3</c:v>
                </c:pt>
                <c:pt idx="9">
                  <c:v>6.9444444444444397E-3</c:v>
                </c:pt>
                <c:pt idx="10">
                  <c:v>7.63888888888888E-3</c:v>
                </c:pt>
                <c:pt idx="11">
                  <c:v>8.3333333333333297E-3</c:v>
                </c:pt>
                <c:pt idx="12">
                  <c:v>9.02777777777777E-3</c:v>
                </c:pt>
                <c:pt idx="13">
                  <c:v>9.7222222222222206E-3</c:v>
                </c:pt>
                <c:pt idx="14">
                  <c:v>1.0416666666666701E-2</c:v>
                </c:pt>
                <c:pt idx="15">
                  <c:v>1.1111111111111099E-2</c:v>
                </c:pt>
                <c:pt idx="16">
                  <c:v>1.18055555555555E-2</c:v>
                </c:pt>
                <c:pt idx="17">
                  <c:v>1.2500000000000001E-2</c:v>
                </c:pt>
                <c:pt idx="18">
                  <c:v>1.3194444444444399E-2</c:v>
                </c:pt>
                <c:pt idx="19">
                  <c:v>1.38888888888888E-2</c:v>
                </c:pt>
                <c:pt idx="20">
                  <c:v>1.4583333333333301E-2</c:v>
                </c:pt>
                <c:pt idx="21">
                  <c:v>1.5277777777777699E-2</c:v>
                </c:pt>
                <c:pt idx="22">
                  <c:v>1.59722222222222E-2</c:v>
                </c:pt>
                <c:pt idx="23">
                  <c:v>1.6666666666666601E-2</c:v>
                </c:pt>
                <c:pt idx="24">
                  <c:v>1.7361111111111101E-2</c:v>
                </c:pt>
                <c:pt idx="25">
                  <c:v>1.8055555555555498E-2</c:v>
                </c:pt>
                <c:pt idx="26">
                  <c:v>1.8749999999999999E-2</c:v>
                </c:pt>
                <c:pt idx="27">
                  <c:v>1.94444444444444E-2</c:v>
                </c:pt>
                <c:pt idx="28">
                  <c:v>2.01388888888888E-2</c:v>
                </c:pt>
                <c:pt idx="29">
                  <c:v>2.0833333333333301E-2</c:v>
                </c:pt>
                <c:pt idx="30">
                  <c:v>2.1527777777777701E-2</c:v>
                </c:pt>
                <c:pt idx="31">
                  <c:v>2.2222222222222199E-2</c:v>
                </c:pt>
                <c:pt idx="32">
                  <c:v>2.2916666666666599E-2</c:v>
                </c:pt>
                <c:pt idx="33">
                  <c:v>2.36111111111111E-2</c:v>
                </c:pt>
                <c:pt idx="34">
                  <c:v>2.43055555555555E-2</c:v>
                </c:pt>
                <c:pt idx="35">
                  <c:v>2.5000000000000001E-2</c:v>
                </c:pt>
                <c:pt idx="36">
                  <c:v>2.5694444444444402E-2</c:v>
                </c:pt>
                <c:pt idx="37">
                  <c:v>2.6388888888888799E-2</c:v>
                </c:pt>
                <c:pt idx="38">
                  <c:v>2.70833333333333E-2</c:v>
                </c:pt>
                <c:pt idx="39">
                  <c:v>2.77777777777777E-2</c:v>
                </c:pt>
                <c:pt idx="40">
                  <c:v>2.8472222222222201E-2</c:v>
                </c:pt>
                <c:pt idx="41">
                  <c:v>2.9166666666666601E-2</c:v>
                </c:pt>
                <c:pt idx="42">
                  <c:v>2.9861111111111099E-2</c:v>
                </c:pt>
                <c:pt idx="43">
                  <c:v>3.0555555555555499E-2</c:v>
                </c:pt>
                <c:pt idx="44">
                  <c:v>3.125E-2</c:v>
                </c:pt>
                <c:pt idx="45">
                  <c:v>3.19444444444444E-2</c:v>
                </c:pt>
                <c:pt idx="46">
                  <c:v>3.2638888888888801E-2</c:v>
                </c:pt>
                <c:pt idx="47">
                  <c:v>3.3333333333333298E-2</c:v>
                </c:pt>
                <c:pt idx="48">
                  <c:v>3.4027777777777699E-2</c:v>
                </c:pt>
                <c:pt idx="49">
                  <c:v>3.4722222222222203E-2</c:v>
                </c:pt>
                <c:pt idx="50">
                  <c:v>3.5416666666666603E-2</c:v>
                </c:pt>
                <c:pt idx="51">
                  <c:v>3.6111111111111101E-2</c:v>
                </c:pt>
                <c:pt idx="52">
                  <c:v>3.6805555555555501E-2</c:v>
                </c:pt>
                <c:pt idx="53">
                  <c:v>3.7499999999999999E-2</c:v>
                </c:pt>
                <c:pt idx="54">
                  <c:v>3.8194444444444399E-2</c:v>
                </c:pt>
              </c:numCache>
            </c:numRef>
          </c:xVal>
          <c:yVal>
            <c:numRef>
              <c:f>raw_data!$K$8:$K$62</c:f>
              <c:numCache>
                <c:formatCode>General</c:formatCode>
                <c:ptCount val="55"/>
                <c:pt idx="0">
                  <c:v>8.3333333333333404E-4</c:v>
                </c:pt>
                <c:pt idx="1">
                  <c:v>0</c:v>
                </c:pt>
                <c:pt idx="2">
                  <c:v>0</c:v>
                </c:pt>
                <c:pt idx="3">
                  <c:v>5.833333333333331E-3</c:v>
                </c:pt>
                <c:pt idx="4">
                  <c:v>5.833333333333331E-3</c:v>
                </c:pt>
                <c:pt idx="5">
                  <c:v>0</c:v>
                </c:pt>
                <c:pt idx="6">
                  <c:v>0</c:v>
                </c:pt>
                <c:pt idx="7">
                  <c:v>5.0000000000000044E-4</c:v>
                </c:pt>
                <c:pt idx="8">
                  <c:v>1.2500000000000001E-2</c:v>
                </c:pt>
                <c:pt idx="9">
                  <c:v>1.4166666666666664E-2</c:v>
                </c:pt>
                <c:pt idx="10">
                  <c:v>1.0833333333333332E-2</c:v>
                </c:pt>
                <c:pt idx="11">
                  <c:v>4.583333333333333E-2</c:v>
                </c:pt>
                <c:pt idx="12">
                  <c:v>5.8333333333333334E-2</c:v>
                </c:pt>
                <c:pt idx="13">
                  <c:v>7.0833333333333331E-2</c:v>
                </c:pt>
                <c:pt idx="14">
                  <c:v>8.083333333333334E-2</c:v>
                </c:pt>
                <c:pt idx="15">
                  <c:v>9.0833333333333335E-2</c:v>
                </c:pt>
                <c:pt idx="16">
                  <c:v>9.5277777777777781E-2</c:v>
                </c:pt>
                <c:pt idx="17">
                  <c:v>9.9722222222222226E-2</c:v>
                </c:pt>
                <c:pt idx="18">
                  <c:v>0.10416666666666667</c:v>
                </c:pt>
                <c:pt idx="19">
                  <c:v>0.10472222222222223</c:v>
                </c:pt>
                <c:pt idx="20">
                  <c:v>0.10527777777777779</c:v>
                </c:pt>
                <c:pt idx="21">
                  <c:v>0.10583333333333335</c:v>
                </c:pt>
                <c:pt idx="22">
                  <c:v>0.11361111111111112</c:v>
                </c:pt>
                <c:pt idx="23">
                  <c:v>0.12138888888888891</c:v>
                </c:pt>
                <c:pt idx="24">
                  <c:v>0.12916666666666668</c:v>
                </c:pt>
                <c:pt idx="25">
                  <c:v>0.11972222222222223</c:v>
                </c:pt>
                <c:pt idx="26">
                  <c:v>0.11027777777777778</c:v>
                </c:pt>
                <c:pt idx="27">
                  <c:v>0.10083333333333333</c:v>
                </c:pt>
                <c:pt idx="28">
                  <c:v>0.10027777777777777</c:v>
                </c:pt>
                <c:pt idx="29">
                  <c:v>9.9722222222222226E-2</c:v>
                </c:pt>
                <c:pt idx="30">
                  <c:v>9.9166666666666667E-2</c:v>
                </c:pt>
                <c:pt idx="31">
                  <c:v>9.4166666666666662E-2</c:v>
                </c:pt>
                <c:pt idx="32">
                  <c:v>8.9166666666666672E-2</c:v>
                </c:pt>
                <c:pt idx="33">
                  <c:v>8.4166666666666667E-2</c:v>
                </c:pt>
                <c:pt idx="34">
                  <c:v>7.4722222222222218E-2</c:v>
                </c:pt>
                <c:pt idx="35">
                  <c:v>6.5277777777777782E-2</c:v>
                </c:pt>
                <c:pt idx="36">
                  <c:v>5.5833333333333339E-2</c:v>
                </c:pt>
                <c:pt idx="37">
                  <c:v>4.9166666666666671E-2</c:v>
                </c:pt>
                <c:pt idx="38">
                  <c:v>4.250000000000001E-2</c:v>
                </c:pt>
                <c:pt idx="39">
                  <c:v>3.5833333333333342E-2</c:v>
                </c:pt>
                <c:pt idx="40">
                  <c:v>2.3944444444444449E-2</c:v>
                </c:pt>
                <c:pt idx="41">
                  <c:v>1.2055555555555559E-2</c:v>
                </c:pt>
                <c:pt idx="42">
                  <c:v>1.6666666666666682E-4</c:v>
                </c:pt>
                <c:pt idx="43">
                  <c:v>8.3333333333331555E-5</c:v>
                </c:pt>
                <c:pt idx="44">
                  <c:v>8.3333333333331555E-5</c:v>
                </c:pt>
                <c:pt idx="45">
                  <c:v>8.3333333333331555E-5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401-42AD-99F6-0BFFA9A019B0}"/>
            </c:ext>
          </c:extLst>
        </c:ser>
        <c:ser>
          <c:idx val="8"/>
          <c:order val="8"/>
          <c:tx>
            <c:strRef>
              <c:f>raw_data!$L$5</c:f>
              <c:strCache>
                <c:ptCount val="1"/>
                <c:pt idx="0">
                  <c:v>3-2 - B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raw_data!$B$8:$B$62</c:f>
              <c:numCache>
                <c:formatCode>h:mm:ss</c:formatCode>
                <c:ptCount val="55"/>
                <c:pt idx="0">
                  <c:v>6.9444444444444447E-4</c:v>
                </c:pt>
                <c:pt idx="1">
                  <c:v>1.3888888888888889E-3</c:v>
                </c:pt>
                <c:pt idx="2">
                  <c:v>2.0833333333333298E-3</c:v>
                </c:pt>
                <c:pt idx="3">
                  <c:v>2.7777777777777701E-3</c:v>
                </c:pt>
                <c:pt idx="4">
                  <c:v>3.4722222222222199E-3</c:v>
                </c:pt>
                <c:pt idx="5">
                  <c:v>4.1666666666666597E-3</c:v>
                </c:pt>
                <c:pt idx="6">
                  <c:v>4.8611111111111103E-3</c:v>
                </c:pt>
                <c:pt idx="7">
                  <c:v>5.5555555555555497E-3</c:v>
                </c:pt>
                <c:pt idx="8">
                  <c:v>6.2500000000000003E-3</c:v>
                </c:pt>
                <c:pt idx="9">
                  <c:v>6.9444444444444397E-3</c:v>
                </c:pt>
                <c:pt idx="10">
                  <c:v>7.63888888888888E-3</c:v>
                </c:pt>
                <c:pt idx="11">
                  <c:v>8.3333333333333297E-3</c:v>
                </c:pt>
                <c:pt idx="12">
                  <c:v>9.02777777777777E-3</c:v>
                </c:pt>
                <c:pt idx="13">
                  <c:v>9.7222222222222206E-3</c:v>
                </c:pt>
                <c:pt idx="14">
                  <c:v>1.0416666666666701E-2</c:v>
                </c:pt>
                <c:pt idx="15">
                  <c:v>1.1111111111111099E-2</c:v>
                </c:pt>
                <c:pt idx="16">
                  <c:v>1.18055555555555E-2</c:v>
                </c:pt>
                <c:pt idx="17">
                  <c:v>1.2500000000000001E-2</c:v>
                </c:pt>
                <c:pt idx="18">
                  <c:v>1.3194444444444399E-2</c:v>
                </c:pt>
                <c:pt idx="19">
                  <c:v>1.38888888888888E-2</c:v>
                </c:pt>
                <c:pt idx="20">
                  <c:v>1.4583333333333301E-2</c:v>
                </c:pt>
                <c:pt idx="21">
                  <c:v>1.5277777777777699E-2</c:v>
                </c:pt>
                <c:pt idx="22">
                  <c:v>1.59722222222222E-2</c:v>
                </c:pt>
                <c:pt idx="23">
                  <c:v>1.6666666666666601E-2</c:v>
                </c:pt>
                <c:pt idx="24">
                  <c:v>1.7361111111111101E-2</c:v>
                </c:pt>
                <c:pt idx="25">
                  <c:v>1.8055555555555498E-2</c:v>
                </c:pt>
                <c:pt idx="26">
                  <c:v>1.8749999999999999E-2</c:v>
                </c:pt>
                <c:pt idx="27">
                  <c:v>1.94444444444444E-2</c:v>
                </c:pt>
                <c:pt idx="28">
                  <c:v>2.01388888888888E-2</c:v>
                </c:pt>
                <c:pt idx="29">
                  <c:v>2.0833333333333301E-2</c:v>
                </c:pt>
                <c:pt idx="30">
                  <c:v>2.1527777777777701E-2</c:v>
                </c:pt>
                <c:pt idx="31">
                  <c:v>2.2222222222222199E-2</c:v>
                </c:pt>
                <c:pt idx="32">
                  <c:v>2.2916666666666599E-2</c:v>
                </c:pt>
                <c:pt idx="33">
                  <c:v>2.36111111111111E-2</c:v>
                </c:pt>
                <c:pt idx="34">
                  <c:v>2.43055555555555E-2</c:v>
                </c:pt>
                <c:pt idx="35">
                  <c:v>2.5000000000000001E-2</c:v>
                </c:pt>
                <c:pt idx="36">
                  <c:v>2.5694444444444402E-2</c:v>
                </c:pt>
                <c:pt idx="37">
                  <c:v>2.6388888888888799E-2</c:v>
                </c:pt>
                <c:pt idx="38">
                  <c:v>2.70833333333333E-2</c:v>
                </c:pt>
                <c:pt idx="39">
                  <c:v>2.77777777777777E-2</c:v>
                </c:pt>
                <c:pt idx="40">
                  <c:v>2.8472222222222201E-2</c:v>
                </c:pt>
                <c:pt idx="41">
                  <c:v>2.9166666666666601E-2</c:v>
                </c:pt>
                <c:pt idx="42">
                  <c:v>2.9861111111111099E-2</c:v>
                </c:pt>
                <c:pt idx="43">
                  <c:v>3.0555555555555499E-2</c:v>
                </c:pt>
                <c:pt idx="44">
                  <c:v>3.125E-2</c:v>
                </c:pt>
                <c:pt idx="45">
                  <c:v>3.19444444444444E-2</c:v>
                </c:pt>
                <c:pt idx="46">
                  <c:v>3.2638888888888801E-2</c:v>
                </c:pt>
                <c:pt idx="47">
                  <c:v>3.3333333333333298E-2</c:v>
                </c:pt>
                <c:pt idx="48">
                  <c:v>3.4027777777777699E-2</c:v>
                </c:pt>
                <c:pt idx="49">
                  <c:v>3.4722222222222203E-2</c:v>
                </c:pt>
                <c:pt idx="50">
                  <c:v>3.5416666666666603E-2</c:v>
                </c:pt>
                <c:pt idx="51">
                  <c:v>3.6111111111111101E-2</c:v>
                </c:pt>
                <c:pt idx="52">
                  <c:v>3.6805555555555501E-2</c:v>
                </c:pt>
                <c:pt idx="53">
                  <c:v>3.7499999999999999E-2</c:v>
                </c:pt>
                <c:pt idx="54">
                  <c:v>3.8194444444444399E-2</c:v>
                </c:pt>
              </c:numCache>
            </c:numRef>
          </c:xVal>
          <c:yVal>
            <c:numRef>
              <c:f>raw_data!$L$8:$L$62</c:f>
              <c:numCache>
                <c:formatCode>General</c:formatCode>
                <c:ptCount val="55"/>
                <c:pt idx="0">
                  <c:v>5.0000000000000044E-4</c:v>
                </c:pt>
                <c:pt idx="1">
                  <c:v>5.0000000000000044E-4</c:v>
                </c:pt>
                <c:pt idx="2">
                  <c:v>8.3333333333333404E-4</c:v>
                </c:pt>
                <c:pt idx="3">
                  <c:v>2.5000000000000022E-3</c:v>
                </c:pt>
                <c:pt idx="4">
                  <c:v>4.1666666666666666E-3</c:v>
                </c:pt>
                <c:pt idx="5">
                  <c:v>1.6666666666666682E-4</c:v>
                </c:pt>
                <c:pt idx="6">
                  <c:v>0</c:v>
                </c:pt>
                <c:pt idx="7">
                  <c:v>0</c:v>
                </c:pt>
                <c:pt idx="8">
                  <c:v>1.6666666666666682E-4</c:v>
                </c:pt>
                <c:pt idx="9">
                  <c:v>1.6666666666666682E-4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1.6666666666666682E-4</c:v>
                </c:pt>
                <c:pt idx="23">
                  <c:v>0</c:v>
                </c:pt>
                <c:pt idx="24">
                  <c:v>1.6666666666666682E-4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3.3333333333333365E-4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2.4166666666666666E-2</c:v>
                </c:pt>
                <c:pt idx="38">
                  <c:v>1.7500000000000002E-2</c:v>
                </c:pt>
                <c:pt idx="39">
                  <c:v>1.6666666666666681E-3</c:v>
                </c:pt>
                <c:pt idx="40">
                  <c:v>8.3333333333333404E-4</c:v>
                </c:pt>
                <c:pt idx="41">
                  <c:v>1.6666666666666681E-3</c:v>
                </c:pt>
                <c:pt idx="42">
                  <c:v>3.3333333333333365E-4</c:v>
                </c:pt>
                <c:pt idx="43">
                  <c:v>0</c:v>
                </c:pt>
                <c:pt idx="44">
                  <c:v>1.6666666666666682E-4</c:v>
                </c:pt>
                <c:pt idx="45">
                  <c:v>1.6666666666666682E-4</c:v>
                </c:pt>
                <c:pt idx="46">
                  <c:v>1.6666666666666682E-4</c:v>
                </c:pt>
                <c:pt idx="47">
                  <c:v>3.3333333333333365E-4</c:v>
                </c:pt>
                <c:pt idx="48">
                  <c:v>3.3333333333333365E-4</c:v>
                </c:pt>
                <c:pt idx="49">
                  <c:v>1.6666666666666682E-4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401-42AD-99F6-0BFFA9A019B0}"/>
            </c:ext>
          </c:extLst>
        </c:ser>
        <c:ser>
          <c:idx val="9"/>
          <c:order val="9"/>
          <c:tx>
            <c:strRef>
              <c:f>raw_data!$M$5</c:f>
              <c:strCache>
                <c:ptCount val="1"/>
                <c:pt idx="0">
                  <c:v>3-3 - A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raw_data!$B$8:$B$62</c:f>
              <c:numCache>
                <c:formatCode>h:mm:ss</c:formatCode>
                <c:ptCount val="55"/>
                <c:pt idx="0">
                  <c:v>6.9444444444444447E-4</c:v>
                </c:pt>
                <c:pt idx="1">
                  <c:v>1.3888888888888889E-3</c:v>
                </c:pt>
                <c:pt idx="2">
                  <c:v>2.0833333333333298E-3</c:v>
                </c:pt>
                <c:pt idx="3">
                  <c:v>2.7777777777777701E-3</c:v>
                </c:pt>
                <c:pt idx="4">
                  <c:v>3.4722222222222199E-3</c:v>
                </c:pt>
                <c:pt idx="5">
                  <c:v>4.1666666666666597E-3</c:v>
                </c:pt>
                <c:pt idx="6">
                  <c:v>4.8611111111111103E-3</c:v>
                </c:pt>
                <c:pt idx="7">
                  <c:v>5.5555555555555497E-3</c:v>
                </c:pt>
                <c:pt idx="8">
                  <c:v>6.2500000000000003E-3</c:v>
                </c:pt>
                <c:pt idx="9">
                  <c:v>6.9444444444444397E-3</c:v>
                </c:pt>
                <c:pt idx="10">
                  <c:v>7.63888888888888E-3</c:v>
                </c:pt>
                <c:pt idx="11">
                  <c:v>8.3333333333333297E-3</c:v>
                </c:pt>
                <c:pt idx="12">
                  <c:v>9.02777777777777E-3</c:v>
                </c:pt>
                <c:pt idx="13">
                  <c:v>9.7222222222222206E-3</c:v>
                </c:pt>
                <c:pt idx="14">
                  <c:v>1.0416666666666701E-2</c:v>
                </c:pt>
                <c:pt idx="15">
                  <c:v>1.1111111111111099E-2</c:v>
                </c:pt>
                <c:pt idx="16">
                  <c:v>1.18055555555555E-2</c:v>
                </c:pt>
                <c:pt idx="17">
                  <c:v>1.2500000000000001E-2</c:v>
                </c:pt>
                <c:pt idx="18">
                  <c:v>1.3194444444444399E-2</c:v>
                </c:pt>
                <c:pt idx="19">
                  <c:v>1.38888888888888E-2</c:v>
                </c:pt>
                <c:pt idx="20">
                  <c:v>1.4583333333333301E-2</c:v>
                </c:pt>
                <c:pt idx="21">
                  <c:v>1.5277777777777699E-2</c:v>
                </c:pt>
                <c:pt idx="22">
                  <c:v>1.59722222222222E-2</c:v>
                </c:pt>
                <c:pt idx="23">
                  <c:v>1.6666666666666601E-2</c:v>
                </c:pt>
                <c:pt idx="24">
                  <c:v>1.7361111111111101E-2</c:v>
                </c:pt>
                <c:pt idx="25">
                  <c:v>1.8055555555555498E-2</c:v>
                </c:pt>
                <c:pt idx="26">
                  <c:v>1.8749999999999999E-2</c:v>
                </c:pt>
                <c:pt idx="27">
                  <c:v>1.94444444444444E-2</c:v>
                </c:pt>
                <c:pt idx="28">
                  <c:v>2.01388888888888E-2</c:v>
                </c:pt>
                <c:pt idx="29">
                  <c:v>2.0833333333333301E-2</c:v>
                </c:pt>
                <c:pt idx="30">
                  <c:v>2.1527777777777701E-2</c:v>
                </c:pt>
                <c:pt idx="31">
                  <c:v>2.2222222222222199E-2</c:v>
                </c:pt>
                <c:pt idx="32">
                  <c:v>2.2916666666666599E-2</c:v>
                </c:pt>
                <c:pt idx="33">
                  <c:v>2.36111111111111E-2</c:v>
                </c:pt>
                <c:pt idx="34">
                  <c:v>2.43055555555555E-2</c:v>
                </c:pt>
                <c:pt idx="35">
                  <c:v>2.5000000000000001E-2</c:v>
                </c:pt>
                <c:pt idx="36">
                  <c:v>2.5694444444444402E-2</c:v>
                </c:pt>
                <c:pt idx="37">
                  <c:v>2.6388888888888799E-2</c:v>
                </c:pt>
                <c:pt idx="38">
                  <c:v>2.70833333333333E-2</c:v>
                </c:pt>
                <c:pt idx="39">
                  <c:v>2.77777777777777E-2</c:v>
                </c:pt>
                <c:pt idx="40">
                  <c:v>2.8472222222222201E-2</c:v>
                </c:pt>
                <c:pt idx="41">
                  <c:v>2.9166666666666601E-2</c:v>
                </c:pt>
                <c:pt idx="42">
                  <c:v>2.9861111111111099E-2</c:v>
                </c:pt>
                <c:pt idx="43">
                  <c:v>3.0555555555555499E-2</c:v>
                </c:pt>
                <c:pt idx="44">
                  <c:v>3.125E-2</c:v>
                </c:pt>
                <c:pt idx="45">
                  <c:v>3.19444444444444E-2</c:v>
                </c:pt>
                <c:pt idx="46">
                  <c:v>3.2638888888888801E-2</c:v>
                </c:pt>
                <c:pt idx="47">
                  <c:v>3.3333333333333298E-2</c:v>
                </c:pt>
                <c:pt idx="48">
                  <c:v>3.4027777777777699E-2</c:v>
                </c:pt>
                <c:pt idx="49">
                  <c:v>3.4722222222222203E-2</c:v>
                </c:pt>
                <c:pt idx="50">
                  <c:v>3.5416666666666603E-2</c:v>
                </c:pt>
                <c:pt idx="51">
                  <c:v>3.6111111111111101E-2</c:v>
                </c:pt>
                <c:pt idx="52">
                  <c:v>3.6805555555555501E-2</c:v>
                </c:pt>
                <c:pt idx="53">
                  <c:v>3.7499999999999999E-2</c:v>
                </c:pt>
                <c:pt idx="54">
                  <c:v>3.8194444444444399E-2</c:v>
                </c:pt>
              </c:numCache>
            </c:numRef>
          </c:xVal>
          <c:yVal>
            <c:numRef>
              <c:f>raw_data!$M$8:$M$62</c:f>
              <c:numCache>
                <c:formatCode>General</c:formatCode>
                <c:ptCount val="55"/>
                <c:pt idx="0">
                  <c:v>5.4599999999999996E-2</c:v>
                </c:pt>
                <c:pt idx="1">
                  <c:v>4.5266666666666663E-2</c:v>
                </c:pt>
                <c:pt idx="2">
                  <c:v>5.4266666666666671E-2</c:v>
                </c:pt>
                <c:pt idx="3">
                  <c:v>4.8500000000000001E-2</c:v>
                </c:pt>
                <c:pt idx="4">
                  <c:v>7.6666666666666662E-3</c:v>
                </c:pt>
                <c:pt idx="5">
                  <c:v>2.1666666666666648E-3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8.2333333333333338E-3</c:v>
                </c:pt>
                <c:pt idx="11">
                  <c:v>2.3766666666666669E-2</c:v>
                </c:pt>
                <c:pt idx="12">
                  <c:v>3.8449999999999998E-2</c:v>
                </c:pt>
                <c:pt idx="13">
                  <c:v>4.5799999999999993E-2</c:v>
                </c:pt>
                <c:pt idx="14">
                  <c:v>3.991666666666667E-2</c:v>
                </c:pt>
                <c:pt idx="15">
                  <c:v>5.2999999999999999E-2</c:v>
                </c:pt>
                <c:pt idx="16">
                  <c:v>6.5250000000000002E-2</c:v>
                </c:pt>
                <c:pt idx="17">
                  <c:v>8.1133333333333321E-2</c:v>
                </c:pt>
                <c:pt idx="18">
                  <c:v>8.5283333333333322E-2</c:v>
                </c:pt>
                <c:pt idx="19">
                  <c:v>8.9433333333333337E-2</c:v>
                </c:pt>
                <c:pt idx="20">
                  <c:v>9.3583333333333338E-2</c:v>
                </c:pt>
                <c:pt idx="21">
                  <c:v>0.10715833333333333</c:v>
                </c:pt>
                <c:pt idx="22">
                  <c:v>0.12073333333333333</c:v>
                </c:pt>
                <c:pt idx="23">
                  <c:v>0.11111666666666667</c:v>
                </c:pt>
                <c:pt idx="24">
                  <c:v>0.10149999999999999</c:v>
                </c:pt>
                <c:pt idx="25">
                  <c:v>9.2124999999999999E-2</c:v>
                </c:pt>
                <c:pt idx="26">
                  <c:v>8.2750000000000004E-2</c:v>
                </c:pt>
                <c:pt idx="27">
                  <c:v>7.7833333333333338E-2</c:v>
                </c:pt>
                <c:pt idx="28">
                  <c:v>7.2916666666666671E-2</c:v>
                </c:pt>
                <c:pt idx="29">
                  <c:v>6.6716666666666674E-2</c:v>
                </c:pt>
                <c:pt idx="30">
                  <c:v>6.051666666666667E-2</c:v>
                </c:pt>
                <c:pt idx="31">
                  <c:v>7.5333333333333322E-2</c:v>
                </c:pt>
                <c:pt idx="32">
                  <c:v>6.9650000000000004E-2</c:v>
                </c:pt>
                <c:pt idx="33">
                  <c:v>6.8249999999999991E-2</c:v>
                </c:pt>
                <c:pt idx="34">
                  <c:v>5.6649999999999999E-2</c:v>
                </c:pt>
                <c:pt idx="35">
                  <c:v>4.8300000000000003E-2</c:v>
                </c:pt>
                <c:pt idx="36">
                  <c:v>3.4466666666666666E-2</c:v>
                </c:pt>
                <c:pt idx="37">
                  <c:v>3.3833333333333333E-2</c:v>
                </c:pt>
                <c:pt idx="38">
                  <c:v>2.7999999999999987E-3</c:v>
                </c:pt>
                <c:pt idx="39">
                  <c:v>1.7499999999999996E-3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401-42AD-99F6-0BFFA9A019B0}"/>
            </c:ext>
          </c:extLst>
        </c:ser>
        <c:ser>
          <c:idx val="10"/>
          <c:order val="10"/>
          <c:tx>
            <c:strRef>
              <c:f>raw_data!$N$5</c:f>
              <c:strCache>
                <c:ptCount val="1"/>
                <c:pt idx="0">
                  <c:v>3-3 - B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raw_data!$B$8:$B$62</c:f>
              <c:numCache>
                <c:formatCode>h:mm:ss</c:formatCode>
                <c:ptCount val="55"/>
                <c:pt idx="0">
                  <c:v>6.9444444444444447E-4</c:v>
                </c:pt>
                <c:pt idx="1">
                  <c:v>1.3888888888888889E-3</c:v>
                </c:pt>
                <c:pt idx="2">
                  <c:v>2.0833333333333298E-3</c:v>
                </c:pt>
                <c:pt idx="3">
                  <c:v>2.7777777777777701E-3</c:v>
                </c:pt>
                <c:pt idx="4">
                  <c:v>3.4722222222222199E-3</c:v>
                </c:pt>
                <c:pt idx="5">
                  <c:v>4.1666666666666597E-3</c:v>
                </c:pt>
                <c:pt idx="6">
                  <c:v>4.8611111111111103E-3</c:v>
                </c:pt>
                <c:pt idx="7">
                  <c:v>5.5555555555555497E-3</c:v>
                </c:pt>
                <c:pt idx="8">
                  <c:v>6.2500000000000003E-3</c:v>
                </c:pt>
                <c:pt idx="9">
                  <c:v>6.9444444444444397E-3</c:v>
                </c:pt>
                <c:pt idx="10">
                  <c:v>7.63888888888888E-3</c:v>
                </c:pt>
                <c:pt idx="11">
                  <c:v>8.3333333333333297E-3</c:v>
                </c:pt>
                <c:pt idx="12">
                  <c:v>9.02777777777777E-3</c:v>
                </c:pt>
                <c:pt idx="13">
                  <c:v>9.7222222222222206E-3</c:v>
                </c:pt>
                <c:pt idx="14">
                  <c:v>1.0416666666666701E-2</c:v>
                </c:pt>
                <c:pt idx="15">
                  <c:v>1.1111111111111099E-2</c:v>
                </c:pt>
                <c:pt idx="16">
                  <c:v>1.18055555555555E-2</c:v>
                </c:pt>
                <c:pt idx="17">
                  <c:v>1.2500000000000001E-2</c:v>
                </c:pt>
                <c:pt idx="18">
                  <c:v>1.3194444444444399E-2</c:v>
                </c:pt>
                <c:pt idx="19">
                  <c:v>1.38888888888888E-2</c:v>
                </c:pt>
                <c:pt idx="20">
                  <c:v>1.4583333333333301E-2</c:v>
                </c:pt>
                <c:pt idx="21">
                  <c:v>1.5277777777777699E-2</c:v>
                </c:pt>
                <c:pt idx="22">
                  <c:v>1.59722222222222E-2</c:v>
                </c:pt>
                <c:pt idx="23">
                  <c:v>1.6666666666666601E-2</c:v>
                </c:pt>
                <c:pt idx="24">
                  <c:v>1.7361111111111101E-2</c:v>
                </c:pt>
                <c:pt idx="25">
                  <c:v>1.8055555555555498E-2</c:v>
                </c:pt>
                <c:pt idx="26">
                  <c:v>1.8749999999999999E-2</c:v>
                </c:pt>
                <c:pt idx="27">
                  <c:v>1.94444444444444E-2</c:v>
                </c:pt>
                <c:pt idx="28">
                  <c:v>2.01388888888888E-2</c:v>
                </c:pt>
                <c:pt idx="29">
                  <c:v>2.0833333333333301E-2</c:v>
                </c:pt>
                <c:pt idx="30">
                  <c:v>2.1527777777777701E-2</c:v>
                </c:pt>
                <c:pt idx="31">
                  <c:v>2.2222222222222199E-2</c:v>
                </c:pt>
                <c:pt idx="32">
                  <c:v>2.2916666666666599E-2</c:v>
                </c:pt>
                <c:pt idx="33">
                  <c:v>2.36111111111111E-2</c:v>
                </c:pt>
                <c:pt idx="34">
                  <c:v>2.43055555555555E-2</c:v>
                </c:pt>
                <c:pt idx="35">
                  <c:v>2.5000000000000001E-2</c:v>
                </c:pt>
                <c:pt idx="36">
                  <c:v>2.5694444444444402E-2</c:v>
                </c:pt>
                <c:pt idx="37">
                  <c:v>2.6388888888888799E-2</c:v>
                </c:pt>
                <c:pt idx="38">
                  <c:v>2.70833333333333E-2</c:v>
                </c:pt>
                <c:pt idx="39">
                  <c:v>2.77777777777777E-2</c:v>
                </c:pt>
                <c:pt idx="40">
                  <c:v>2.8472222222222201E-2</c:v>
                </c:pt>
                <c:pt idx="41">
                  <c:v>2.9166666666666601E-2</c:v>
                </c:pt>
                <c:pt idx="42">
                  <c:v>2.9861111111111099E-2</c:v>
                </c:pt>
                <c:pt idx="43">
                  <c:v>3.0555555555555499E-2</c:v>
                </c:pt>
                <c:pt idx="44">
                  <c:v>3.125E-2</c:v>
                </c:pt>
                <c:pt idx="45">
                  <c:v>3.19444444444444E-2</c:v>
                </c:pt>
                <c:pt idx="46">
                  <c:v>3.2638888888888801E-2</c:v>
                </c:pt>
                <c:pt idx="47">
                  <c:v>3.3333333333333298E-2</c:v>
                </c:pt>
                <c:pt idx="48">
                  <c:v>3.4027777777777699E-2</c:v>
                </c:pt>
                <c:pt idx="49">
                  <c:v>3.4722222222222203E-2</c:v>
                </c:pt>
                <c:pt idx="50">
                  <c:v>3.5416666666666603E-2</c:v>
                </c:pt>
                <c:pt idx="51">
                  <c:v>3.6111111111111101E-2</c:v>
                </c:pt>
                <c:pt idx="52">
                  <c:v>3.6805555555555501E-2</c:v>
                </c:pt>
                <c:pt idx="53">
                  <c:v>3.7499999999999999E-2</c:v>
                </c:pt>
                <c:pt idx="54">
                  <c:v>3.8194444444444399E-2</c:v>
                </c:pt>
              </c:numCache>
            </c:numRef>
          </c:xVal>
          <c:yVal>
            <c:numRef>
              <c:f>raw_data!$N$8:$N$62</c:f>
              <c:numCache>
                <c:formatCode>General</c:formatCode>
                <c:ptCount val="55"/>
                <c:pt idx="0">
                  <c:v>5.043333333333333E-2</c:v>
                </c:pt>
                <c:pt idx="1">
                  <c:v>5.2216666666666668E-2</c:v>
                </c:pt>
                <c:pt idx="2">
                  <c:v>4.725E-2</c:v>
                </c:pt>
                <c:pt idx="3">
                  <c:v>6.3166666666666666E-3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5.3166666666666657E-3</c:v>
                </c:pt>
                <c:pt idx="10">
                  <c:v>4.3666666666666671E-3</c:v>
                </c:pt>
                <c:pt idx="11">
                  <c:v>9.8499999999999994E-3</c:v>
                </c:pt>
                <c:pt idx="12">
                  <c:v>4.3516666666666662E-2</c:v>
                </c:pt>
                <c:pt idx="13">
                  <c:v>4.5174999999999993E-2</c:v>
                </c:pt>
                <c:pt idx="14">
                  <c:v>4.6833333333333331E-2</c:v>
                </c:pt>
                <c:pt idx="15">
                  <c:v>7.4166666666666672E-2</c:v>
                </c:pt>
                <c:pt idx="16">
                  <c:v>8.1858333333333338E-2</c:v>
                </c:pt>
                <c:pt idx="17">
                  <c:v>8.9549999999999991E-2</c:v>
                </c:pt>
                <c:pt idx="18">
                  <c:v>0.11723333333333331</c:v>
                </c:pt>
                <c:pt idx="19">
                  <c:v>0.14491666666666664</c:v>
                </c:pt>
                <c:pt idx="20">
                  <c:v>0.13423333333333332</c:v>
                </c:pt>
                <c:pt idx="21">
                  <c:v>0.12354999999999999</c:v>
                </c:pt>
                <c:pt idx="22">
                  <c:v>0.11286666666666667</c:v>
                </c:pt>
                <c:pt idx="23">
                  <c:v>0.10086666666666666</c:v>
                </c:pt>
                <c:pt idx="24">
                  <c:v>8.8866666666666663E-2</c:v>
                </c:pt>
                <c:pt idx="25">
                  <c:v>9.390833333333333E-2</c:v>
                </c:pt>
                <c:pt idx="26">
                  <c:v>9.8949999999999996E-2</c:v>
                </c:pt>
                <c:pt idx="27">
                  <c:v>8.1416666666666665E-2</c:v>
                </c:pt>
                <c:pt idx="28">
                  <c:v>6.3883333333333334E-2</c:v>
                </c:pt>
                <c:pt idx="29">
                  <c:v>7.0216666666666663E-2</c:v>
                </c:pt>
                <c:pt idx="30">
                  <c:v>7.6549999999999993E-2</c:v>
                </c:pt>
                <c:pt idx="31">
                  <c:v>6.2416666666666662E-2</c:v>
                </c:pt>
                <c:pt idx="32">
                  <c:v>4.8283333333333331E-2</c:v>
                </c:pt>
                <c:pt idx="33">
                  <c:v>4.6483333333333335E-2</c:v>
                </c:pt>
                <c:pt idx="34">
                  <c:v>2.9966666666666666E-2</c:v>
                </c:pt>
                <c:pt idx="35">
                  <c:v>3.3999999999999994E-3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401-42AD-99F6-0BFFA9A01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408224"/>
        <c:axId val="263408784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raw_data!$I$5</c15:sqref>
                        </c15:formulaRef>
                      </c:ext>
                    </c:extLst>
                    <c:strCache>
                      <c:ptCount val="1"/>
                      <c:pt idx="0">
                        <c:v>3-1 - A</c:v>
                      </c:pt>
                    </c:strCache>
                  </c:strRef>
                </c:tx>
                <c:spPr>
                  <a:ln w="19050" cap="rnd">
                    <a:solidFill>
                      <a:schemeClr val="tx1"/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raw_data!$B$8:$B$62</c15:sqref>
                        </c15:formulaRef>
                      </c:ext>
                    </c:extLst>
                    <c:numCache>
                      <c:formatCode>h:mm:ss</c:formatCode>
                      <c:ptCount val="55"/>
                      <c:pt idx="0">
                        <c:v>6.9444444444444447E-4</c:v>
                      </c:pt>
                      <c:pt idx="1">
                        <c:v>1.3888888888888889E-3</c:v>
                      </c:pt>
                      <c:pt idx="2">
                        <c:v>2.0833333333333298E-3</c:v>
                      </c:pt>
                      <c:pt idx="3">
                        <c:v>2.7777777777777701E-3</c:v>
                      </c:pt>
                      <c:pt idx="4">
                        <c:v>3.4722222222222199E-3</c:v>
                      </c:pt>
                      <c:pt idx="5">
                        <c:v>4.1666666666666597E-3</c:v>
                      </c:pt>
                      <c:pt idx="6">
                        <c:v>4.8611111111111103E-3</c:v>
                      </c:pt>
                      <c:pt idx="7">
                        <c:v>5.5555555555555497E-3</c:v>
                      </c:pt>
                      <c:pt idx="8">
                        <c:v>6.2500000000000003E-3</c:v>
                      </c:pt>
                      <c:pt idx="9">
                        <c:v>6.9444444444444397E-3</c:v>
                      </c:pt>
                      <c:pt idx="10">
                        <c:v>7.63888888888888E-3</c:v>
                      </c:pt>
                      <c:pt idx="11">
                        <c:v>8.3333333333333297E-3</c:v>
                      </c:pt>
                      <c:pt idx="12">
                        <c:v>9.02777777777777E-3</c:v>
                      </c:pt>
                      <c:pt idx="13">
                        <c:v>9.7222222222222206E-3</c:v>
                      </c:pt>
                      <c:pt idx="14">
                        <c:v>1.0416666666666701E-2</c:v>
                      </c:pt>
                      <c:pt idx="15">
                        <c:v>1.1111111111111099E-2</c:v>
                      </c:pt>
                      <c:pt idx="16">
                        <c:v>1.18055555555555E-2</c:v>
                      </c:pt>
                      <c:pt idx="17">
                        <c:v>1.2500000000000001E-2</c:v>
                      </c:pt>
                      <c:pt idx="18">
                        <c:v>1.3194444444444399E-2</c:v>
                      </c:pt>
                      <c:pt idx="19">
                        <c:v>1.38888888888888E-2</c:v>
                      </c:pt>
                      <c:pt idx="20">
                        <c:v>1.4583333333333301E-2</c:v>
                      </c:pt>
                      <c:pt idx="21">
                        <c:v>1.5277777777777699E-2</c:v>
                      </c:pt>
                      <c:pt idx="22">
                        <c:v>1.59722222222222E-2</c:v>
                      </c:pt>
                      <c:pt idx="23">
                        <c:v>1.6666666666666601E-2</c:v>
                      </c:pt>
                      <c:pt idx="24">
                        <c:v>1.7361111111111101E-2</c:v>
                      </c:pt>
                      <c:pt idx="25">
                        <c:v>1.8055555555555498E-2</c:v>
                      </c:pt>
                      <c:pt idx="26">
                        <c:v>1.8749999999999999E-2</c:v>
                      </c:pt>
                      <c:pt idx="27">
                        <c:v>1.94444444444444E-2</c:v>
                      </c:pt>
                      <c:pt idx="28">
                        <c:v>2.01388888888888E-2</c:v>
                      </c:pt>
                      <c:pt idx="29">
                        <c:v>2.0833333333333301E-2</c:v>
                      </c:pt>
                      <c:pt idx="30">
                        <c:v>2.1527777777777701E-2</c:v>
                      </c:pt>
                      <c:pt idx="31">
                        <c:v>2.2222222222222199E-2</c:v>
                      </c:pt>
                      <c:pt idx="32">
                        <c:v>2.2916666666666599E-2</c:v>
                      </c:pt>
                      <c:pt idx="33">
                        <c:v>2.36111111111111E-2</c:v>
                      </c:pt>
                      <c:pt idx="34">
                        <c:v>2.43055555555555E-2</c:v>
                      </c:pt>
                      <c:pt idx="35">
                        <c:v>2.5000000000000001E-2</c:v>
                      </c:pt>
                      <c:pt idx="36">
                        <c:v>2.5694444444444402E-2</c:v>
                      </c:pt>
                      <c:pt idx="37">
                        <c:v>2.6388888888888799E-2</c:v>
                      </c:pt>
                      <c:pt idx="38">
                        <c:v>2.70833333333333E-2</c:v>
                      </c:pt>
                      <c:pt idx="39">
                        <c:v>2.77777777777777E-2</c:v>
                      </c:pt>
                      <c:pt idx="40">
                        <c:v>2.8472222222222201E-2</c:v>
                      </c:pt>
                      <c:pt idx="41">
                        <c:v>2.9166666666666601E-2</c:v>
                      </c:pt>
                      <c:pt idx="42">
                        <c:v>2.9861111111111099E-2</c:v>
                      </c:pt>
                      <c:pt idx="43">
                        <c:v>3.0555555555555499E-2</c:v>
                      </c:pt>
                      <c:pt idx="44">
                        <c:v>3.125E-2</c:v>
                      </c:pt>
                      <c:pt idx="45">
                        <c:v>3.19444444444444E-2</c:v>
                      </c:pt>
                      <c:pt idx="46">
                        <c:v>3.2638888888888801E-2</c:v>
                      </c:pt>
                      <c:pt idx="47">
                        <c:v>3.3333333333333298E-2</c:v>
                      </c:pt>
                      <c:pt idx="48">
                        <c:v>3.4027777777777699E-2</c:v>
                      </c:pt>
                      <c:pt idx="49">
                        <c:v>3.4722222222222203E-2</c:v>
                      </c:pt>
                      <c:pt idx="50">
                        <c:v>3.5416666666666603E-2</c:v>
                      </c:pt>
                      <c:pt idx="51">
                        <c:v>3.6111111111111101E-2</c:v>
                      </c:pt>
                      <c:pt idx="52">
                        <c:v>3.6805555555555501E-2</c:v>
                      </c:pt>
                      <c:pt idx="53">
                        <c:v>3.7499999999999999E-2</c:v>
                      </c:pt>
                      <c:pt idx="54">
                        <c:v>3.8194444444444399E-2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raw_data!$I$8:$I$62</c15:sqref>
                        </c15:formulaRef>
                      </c:ext>
                    </c:extLst>
                    <c:numCache>
                      <c:formatCode>General</c:formatCode>
                      <c:ptCount val="5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8.5499999999999986E-3</c:v>
                      </c:pt>
                      <c:pt idx="4">
                        <c:v>9.2666666666666678E-3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8.3333333333333332E-3</c:v>
                      </c:pt>
                      <c:pt idx="10">
                        <c:v>1.691666666666667E-2</c:v>
                      </c:pt>
                      <c:pt idx="11">
                        <c:v>3.5683333333333331E-2</c:v>
                      </c:pt>
                      <c:pt idx="12">
                        <c:v>5.1766666666666662E-2</c:v>
                      </c:pt>
                      <c:pt idx="13">
                        <c:v>7.3116666666666663E-2</c:v>
                      </c:pt>
                      <c:pt idx="14">
                        <c:v>7.3133333333333328E-2</c:v>
                      </c:pt>
                      <c:pt idx="15">
                        <c:v>7.3149999999999993E-2</c:v>
                      </c:pt>
                      <c:pt idx="16">
                        <c:v>7.3166666666666658E-2</c:v>
                      </c:pt>
                      <c:pt idx="17">
                        <c:v>9.8183333333333317E-2</c:v>
                      </c:pt>
                      <c:pt idx="18">
                        <c:v>0.12319999999999999</c:v>
                      </c:pt>
                      <c:pt idx="19">
                        <c:v>0.13454999999999998</c:v>
                      </c:pt>
                      <c:pt idx="20">
                        <c:v>0.14589999999999997</c:v>
                      </c:pt>
                      <c:pt idx="21">
                        <c:v>0.14415</c:v>
                      </c:pt>
                      <c:pt idx="22">
                        <c:v>0.1424</c:v>
                      </c:pt>
                      <c:pt idx="23">
                        <c:v>0.12812499999999999</c:v>
                      </c:pt>
                      <c:pt idx="24">
                        <c:v>0.11384999999999999</c:v>
                      </c:pt>
                      <c:pt idx="25">
                        <c:v>9.7577777777777777E-2</c:v>
                      </c:pt>
                      <c:pt idx="26">
                        <c:v>8.1305555555555548E-2</c:v>
                      </c:pt>
                      <c:pt idx="27">
                        <c:v>6.5033333333333332E-2</c:v>
                      </c:pt>
                      <c:pt idx="28">
                        <c:v>7.5149999999999995E-2</c:v>
                      </c:pt>
                      <c:pt idx="29">
                        <c:v>8.5266666666666657E-2</c:v>
                      </c:pt>
                      <c:pt idx="30">
                        <c:v>6.1358333333333327E-2</c:v>
                      </c:pt>
                      <c:pt idx="31">
                        <c:v>3.7449999999999997E-2</c:v>
                      </c:pt>
                      <c:pt idx="32">
                        <c:v>1.9466666666666663E-2</c:v>
                      </c:pt>
                      <c:pt idx="33">
                        <c:v>1.4833333333333328E-3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A-9401-42AD-99F6-0BFFA9A019B0}"/>
                  </c:ext>
                </c:extLst>
              </c15:ser>
            </c15:filteredScatterSeries>
          </c:ext>
        </c:extLst>
      </c:scatterChart>
      <c:valAx>
        <c:axId val="263408224"/>
        <c:scaling>
          <c:orientation val="minMax"/>
          <c:max val="3.5000000000000003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[hh:mm]</a:t>
                </a:r>
              </a:p>
            </c:rich>
          </c:tx>
          <c:layout>
            <c:manualLayout>
              <c:xMode val="edge"/>
              <c:yMode val="edge"/>
              <c:x val="0.42953896585711598"/>
              <c:y val="0.950766290951475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h:mm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63408784"/>
        <c:crosses val="autoZero"/>
        <c:crossBetween val="midCat"/>
        <c:majorUnit val="7.0000000000000019E-3"/>
      </c:valAx>
      <c:valAx>
        <c:axId val="263408784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Q</a:t>
                </a:r>
                <a:r>
                  <a:rPr lang="en-US" baseline="-25000"/>
                  <a:t>b,out</a:t>
                </a:r>
                <a:r>
                  <a:rPr lang="en-US"/>
                  <a:t> [kg/s]</a:t>
                </a:r>
              </a:p>
            </c:rich>
          </c:tx>
          <c:layout>
            <c:manualLayout>
              <c:xMode val="edge"/>
              <c:yMode val="edge"/>
              <c:x val="4.034291477559254E-3"/>
              <c:y val="0.26280036194619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63408224"/>
        <c:crosses val="autoZero"/>
        <c:crossBetween val="midCat"/>
        <c:majorUnit val="5.000000000000001E-2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81152117627972198"/>
          <c:y val="7.1780653434034961E-2"/>
          <c:w val="8.1225083951720262E-2"/>
          <c:h val="0.4119941656019672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chemeClr val="tx1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59819263098442"/>
          <c:y val="3.5196995927686367E-2"/>
          <c:w val="0.75290554503471874"/>
          <c:h val="0.83611837630579289"/>
        </c:manualLayout>
      </c:layout>
      <c:scatterChart>
        <c:scatterStyle val="lineMarker"/>
        <c:varyColors val="0"/>
        <c:ser>
          <c:idx val="0"/>
          <c:order val="0"/>
          <c:tx>
            <c:strRef>
              <c:f>raw_data!$C$5</c:f>
              <c:strCache>
                <c:ptCount val="1"/>
                <c:pt idx="0">
                  <c:v>1i - A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raw_data!$B$8:$B$62</c:f>
              <c:numCache>
                <c:formatCode>h:mm:ss</c:formatCode>
                <c:ptCount val="55"/>
                <c:pt idx="0">
                  <c:v>6.9444444444444447E-4</c:v>
                </c:pt>
                <c:pt idx="1">
                  <c:v>1.3888888888888889E-3</c:v>
                </c:pt>
                <c:pt idx="2">
                  <c:v>2.0833333333333298E-3</c:v>
                </c:pt>
                <c:pt idx="3">
                  <c:v>2.7777777777777701E-3</c:v>
                </c:pt>
                <c:pt idx="4">
                  <c:v>3.4722222222222199E-3</c:v>
                </c:pt>
                <c:pt idx="5">
                  <c:v>4.1666666666666597E-3</c:v>
                </c:pt>
                <c:pt idx="6">
                  <c:v>4.8611111111111103E-3</c:v>
                </c:pt>
                <c:pt idx="7">
                  <c:v>5.5555555555555497E-3</c:v>
                </c:pt>
                <c:pt idx="8">
                  <c:v>6.2500000000000003E-3</c:v>
                </c:pt>
                <c:pt idx="9">
                  <c:v>6.9444444444444397E-3</c:v>
                </c:pt>
                <c:pt idx="10">
                  <c:v>7.63888888888888E-3</c:v>
                </c:pt>
                <c:pt idx="11">
                  <c:v>8.3333333333333297E-3</c:v>
                </c:pt>
                <c:pt idx="12">
                  <c:v>9.02777777777777E-3</c:v>
                </c:pt>
                <c:pt idx="13">
                  <c:v>9.7222222222222206E-3</c:v>
                </c:pt>
                <c:pt idx="14">
                  <c:v>1.0416666666666701E-2</c:v>
                </c:pt>
                <c:pt idx="15">
                  <c:v>1.1111111111111099E-2</c:v>
                </c:pt>
                <c:pt idx="16">
                  <c:v>1.18055555555555E-2</c:v>
                </c:pt>
                <c:pt idx="17">
                  <c:v>1.2500000000000001E-2</c:v>
                </c:pt>
                <c:pt idx="18">
                  <c:v>1.3194444444444399E-2</c:v>
                </c:pt>
                <c:pt idx="19">
                  <c:v>1.38888888888888E-2</c:v>
                </c:pt>
                <c:pt idx="20">
                  <c:v>1.4583333333333301E-2</c:v>
                </c:pt>
                <c:pt idx="21">
                  <c:v>1.5277777777777699E-2</c:v>
                </c:pt>
                <c:pt idx="22">
                  <c:v>1.59722222222222E-2</c:v>
                </c:pt>
                <c:pt idx="23">
                  <c:v>1.6666666666666601E-2</c:v>
                </c:pt>
                <c:pt idx="24">
                  <c:v>1.7361111111111101E-2</c:v>
                </c:pt>
                <c:pt idx="25">
                  <c:v>1.8055555555555498E-2</c:v>
                </c:pt>
                <c:pt idx="26">
                  <c:v>1.8749999999999999E-2</c:v>
                </c:pt>
                <c:pt idx="27">
                  <c:v>1.94444444444444E-2</c:v>
                </c:pt>
                <c:pt idx="28">
                  <c:v>2.01388888888888E-2</c:v>
                </c:pt>
                <c:pt idx="29">
                  <c:v>2.0833333333333301E-2</c:v>
                </c:pt>
                <c:pt idx="30">
                  <c:v>2.1527777777777701E-2</c:v>
                </c:pt>
                <c:pt idx="31">
                  <c:v>2.2222222222222199E-2</c:v>
                </c:pt>
                <c:pt idx="32">
                  <c:v>2.2916666666666599E-2</c:v>
                </c:pt>
                <c:pt idx="33">
                  <c:v>2.36111111111111E-2</c:v>
                </c:pt>
                <c:pt idx="34">
                  <c:v>2.43055555555555E-2</c:v>
                </c:pt>
                <c:pt idx="35">
                  <c:v>2.5000000000000001E-2</c:v>
                </c:pt>
                <c:pt idx="36">
                  <c:v>2.5694444444444402E-2</c:v>
                </c:pt>
                <c:pt idx="37">
                  <c:v>2.6388888888888799E-2</c:v>
                </c:pt>
                <c:pt idx="38">
                  <c:v>2.70833333333333E-2</c:v>
                </c:pt>
                <c:pt idx="39">
                  <c:v>2.77777777777777E-2</c:v>
                </c:pt>
                <c:pt idx="40">
                  <c:v>2.8472222222222201E-2</c:v>
                </c:pt>
                <c:pt idx="41">
                  <c:v>2.9166666666666601E-2</c:v>
                </c:pt>
                <c:pt idx="42">
                  <c:v>2.9861111111111099E-2</c:v>
                </c:pt>
                <c:pt idx="43">
                  <c:v>3.0555555555555499E-2</c:v>
                </c:pt>
                <c:pt idx="44">
                  <c:v>3.125E-2</c:v>
                </c:pt>
                <c:pt idx="45">
                  <c:v>3.19444444444444E-2</c:v>
                </c:pt>
                <c:pt idx="46">
                  <c:v>3.2638888888888801E-2</c:v>
                </c:pt>
                <c:pt idx="47">
                  <c:v>3.3333333333333298E-2</c:v>
                </c:pt>
                <c:pt idx="48">
                  <c:v>3.4027777777777699E-2</c:v>
                </c:pt>
                <c:pt idx="49">
                  <c:v>3.4722222222222203E-2</c:v>
                </c:pt>
                <c:pt idx="50">
                  <c:v>3.5416666666666603E-2</c:v>
                </c:pt>
                <c:pt idx="51">
                  <c:v>3.6111111111111101E-2</c:v>
                </c:pt>
                <c:pt idx="52">
                  <c:v>3.6805555555555501E-2</c:v>
                </c:pt>
                <c:pt idx="53">
                  <c:v>3.7499999999999999E-2</c:v>
                </c:pt>
                <c:pt idx="54">
                  <c:v>3.8194444444444399E-2</c:v>
                </c:pt>
              </c:numCache>
            </c:numRef>
          </c:xVal>
          <c:yVal>
            <c:numRef>
              <c:f>raw_data!$C$8:$C$62</c:f>
              <c:numCache>
                <c:formatCode>General</c:formatCode>
                <c:ptCount val="55"/>
                <c:pt idx="0">
                  <c:v>4.1666666666666664E-2</c:v>
                </c:pt>
                <c:pt idx="1">
                  <c:v>4.1666666666666664E-2</c:v>
                </c:pt>
                <c:pt idx="2">
                  <c:v>3.833333333333333E-2</c:v>
                </c:pt>
                <c:pt idx="3">
                  <c:v>3.833333333333333E-2</c:v>
                </c:pt>
                <c:pt idx="4">
                  <c:v>4.1666666666666664E-2</c:v>
                </c:pt>
                <c:pt idx="5">
                  <c:v>3.3333333333333333E-2</c:v>
                </c:pt>
                <c:pt idx="6">
                  <c:v>2.8333333333333335E-2</c:v>
                </c:pt>
                <c:pt idx="7">
                  <c:v>4.1666666666666664E-2</c:v>
                </c:pt>
                <c:pt idx="8">
                  <c:v>1.8333333333333333E-2</c:v>
                </c:pt>
                <c:pt idx="9">
                  <c:v>8.3333333333333332E-3</c:v>
                </c:pt>
                <c:pt idx="10">
                  <c:v>5.000000000000001E-3</c:v>
                </c:pt>
                <c:pt idx="11">
                  <c:v>2.0000000000000004E-2</c:v>
                </c:pt>
                <c:pt idx="12">
                  <c:v>1.1666666666666665E-2</c:v>
                </c:pt>
                <c:pt idx="13">
                  <c:v>8.3333333333333332E-3</c:v>
                </c:pt>
                <c:pt idx="14">
                  <c:v>5.000000000000001E-3</c:v>
                </c:pt>
                <c:pt idx="15">
                  <c:v>8.3333333333333332E-3</c:v>
                </c:pt>
                <c:pt idx="16">
                  <c:v>5.000000000000001E-3</c:v>
                </c:pt>
                <c:pt idx="17">
                  <c:v>2.4999999999999983E-3</c:v>
                </c:pt>
                <c:pt idx="18">
                  <c:v>2.4999999999999983E-3</c:v>
                </c:pt>
                <c:pt idx="19">
                  <c:v>1.6666666666666681E-3</c:v>
                </c:pt>
                <c:pt idx="20">
                  <c:v>8.3333333333333404E-4</c:v>
                </c:pt>
                <c:pt idx="21">
                  <c:v>8.3333333333333404E-4</c:v>
                </c:pt>
                <c:pt idx="22">
                  <c:v>8.3333333333333404E-4</c:v>
                </c:pt>
                <c:pt idx="23">
                  <c:v>8.3333333333333404E-4</c:v>
                </c:pt>
                <c:pt idx="24">
                  <c:v>8.3333333333333404E-4</c:v>
                </c:pt>
                <c:pt idx="25">
                  <c:v>8.3333333333333404E-4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9F-44FB-9CEE-EB40739472CD}"/>
            </c:ext>
          </c:extLst>
        </c:ser>
        <c:ser>
          <c:idx val="1"/>
          <c:order val="1"/>
          <c:tx>
            <c:strRef>
              <c:f>raw_data!$D$5</c:f>
              <c:strCache>
                <c:ptCount val="1"/>
                <c:pt idx="0">
                  <c:v>1i - B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raw_data!$B$8:$B$62</c:f>
              <c:numCache>
                <c:formatCode>h:mm:ss</c:formatCode>
                <c:ptCount val="55"/>
                <c:pt idx="0">
                  <c:v>6.9444444444444447E-4</c:v>
                </c:pt>
                <c:pt idx="1">
                  <c:v>1.3888888888888889E-3</c:v>
                </c:pt>
                <c:pt idx="2">
                  <c:v>2.0833333333333298E-3</c:v>
                </c:pt>
                <c:pt idx="3">
                  <c:v>2.7777777777777701E-3</c:v>
                </c:pt>
                <c:pt idx="4">
                  <c:v>3.4722222222222199E-3</c:v>
                </c:pt>
                <c:pt idx="5">
                  <c:v>4.1666666666666597E-3</c:v>
                </c:pt>
                <c:pt idx="6">
                  <c:v>4.8611111111111103E-3</c:v>
                </c:pt>
                <c:pt idx="7">
                  <c:v>5.5555555555555497E-3</c:v>
                </c:pt>
                <c:pt idx="8">
                  <c:v>6.2500000000000003E-3</c:v>
                </c:pt>
                <c:pt idx="9">
                  <c:v>6.9444444444444397E-3</c:v>
                </c:pt>
                <c:pt idx="10">
                  <c:v>7.63888888888888E-3</c:v>
                </c:pt>
                <c:pt idx="11">
                  <c:v>8.3333333333333297E-3</c:v>
                </c:pt>
                <c:pt idx="12">
                  <c:v>9.02777777777777E-3</c:v>
                </c:pt>
                <c:pt idx="13">
                  <c:v>9.7222222222222206E-3</c:v>
                </c:pt>
                <c:pt idx="14">
                  <c:v>1.0416666666666701E-2</c:v>
                </c:pt>
                <c:pt idx="15">
                  <c:v>1.1111111111111099E-2</c:v>
                </c:pt>
                <c:pt idx="16">
                  <c:v>1.18055555555555E-2</c:v>
                </c:pt>
                <c:pt idx="17">
                  <c:v>1.2500000000000001E-2</c:v>
                </c:pt>
                <c:pt idx="18">
                  <c:v>1.3194444444444399E-2</c:v>
                </c:pt>
                <c:pt idx="19">
                  <c:v>1.38888888888888E-2</c:v>
                </c:pt>
                <c:pt idx="20">
                  <c:v>1.4583333333333301E-2</c:v>
                </c:pt>
                <c:pt idx="21">
                  <c:v>1.5277777777777699E-2</c:v>
                </c:pt>
                <c:pt idx="22">
                  <c:v>1.59722222222222E-2</c:v>
                </c:pt>
                <c:pt idx="23">
                  <c:v>1.6666666666666601E-2</c:v>
                </c:pt>
                <c:pt idx="24">
                  <c:v>1.7361111111111101E-2</c:v>
                </c:pt>
                <c:pt idx="25">
                  <c:v>1.8055555555555498E-2</c:v>
                </c:pt>
                <c:pt idx="26">
                  <c:v>1.8749999999999999E-2</c:v>
                </c:pt>
                <c:pt idx="27">
                  <c:v>1.94444444444444E-2</c:v>
                </c:pt>
                <c:pt idx="28">
                  <c:v>2.01388888888888E-2</c:v>
                </c:pt>
                <c:pt idx="29">
                  <c:v>2.0833333333333301E-2</c:v>
                </c:pt>
                <c:pt idx="30">
                  <c:v>2.1527777777777701E-2</c:v>
                </c:pt>
                <c:pt idx="31">
                  <c:v>2.2222222222222199E-2</c:v>
                </c:pt>
                <c:pt idx="32">
                  <c:v>2.2916666666666599E-2</c:v>
                </c:pt>
                <c:pt idx="33">
                  <c:v>2.36111111111111E-2</c:v>
                </c:pt>
                <c:pt idx="34">
                  <c:v>2.43055555555555E-2</c:v>
                </c:pt>
                <c:pt idx="35">
                  <c:v>2.5000000000000001E-2</c:v>
                </c:pt>
                <c:pt idx="36">
                  <c:v>2.5694444444444402E-2</c:v>
                </c:pt>
                <c:pt idx="37">
                  <c:v>2.6388888888888799E-2</c:v>
                </c:pt>
                <c:pt idx="38">
                  <c:v>2.70833333333333E-2</c:v>
                </c:pt>
                <c:pt idx="39">
                  <c:v>2.77777777777777E-2</c:v>
                </c:pt>
                <c:pt idx="40">
                  <c:v>2.8472222222222201E-2</c:v>
                </c:pt>
                <c:pt idx="41">
                  <c:v>2.9166666666666601E-2</c:v>
                </c:pt>
                <c:pt idx="42">
                  <c:v>2.9861111111111099E-2</c:v>
                </c:pt>
                <c:pt idx="43">
                  <c:v>3.0555555555555499E-2</c:v>
                </c:pt>
                <c:pt idx="44">
                  <c:v>3.125E-2</c:v>
                </c:pt>
                <c:pt idx="45">
                  <c:v>3.19444444444444E-2</c:v>
                </c:pt>
                <c:pt idx="46">
                  <c:v>3.2638888888888801E-2</c:v>
                </c:pt>
                <c:pt idx="47">
                  <c:v>3.3333333333333298E-2</c:v>
                </c:pt>
                <c:pt idx="48">
                  <c:v>3.4027777777777699E-2</c:v>
                </c:pt>
                <c:pt idx="49">
                  <c:v>3.4722222222222203E-2</c:v>
                </c:pt>
                <c:pt idx="50">
                  <c:v>3.5416666666666603E-2</c:v>
                </c:pt>
                <c:pt idx="51">
                  <c:v>3.6111111111111101E-2</c:v>
                </c:pt>
                <c:pt idx="52">
                  <c:v>3.6805555555555501E-2</c:v>
                </c:pt>
                <c:pt idx="53">
                  <c:v>3.7499999999999999E-2</c:v>
                </c:pt>
                <c:pt idx="54">
                  <c:v>3.8194444444444399E-2</c:v>
                </c:pt>
              </c:numCache>
            </c:numRef>
          </c:xVal>
          <c:yVal>
            <c:numRef>
              <c:f>raw_data!$D$8:$D$62</c:f>
              <c:numCache>
                <c:formatCode>General</c:formatCode>
                <c:ptCount val="55"/>
                <c:pt idx="0">
                  <c:v>5.4166666666666669E-2</c:v>
                </c:pt>
                <c:pt idx="1">
                  <c:v>4.9166666666666671E-2</c:v>
                </c:pt>
                <c:pt idx="2">
                  <c:v>3.4166666666666665E-2</c:v>
                </c:pt>
                <c:pt idx="3">
                  <c:v>5.4166666666666669E-2</c:v>
                </c:pt>
                <c:pt idx="4">
                  <c:v>3.0833333333333331E-2</c:v>
                </c:pt>
                <c:pt idx="5">
                  <c:v>4.2499999999999996E-2</c:v>
                </c:pt>
                <c:pt idx="6">
                  <c:v>3.7499999999999999E-2</c:v>
                </c:pt>
                <c:pt idx="7">
                  <c:v>5.7500000000000002E-2</c:v>
                </c:pt>
                <c:pt idx="8">
                  <c:v>2.0833333333333336E-2</c:v>
                </c:pt>
                <c:pt idx="9">
                  <c:v>5.7500000000000002E-2</c:v>
                </c:pt>
                <c:pt idx="10">
                  <c:v>5.8333333333333345E-3</c:v>
                </c:pt>
                <c:pt idx="11">
                  <c:v>1.7500000000000002E-2</c:v>
                </c:pt>
                <c:pt idx="12">
                  <c:v>1.7500000000000002E-2</c:v>
                </c:pt>
                <c:pt idx="13">
                  <c:v>2.2499999999999999E-2</c:v>
                </c:pt>
                <c:pt idx="14">
                  <c:v>2.5833333333333333E-2</c:v>
                </c:pt>
                <c:pt idx="15">
                  <c:v>1.5833333333333331E-2</c:v>
                </c:pt>
                <c:pt idx="16">
                  <c:v>4.1666666666666666E-3</c:v>
                </c:pt>
                <c:pt idx="17">
                  <c:v>1.6666666666666681E-3</c:v>
                </c:pt>
                <c:pt idx="18">
                  <c:v>8.3333333333333404E-4</c:v>
                </c:pt>
                <c:pt idx="19">
                  <c:v>8.3333333333333404E-4</c:v>
                </c:pt>
                <c:pt idx="20">
                  <c:v>8.3333333333333404E-4</c:v>
                </c:pt>
                <c:pt idx="21">
                  <c:v>8.3333333333333404E-4</c:v>
                </c:pt>
                <c:pt idx="22">
                  <c:v>8.3333333333333404E-4</c:v>
                </c:pt>
                <c:pt idx="23">
                  <c:v>5.0000000000000044E-4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9F-44FB-9CEE-EB40739472CD}"/>
            </c:ext>
          </c:extLst>
        </c:ser>
        <c:ser>
          <c:idx val="2"/>
          <c:order val="2"/>
          <c:tx>
            <c:strRef>
              <c:f>raw_data!$E$5</c:f>
              <c:strCache>
                <c:ptCount val="1"/>
                <c:pt idx="0">
                  <c:v>1ii - 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raw_data!$B$8:$B$62</c:f>
              <c:numCache>
                <c:formatCode>h:mm:ss</c:formatCode>
                <c:ptCount val="55"/>
                <c:pt idx="0">
                  <c:v>6.9444444444444447E-4</c:v>
                </c:pt>
                <c:pt idx="1">
                  <c:v>1.3888888888888889E-3</c:v>
                </c:pt>
                <c:pt idx="2">
                  <c:v>2.0833333333333298E-3</c:v>
                </c:pt>
                <c:pt idx="3">
                  <c:v>2.7777777777777701E-3</c:v>
                </c:pt>
                <c:pt idx="4">
                  <c:v>3.4722222222222199E-3</c:v>
                </c:pt>
                <c:pt idx="5">
                  <c:v>4.1666666666666597E-3</c:v>
                </c:pt>
                <c:pt idx="6">
                  <c:v>4.8611111111111103E-3</c:v>
                </c:pt>
                <c:pt idx="7">
                  <c:v>5.5555555555555497E-3</c:v>
                </c:pt>
                <c:pt idx="8">
                  <c:v>6.2500000000000003E-3</c:v>
                </c:pt>
                <c:pt idx="9">
                  <c:v>6.9444444444444397E-3</c:v>
                </c:pt>
                <c:pt idx="10">
                  <c:v>7.63888888888888E-3</c:v>
                </c:pt>
                <c:pt idx="11">
                  <c:v>8.3333333333333297E-3</c:v>
                </c:pt>
                <c:pt idx="12">
                  <c:v>9.02777777777777E-3</c:v>
                </c:pt>
                <c:pt idx="13">
                  <c:v>9.7222222222222206E-3</c:v>
                </c:pt>
                <c:pt idx="14">
                  <c:v>1.0416666666666701E-2</c:v>
                </c:pt>
                <c:pt idx="15">
                  <c:v>1.1111111111111099E-2</c:v>
                </c:pt>
                <c:pt idx="16">
                  <c:v>1.18055555555555E-2</c:v>
                </c:pt>
                <c:pt idx="17">
                  <c:v>1.2500000000000001E-2</c:v>
                </c:pt>
                <c:pt idx="18">
                  <c:v>1.3194444444444399E-2</c:v>
                </c:pt>
                <c:pt idx="19">
                  <c:v>1.38888888888888E-2</c:v>
                </c:pt>
                <c:pt idx="20">
                  <c:v>1.4583333333333301E-2</c:v>
                </c:pt>
                <c:pt idx="21">
                  <c:v>1.5277777777777699E-2</c:v>
                </c:pt>
                <c:pt idx="22">
                  <c:v>1.59722222222222E-2</c:v>
                </c:pt>
                <c:pt idx="23">
                  <c:v>1.6666666666666601E-2</c:v>
                </c:pt>
                <c:pt idx="24">
                  <c:v>1.7361111111111101E-2</c:v>
                </c:pt>
                <c:pt idx="25">
                  <c:v>1.8055555555555498E-2</c:v>
                </c:pt>
                <c:pt idx="26">
                  <c:v>1.8749999999999999E-2</c:v>
                </c:pt>
                <c:pt idx="27">
                  <c:v>1.94444444444444E-2</c:v>
                </c:pt>
                <c:pt idx="28">
                  <c:v>2.01388888888888E-2</c:v>
                </c:pt>
                <c:pt idx="29">
                  <c:v>2.0833333333333301E-2</c:v>
                </c:pt>
                <c:pt idx="30">
                  <c:v>2.1527777777777701E-2</c:v>
                </c:pt>
                <c:pt idx="31">
                  <c:v>2.2222222222222199E-2</c:v>
                </c:pt>
                <c:pt idx="32">
                  <c:v>2.2916666666666599E-2</c:v>
                </c:pt>
                <c:pt idx="33">
                  <c:v>2.36111111111111E-2</c:v>
                </c:pt>
                <c:pt idx="34">
                  <c:v>2.43055555555555E-2</c:v>
                </c:pt>
                <c:pt idx="35">
                  <c:v>2.5000000000000001E-2</c:v>
                </c:pt>
                <c:pt idx="36">
                  <c:v>2.5694444444444402E-2</c:v>
                </c:pt>
                <c:pt idx="37">
                  <c:v>2.6388888888888799E-2</c:v>
                </c:pt>
                <c:pt idx="38">
                  <c:v>2.70833333333333E-2</c:v>
                </c:pt>
                <c:pt idx="39">
                  <c:v>2.77777777777777E-2</c:v>
                </c:pt>
                <c:pt idx="40">
                  <c:v>2.8472222222222201E-2</c:v>
                </c:pt>
                <c:pt idx="41">
                  <c:v>2.9166666666666601E-2</c:v>
                </c:pt>
                <c:pt idx="42">
                  <c:v>2.9861111111111099E-2</c:v>
                </c:pt>
                <c:pt idx="43">
                  <c:v>3.0555555555555499E-2</c:v>
                </c:pt>
                <c:pt idx="44">
                  <c:v>3.125E-2</c:v>
                </c:pt>
                <c:pt idx="45">
                  <c:v>3.19444444444444E-2</c:v>
                </c:pt>
                <c:pt idx="46">
                  <c:v>3.2638888888888801E-2</c:v>
                </c:pt>
                <c:pt idx="47">
                  <c:v>3.3333333333333298E-2</c:v>
                </c:pt>
                <c:pt idx="48">
                  <c:v>3.4027777777777699E-2</c:v>
                </c:pt>
                <c:pt idx="49">
                  <c:v>3.4722222222222203E-2</c:v>
                </c:pt>
                <c:pt idx="50">
                  <c:v>3.5416666666666603E-2</c:v>
                </c:pt>
                <c:pt idx="51">
                  <c:v>3.6111111111111101E-2</c:v>
                </c:pt>
                <c:pt idx="52">
                  <c:v>3.6805555555555501E-2</c:v>
                </c:pt>
                <c:pt idx="53">
                  <c:v>3.7499999999999999E-2</c:v>
                </c:pt>
                <c:pt idx="54">
                  <c:v>3.8194444444444399E-2</c:v>
                </c:pt>
              </c:numCache>
            </c:numRef>
          </c:xVal>
          <c:yVal>
            <c:numRef>
              <c:f>raw_data!$E$8:$E$62</c:f>
              <c:numCache>
                <c:formatCode>General</c:formatCode>
                <c:ptCount val="55"/>
                <c:pt idx="0">
                  <c:v>4.0783333333333331E-2</c:v>
                </c:pt>
                <c:pt idx="1">
                  <c:v>0</c:v>
                </c:pt>
                <c:pt idx="2">
                  <c:v>0</c:v>
                </c:pt>
                <c:pt idx="3">
                  <c:v>2.2833333333333334E-3</c:v>
                </c:pt>
                <c:pt idx="4">
                  <c:v>1.3999999999999997E-2</c:v>
                </c:pt>
                <c:pt idx="5">
                  <c:v>1.6999999999999977E-3</c:v>
                </c:pt>
                <c:pt idx="6">
                  <c:v>8.4333333333333326E-3</c:v>
                </c:pt>
                <c:pt idx="7">
                  <c:v>1.0466666666666664E-2</c:v>
                </c:pt>
                <c:pt idx="8">
                  <c:v>4.2033333333333332E-2</c:v>
                </c:pt>
                <c:pt idx="9">
                  <c:v>3.2433333333333328E-2</c:v>
                </c:pt>
                <c:pt idx="10">
                  <c:v>3.5033333333333333E-2</c:v>
                </c:pt>
                <c:pt idx="11">
                  <c:v>6.0349999999999994E-2</c:v>
                </c:pt>
                <c:pt idx="12">
                  <c:v>9.4850000000000004E-2</c:v>
                </c:pt>
                <c:pt idx="13">
                  <c:v>7.014999999999999E-2</c:v>
                </c:pt>
                <c:pt idx="14">
                  <c:v>9.7225000000000006E-2</c:v>
                </c:pt>
                <c:pt idx="15">
                  <c:v>0.12430000000000001</c:v>
                </c:pt>
                <c:pt idx="16">
                  <c:v>0.130575</c:v>
                </c:pt>
                <c:pt idx="17">
                  <c:v>0.13684999999999997</c:v>
                </c:pt>
                <c:pt idx="18">
                  <c:v>0.15153888888888886</c:v>
                </c:pt>
                <c:pt idx="19">
                  <c:v>0.16622777777777778</c:v>
                </c:pt>
                <c:pt idx="20">
                  <c:v>0.18091666666666667</c:v>
                </c:pt>
                <c:pt idx="21">
                  <c:v>0.19626666666666667</c:v>
                </c:pt>
                <c:pt idx="22">
                  <c:v>0.2116166666666667</c:v>
                </c:pt>
                <c:pt idx="23">
                  <c:v>0.13486666666666663</c:v>
                </c:pt>
                <c:pt idx="24">
                  <c:v>0.15193333333333331</c:v>
                </c:pt>
                <c:pt idx="25">
                  <c:v>0.16899999999999998</c:v>
                </c:pt>
                <c:pt idx="26">
                  <c:v>0.18606666666666666</c:v>
                </c:pt>
                <c:pt idx="27">
                  <c:v>0.22733333333333333</c:v>
                </c:pt>
                <c:pt idx="28">
                  <c:v>0.20866666666666667</c:v>
                </c:pt>
                <c:pt idx="29">
                  <c:v>0.11474999999999999</c:v>
                </c:pt>
                <c:pt idx="30">
                  <c:v>2.0783333333333334E-2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9F-44FB-9CEE-EB40739472CD}"/>
            </c:ext>
          </c:extLst>
        </c:ser>
        <c:ser>
          <c:idx val="3"/>
          <c:order val="3"/>
          <c:tx>
            <c:strRef>
              <c:f>raw_data!$G$5</c:f>
              <c:strCache>
                <c:ptCount val="1"/>
                <c:pt idx="0">
                  <c:v>2 - A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raw_data!$B$8:$B$62</c:f>
              <c:numCache>
                <c:formatCode>h:mm:ss</c:formatCode>
                <c:ptCount val="55"/>
                <c:pt idx="0">
                  <c:v>6.9444444444444447E-4</c:v>
                </c:pt>
                <c:pt idx="1">
                  <c:v>1.3888888888888889E-3</c:v>
                </c:pt>
                <c:pt idx="2">
                  <c:v>2.0833333333333298E-3</c:v>
                </c:pt>
                <c:pt idx="3">
                  <c:v>2.7777777777777701E-3</c:v>
                </c:pt>
                <c:pt idx="4">
                  <c:v>3.4722222222222199E-3</c:v>
                </c:pt>
                <c:pt idx="5">
                  <c:v>4.1666666666666597E-3</c:v>
                </c:pt>
                <c:pt idx="6">
                  <c:v>4.8611111111111103E-3</c:v>
                </c:pt>
                <c:pt idx="7">
                  <c:v>5.5555555555555497E-3</c:v>
                </c:pt>
                <c:pt idx="8">
                  <c:v>6.2500000000000003E-3</c:v>
                </c:pt>
                <c:pt idx="9">
                  <c:v>6.9444444444444397E-3</c:v>
                </c:pt>
                <c:pt idx="10">
                  <c:v>7.63888888888888E-3</c:v>
                </c:pt>
                <c:pt idx="11">
                  <c:v>8.3333333333333297E-3</c:v>
                </c:pt>
                <c:pt idx="12">
                  <c:v>9.02777777777777E-3</c:v>
                </c:pt>
                <c:pt idx="13">
                  <c:v>9.7222222222222206E-3</c:v>
                </c:pt>
                <c:pt idx="14">
                  <c:v>1.0416666666666701E-2</c:v>
                </c:pt>
                <c:pt idx="15">
                  <c:v>1.1111111111111099E-2</c:v>
                </c:pt>
                <c:pt idx="16">
                  <c:v>1.18055555555555E-2</c:v>
                </c:pt>
                <c:pt idx="17">
                  <c:v>1.2500000000000001E-2</c:v>
                </c:pt>
                <c:pt idx="18">
                  <c:v>1.3194444444444399E-2</c:v>
                </c:pt>
                <c:pt idx="19">
                  <c:v>1.38888888888888E-2</c:v>
                </c:pt>
                <c:pt idx="20">
                  <c:v>1.4583333333333301E-2</c:v>
                </c:pt>
                <c:pt idx="21">
                  <c:v>1.5277777777777699E-2</c:v>
                </c:pt>
                <c:pt idx="22">
                  <c:v>1.59722222222222E-2</c:v>
                </c:pt>
                <c:pt idx="23">
                  <c:v>1.6666666666666601E-2</c:v>
                </c:pt>
                <c:pt idx="24">
                  <c:v>1.7361111111111101E-2</c:v>
                </c:pt>
                <c:pt idx="25">
                  <c:v>1.8055555555555498E-2</c:v>
                </c:pt>
                <c:pt idx="26">
                  <c:v>1.8749999999999999E-2</c:v>
                </c:pt>
                <c:pt idx="27">
                  <c:v>1.94444444444444E-2</c:v>
                </c:pt>
                <c:pt idx="28">
                  <c:v>2.01388888888888E-2</c:v>
                </c:pt>
                <c:pt idx="29">
                  <c:v>2.0833333333333301E-2</c:v>
                </c:pt>
                <c:pt idx="30">
                  <c:v>2.1527777777777701E-2</c:v>
                </c:pt>
                <c:pt idx="31">
                  <c:v>2.2222222222222199E-2</c:v>
                </c:pt>
                <c:pt idx="32">
                  <c:v>2.2916666666666599E-2</c:v>
                </c:pt>
                <c:pt idx="33">
                  <c:v>2.36111111111111E-2</c:v>
                </c:pt>
                <c:pt idx="34">
                  <c:v>2.43055555555555E-2</c:v>
                </c:pt>
                <c:pt idx="35">
                  <c:v>2.5000000000000001E-2</c:v>
                </c:pt>
                <c:pt idx="36">
                  <c:v>2.5694444444444402E-2</c:v>
                </c:pt>
                <c:pt idx="37">
                  <c:v>2.6388888888888799E-2</c:v>
                </c:pt>
                <c:pt idx="38">
                  <c:v>2.70833333333333E-2</c:v>
                </c:pt>
                <c:pt idx="39">
                  <c:v>2.77777777777777E-2</c:v>
                </c:pt>
                <c:pt idx="40">
                  <c:v>2.8472222222222201E-2</c:v>
                </c:pt>
                <c:pt idx="41">
                  <c:v>2.9166666666666601E-2</c:v>
                </c:pt>
                <c:pt idx="42">
                  <c:v>2.9861111111111099E-2</c:v>
                </c:pt>
                <c:pt idx="43">
                  <c:v>3.0555555555555499E-2</c:v>
                </c:pt>
                <c:pt idx="44">
                  <c:v>3.125E-2</c:v>
                </c:pt>
                <c:pt idx="45">
                  <c:v>3.19444444444444E-2</c:v>
                </c:pt>
                <c:pt idx="46">
                  <c:v>3.2638888888888801E-2</c:v>
                </c:pt>
                <c:pt idx="47">
                  <c:v>3.3333333333333298E-2</c:v>
                </c:pt>
                <c:pt idx="48">
                  <c:v>3.4027777777777699E-2</c:v>
                </c:pt>
                <c:pt idx="49">
                  <c:v>3.4722222222222203E-2</c:v>
                </c:pt>
                <c:pt idx="50">
                  <c:v>3.5416666666666603E-2</c:v>
                </c:pt>
                <c:pt idx="51">
                  <c:v>3.6111111111111101E-2</c:v>
                </c:pt>
                <c:pt idx="52">
                  <c:v>3.6805555555555501E-2</c:v>
                </c:pt>
                <c:pt idx="53">
                  <c:v>3.7499999999999999E-2</c:v>
                </c:pt>
                <c:pt idx="54">
                  <c:v>3.8194444444444399E-2</c:v>
                </c:pt>
              </c:numCache>
            </c:numRef>
          </c:xVal>
          <c:yVal>
            <c:numRef>
              <c:f>raw_data!$G$8:$G$62</c:f>
              <c:numCache>
                <c:formatCode>General</c:formatCode>
                <c:ptCount val="55"/>
                <c:pt idx="0">
                  <c:v>7.7266666666666664E-2</c:v>
                </c:pt>
                <c:pt idx="1">
                  <c:v>7.2266666666666673E-2</c:v>
                </c:pt>
                <c:pt idx="2">
                  <c:v>4.8933333333333336E-2</c:v>
                </c:pt>
                <c:pt idx="3">
                  <c:v>5.8933333333333324E-2</c:v>
                </c:pt>
                <c:pt idx="4">
                  <c:v>7.2266666666666673E-2</c:v>
                </c:pt>
                <c:pt idx="5">
                  <c:v>6.0600000000000001E-2</c:v>
                </c:pt>
                <c:pt idx="6">
                  <c:v>5.226666666666667E-2</c:v>
                </c:pt>
                <c:pt idx="7">
                  <c:v>6.2266666666666665E-2</c:v>
                </c:pt>
                <c:pt idx="8">
                  <c:v>6.3933333333333342E-2</c:v>
                </c:pt>
                <c:pt idx="9">
                  <c:v>6.5600000000000006E-2</c:v>
                </c:pt>
                <c:pt idx="10">
                  <c:v>6.5600000000000006E-2</c:v>
                </c:pt>
                <c:pt idx="11">
                  <c:v>5.226666666666667E-2</c:v>
                </c:pt>
                <c:pt idx="12">
                  <c:v>8.3933333333333332E-2</c:v>
                </c:pt>
                <c:pt idx="13">
                  <c:v>7.0599999999999996E-2</c:v>
                </c:pt>
                <c:pt idx="14">
                  <c:v>6.5600000000000006E-2</c:v>
                </c:pt>
                <c:pt idx="15">
                  <c:v>6.2266666666666665E-2</c:v>
                </c:pt>
                <c:pt idx="16">
                  <c:v>0.10893333333333333</c:v>
                </c:pt>
                <c:pt idx="17">
                  <c:v>8.2266666666666668E-2</c:v>
                </c:pt>
                <c:pt idx="18">
                  <c:v>0.11893333333333332</c:v>
                </c:pt>
                <c:pt idx="19">
                  <c:v>6.3933333333333342E-2</c:v>
                </c:pt>
                <c:pt idx="20">
                  <c:v>5.226666666666667E-2</c:v>
                </c:pt>
                <c:pt idx="21">
                  <c:v>1.4633333333333332E-2</c:v>
                </c:pt>
                <c:pt idx="22">
                  <c:v>1.6833333333333329E-2</c:v>
                </c:pt>
                <c:pt idx="23">
                  <c:v>3.2433333333333328E-2</c:v>
                </c:pt>
                <c:pt idx="24">
                  <c:v>3.2033333333333337E-2</c:v>
                </c:pt>
                <c:pt idx="25">
                  <c:v>2.7966666666666664E-2</c:v>
                </c:pt>
                <c:pt idx="26">
                  <c:v>3.9866666666666668E-2</c:v>
                </c:pt>
                <c:pt idx="27">
                  <c:v>3.8683333333333327E-2</c:v>
                </c:pt>
                <c:pt idx="28">
                  <c:v>5.6283333333333331E-2</c:v>
                </c:pt>
                <c:pt idx="29">
                  <c:v>5.2716666666666669E-2</c:v>
                </c:pt>
                <c:pt idx="30">
                  <c:v>7.7266666666666664E-2</c:v>
                </c:pt>
                <c:pt idx="31">
                  <c:v>5.1716666666666661E-2</c:v>
                </c:pt>
                <c:pt idx="32">
                  <c:v>4.2866666666666671E-2</c:v>
                </c:pt>
                <c:pt idx="33">
                  <c:v>3.705E-2</c:v>
                </c:pt>
                <c:pt idx="34">
                  <c:v>1.9799999999999995E-2</c:v>
                </c:pt>
                <c:pt idx="35">
                  <c:v>1.899999999999998E-3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1.633333333333331E-3</c:v>
                </c:pt>
                <c:pt idx="48">
                  <c:v>1.0000000000000009E-4</c:v>
                </c:pt>
                <c:pt idx="49">
                  <c:v>0</c:v>
                </c:pt>
                <c:pt idx="50">
                  <c:v>1.6666666666664831E-5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9F-44FB-9CEE-EB40739472CD}"/>
            </c:ext>
          </c:extLst>
        </c:ser>
        <c:ser>
          <c:idx val="4"/>
          <c:order val="4"/>
          <c:tx>
            <c:strRef>
              <c:f>raw_data!$H$5</c:f>
              <c:strCache>
                <c:ptCount val="1"/>
                <c:pt idx="0">
                  <c:v>2 - B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raw_data!$B$8:$B$62</c:f>
              <c:numCache>
                <c:formatCode>h:mm:ss</c:formatCode>
                <c:ptCount val="55"/>
                <c:pt idx="0">
                  <c:v>6.9444444444444447E-4</c:v>
                </c:pt>
                <c:pt idx="1">
                  <c:v>1.3888888888888889E-3</c:v>
                </c:pt>
                <c:pt idx="2">
                  <c:v>2.0833333333333298E-3</c:v>
                </c:pt>
                <c:pt idx="3">
                  <c:v>2.7777777777777701E-3</c:v>
                </c:pt>
                <c:pt idx="4">
                  <c:v>3.4722222222222199E-3</c:v>
                </c:pt>
                <c:pt idx="5">
                  <c:v>4.1666666666666597E-3</c:v>
                </c:pt>
                <c:pt idx="6">
                  <c:v>4.8611111111111103E-3</c:v>
                </c:pt>
                <c:pt idx="7">
                  <c:v>5.5555555555555497E-3</c:v>
                </c:pt>
                <c:pt idx="8">
                  <c:v>6.2500000000000003E-3</c:v>
                </c:pt>
                <c:pt idx="9">
                  <c:v>6.9444444444444397E-3</c:v>
                </c:pt>
                <c:pt idx="10">
                  <c:v>7.63888888888888E-3</c:v>
                </c:pt>
                <c:pt idx="11">
                  <c:v>8.3333333333333297E-3</c:v>
                </c:pt>
                <c:pt idx="12">
                  <c:v>9.02777777777777E-3</c:v>
                </c:pt>
                <c:pt idx="13">
                  <c:v>9.7222222222222206E-3</c:v>
                </c:pt>
                <c:pt idx="14">
                  <c:v>1.0416666666666701E-2</c:v>
                </c:pt>
                <c:pt idx="15">
                  <c:v>1.1111111111111099E-2</c:v>
                </c:pt>
                <c:pt idx="16">
                  <c:v>1.18055555555555E-2</c:v>
                </c:pt>
                <c:pt idx="17">
                  <c:v>1.2500000000000001E-2</c:v>
                </c:pt>
                <c:pt idx="18">
                  <c:v>1.3194444444444399E-2</c:v>
                </c:pt>
                <c:pt idx="19">
                  <c:v>1.38888888888888E-2</c:v>
                </c:pt>
                <c:pt idx="20">
                  <c:v>1.4583333333333301E-2</c:v>
                </c:pt>
                <c:pt idx="21">
                  <c:v>1.5277777777777699E-2</c:v>
                </c:pt>
                <c:pt idx="22">
                  <c:v>1.59722222222222E-2</c:v>
                </c:pt>
                <c:pt idx="23">
                  <c:v>1.6666666666666601E-2</c:v>
                </c:pt>
                <c:pt idx="24">
                  <c:v>1.7361111111111101E-2</c:v>
                </c:pt>
                <c:pt idx="25">
                  <c:v>1.8055555555555498E-2</c:v>
                </c:pt>
                <c:pt idx="26">
                  <c:v>1.8749999999999999E-2</c:v>
                </c:pt>
                <c:pt idx="27">
                  <c:v>1.94444444444444E-2</c:v>
                </c:pt>
                <c:pt idx="28">
                  <c:v>2.01388888888888E-2</c:v>
                </c:pt>
                <c:pt idx="29">
                  <c:v>2.0833333333333301E-2</c:v>
                </c:pt>
                <c:pt idx="30">
                  <c:v>2.1527777777777701E-2</c:v>
                </c:pt>
                <c:pt idx="31">
                  <c:v>2.2222222222222199E-2</c:v>
                </c:pt>
                <c:pt idx="32">
                  <c:v>2.2916666666666599E-2</c:v>
                </c:pt>
                <c:pt idx="33">
                  <c:v>2.36111111111111E-2</c:v>
                </c:pt>
                <c:pt idx="34">
                  <c:v>2.43055555555555E-2</c:v>
                </c:pt>
                <c:pt idx="35">
                  <c:v>2.5000000000000001E-2</c:v>
                </c:pt>
                <c:pt idx="36">
                  <c:v>2.5694444444444402E-2</c:v>
                </c:pt>
                <c:pt idx="37">
                  <c:v>2.6388888888888799E-2</c:v>
                </c:pt>
                <c:pt idx="38">
                  <c:v>2.70833333333333E-2</c:v>
                </c:pt>
                <c:pt idx="39">
                  <c:v>2.77777777777777E-2</c:v>
                </c:pt>
                <c:pt idx="40">
                  <c:v>2.8472222222222201E-2</c:v>
                </c:pt>
                <c:pt idx="41">
                  <c:v>2.9166666666666601E-2</c:v>
                </c:pt>
                <c:pt idx="42">
                  <c:v>2.9861111111111099E-2</c:v>
                </c:pt>
                <c:pt idx="43">
                  <c:v>3.0555555555555499E-2</c:v>
                </c:pt>
                <c:pt idx="44">
                  <c:v>3.125E-2</c:v>
                </c:pt>
                <c:pt idx="45">
                  <c:v>3.19444444444444E-2</c:v>
                </c:pt>
                <c:pt idx="46">
                  <c:v>3.2638888888888801E-2</c:v>
                </c:pt>
                <c:pt idx="47">
                  <c:v>3.3333333333333298E-2</c:v>
                </c:pt>
                <c:pt idx="48">
                  <c:v>3.4027777777777699E-2</c:v>
                </c:pt>
                <c:pt idx="49">
                  <c:v>3.4722222222222203E-2</c:v>
                </c:pt>
                <c:pt idx="50">
                  <c:v>3.5416666666666603E-2</c:v>
                </c:pt>
                <c:pt idx="51">
                  <c:v>3.6111111111111101E-2</c:v>
                </c:pt>
                <c:pt idx="52">
                  <c:v>3.6805555555555501E-2</c:v>
                </c:pt>
                <c:pt idx="53">
                  <c:v>3.7499999999999999E-2</c:v>
                </c:pt>
                <c:pt idx="54">
                  <c:v>3.8194444444444399E-2</c:v>
                </c:pt>
              </c:numCache>
            </c:numRef>
          </c:xVal>
          <c:yVal>
            <c:numRef>
              <c:f>raw_data!$H$8:$H$62</c:f>
              <c:numCache>
                <c:formatCode>General</c:formatCode>
                <c:ptCount val="55"/>
                <c:pt idx="0">
                  <c:v>5.4983333333333342E-2</c:v>
                </c:pt>
                <c:pt idx="1">
                  <c:v>5.7474999999999998E-2</c:v>
                </c:pt>
                <c:pt idx="2">
                  <c:v>5.9966666666666661E-2</c:v>
                </c:pt>
                <c:pt idx="3">
                  <c:v>5.9458333333333328E-2</c:v>
                </c:pt>
                <c:pt idx="4">
                  <c:v>5.8949999999999995E-2</c:v>
                </c:pt>
                <c:pt idx="5">
                  <c:v>6.9775000000000004E-2</c:v>
                </c:pt>
                <c:pt idx="6">
                  <c:v>8.0600000000000005E-2</c:v>
                </c:pt>
                <c:pt idx="7">
                  <c:v>7.9766666666666666E-2</c:v>
                </c:pt>
                <c:pt idx="8">
                  <c:v>7.8933333333333328E-2</c:v>
                </c:pt>
                <c:pt idx="9">
                  <c:v>8.3377777777777773E-2</c:v>
                </c:pt>
                <c:pt idx="10">
                  <c:v>8.7822222222222218E-2</c:v>
                </c:pt>
                <c:pt idx="11">
                  <c:v>9.2266666666666663E-2</c:v>
                </c:pt>
                <c:pt idx="12">
                  <c:v>9.7266666666666668E-2</c:v>
                </c:pt>
                <c:pt idx="13">
                  <c:v>0.10226666666666666</c:v>
                </c:pt>
                <c:pt idx="14">
                  <c:v>7.7266666666666664E-2</c:v>
                </c:pt>
                <c:pt idx="15">
                  <c:v>8.8377777777777777E-2</c:v>
                </c:pt>
                <c:pt idx="16">
                  <c:v>9.9488888888888891E-2</c:v>
                </c:pt>
                <c:pt idx="17">
                  <c:v>0.1106</c:v>
                </c:pt>
                <c:pt idx="18">
                  <c:v>0.12115555555555556</c:v>
                </c:pt>
                <c:pt idx="19">
                  <c:v>0.13171111111111111</c:v>
                </c:pt>
                <c:pt idx="20">
                  <c:v>7.8933333333333328E-2</c:v>
                </c:pt>
                <c:pt idx="21">
                  <c:v>0.1037111111111111</c:v>
                </c:pt>
                <c:pt idx="22">
                  <c:v>0.12848888888888887</c:v>
                </c:pt>
                <c:pt idx="23">
                  <c:v>4.6000000000000008E-3</c:v>
                </c:pt>
                <c:pt idx="24">
                  <c:v>3.2711111111111114E-2</c:v>
                </c:pt>
                <c:pt idx="25">
                  <c:v>6.0822222222222222E-2</c:v>
                </c:pt>
                <c:pt idx="26">
                  <c:v>8.8933333333333336E-2</c:v>
                </c:pt>
                <c:pt idx="27">
                  <c:v>6.6799999999999998E-2</c:v>
                </c:pt>
                <c:pt idx="28">
                  <c:v>6.324444444444445E-2</c:v>
                </c:pt>
                <c:pt idx="29">
                  <c:v>5.9688888888888895E-2</c:v>
                </c:pt>
                <c:pt idx="30">
                  <c:v>5.6133333333333341E-2</c:v>
                </c:pt>
                <c:pt idx="31">
                  <c:v>5.3977777777777777E-2</c:v>
                </c:pt>
                <c:pt idx="32">
                  <c:v>5.1822222222222221E-2</c:v>
                </c:pt>
                <c:pt idx="33">
                  <c:v>4.9666666666666658E-2</c:v>
                </c:pt>
                <c:pt idx="34">
                  <c:v>3.3222222222222215E-2</c:v>
                </c:pt>
                <c:pt idx="35">
                  <c:v>1.6777777777777773E-2</c:v>
                </c:pt>
                <c:pt idx="36">
                  <c:v>3.3333333333333365E-4</c:v>
                </c:pt>
                <c:pt idx="37">
                  <c:v>2.7777777777777805E-4</c:v>
                </c:pt>
                <c:pt idx="38">
                  <c:v>2.2222222222222245E-4</c:v>
                </c:pt>
                <c:pt idx="39">
                  <c:v>1.6666666666666682E-4</c:v>
                </c:pt>
                <c:pt idx="40">
                  <c:v>1.6666666666666682E-4</c:v>
                </c:pt>
                <c:pt idx="41">
                  <c:v>1.6666666666666682E-4</c:v>
                </c:pt>
                <c:pt idx="42">
                  <c:v>1.6666666666666682E-4</c:v>
                </c:pt>
                <c:pt idx="43">
                  <c:v>9.1666666666665827E-5</c:v>
                </c:pt>
                <c:pt idx="44">
                  <c:v>1.6666666666664831E-5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1.6666666666666682E-4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9F-44FB-9CEE-EB40739472CD}"/>
            </c:ext>
          </c:extLst>
        </c:ser>
        <c:ser>
          <c:idx val="5"/>
          <c:order val="5"/>
          <c:tx>
            <c:strRef>
              <c:f>raw_data!$I$5</c:f>
              <c:strCache>
                <c:ptCount val="1"/>
                <c:pt idx="0">
                  <c:v>3-1 - A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raw_data!$B$8:$B$62</c:f>
              <c:numCache>
                <c:formatCode>h:mm:ss</c:formatCode>
                <c:ptCount val="55"/>
                <c:pt idx="0">
                  <c:v>6.9444444444444447E-4</c:v>
                </c:pt>
                <c:pt idx="1">
                  <c:v>1.3888888888888889E-3</c:v>
                </c:pt>
                <c:pt idx="2">
                  <c:v>2.0833333333333298E-3</c:v>
                </c:pt>
                <c:pt idx="3">
                  <c:v>2.7777777777777701E-3</c:v>
                </c:pt>
                <c:pt idx="4">
                  <c:v>3.4722222222222199E-3</c:v>
                </c:pt>
                <c:pt idx="5">
                  <c:v>4.1666666666666597E-3</c:v>
                </c:pt>
                <c:pt idx="6">
                  <c:v>4.8611111111111103E-3</c:v>
                </c:pt>
                <c:pt idx="7">
                  <c:v>5.5555555555555497E-3</c:v>
                </c:pt>
                <c:pt idx="8">
                  <c:v>6.2500000000000003E-3</c:v>
                </c:pt>
                <c:pt idx="9">
                  <c:v>6.9444444444444397E-3</c:v>
                </c:pt>
                <c:pt idx="10">
                  <c:v>7.63888888888888E-3</c:v>
                </c:pt>
                <c:pt idx="11">
                  <c:v>8.3333333333333297E-3</c:v>
                </c:pt>
                <c:pt idx="12">
                  <c:v>9.02777777777777E-3</c:v>
                </c:pt>
                <c:pt idx="13">
                  <c:v>9.7222222222222206E-3</c:v>
                </c:pt>
                <c:pt idx="14">
                  <c:v>1.0416666666666701E-2</c:v>
                </c:pt>
                <c:pt idx="15">
                  <c:v>1.1111111111111099E-2</c:v>
                </c:pt>
                <c:pt idx="16">
                  <c:v>1.18055555555555E-2</c:v>
                </c:pt>
                <c:pt idx="17">
                  <c:v>1.2500000000000001E-2</c:v>
                </c:pt>
                <c:pt idx="18">
                  <c:v>1.3194444444444399E-2</c:v>
                </c:pt>
                <c:pt idx="19">
                  <c:v>1.38888888888888E-2</c:v>
                </c:pt>
                <c:pt idx="20">
                  <c:v>1.4583333333333301E-2</c:v>
                </c:pt>
                <c:pt idx="21">
                  <c:v>1.5277777777777699E-2</c:v>
                </c:pt>
                <c:pt idx="22">
                  <c:v>1.59722222222222E-2</c:v>
                </c:pt>
                <c:pt idx="23">
                  <c:v>1.6666666666666601E-2</c:v>
                </c:pt>
                <c:pt idx="24">
                  <c:v>1.7361111111111101E-2</c:v>
                </c:pt>
                <c:pt idx="25">
                  <c:v>1.8055555555555498E-2</c:v>
                </c:pt>
                <c:pt idx="26">
                  <c:v>1.8749999999999999E-2</c:v>
                </c:pt>
                <c:pt idx="27">
                  <c:v>1.94444444444444E-2</c:v>
                </c:pt>
                <c:pt idx="28">
                  <c:v>2.01388888888888E-2</c:v>
                </c:pt>
                <c:pt idx="29">
                  <c:v>2.0833333333333301E-2</c:v>
                </c:pt>
                <c:pt idx="30">
                  <c:v>2.1527777777777701E-2</c:v>
                </c:pt>
                <c:pt idx="31">
                  <c:v>2.2222222222222199E-2</c:v>
                </c:pt>
                <c:pt idx="32">
                  <c:v>2.2916666666666599E-2</c:v>
                </c:pt>
                <c:pt idx="33">
                  <c:v>2.36111111111111E-2</c:v>
                </c:pt>
                <c:pt idx="34">
                  <c:v>2.43055555555555E-2</c:v>
                </c:pt>
                <c:pt idx="35">
                  <c:v>2.5000000000000001E-2</c:v>
                </c:pt>
                <c:pt idx="36">
                  <c:v>2.5694444444444402E-2</c:v>
                </c:pt>
                <c:pt idx="37">
                  <c:v>2.6388888888888799E-2</c:v>
                </c:pt>
                <c:pt idx="38">
                  <c:v>2.70833333333333E-2</c:v>
                </c:pt>
                <c:pt idx="39">
                  <c:v>2.77777777777777E-2</c:v>
                </c:pt>
                <c:pt idx="40">
                  <c:v>2.8472222222222201E-2</c:v>
                </c:pt>
                <c:pt idx="41">
                  <c:v>2.9166666666666601E-2</c:v>
                </c:pt>
                <c:pt idx="42">
                  <c:v>2.9861111111111099E-2</c:v>
                </c:pt>
                <c:pt idx="43">
                  <c:v>3.0555555555555499E-2</c:v>
                </c:pt>
                <c:pt idx="44">
                  <c:v>3.125E-2</c:v>
                </c:pt>
                <c:pt idx="45">
                  <c:v>3.19444444444444E-2</c:v>
                </c:pt>
                <c:pt idx="46">
                  <c:v>3.2638888888888801E-2</c:v>
                </c:pt>
                <c:pt idx="47">
                  <c:v>3.3333333333333298E-2</c:v>
                </c:pt>
                <c:pt idx="48">
                  <c:v>3.4027777777777699E-2</c:v>
                </c:pt>
                <c:pt idx="49">
                  <c:v>3.4722222222222203E-2</c:v>
                </c:pt>
                <c:pt idx="50">
                  <c:v>3.5416666666666603E-2</c:v>
                </c:pt>
                <c:pt idx="51">
                  <c:v>3.6111111111111101E-2</c:v>
                </c:pt>
                <c:pt idx="52">
                  <c:v>3.6805555555555501E-2</c:v>
                </c:pt>
                <c:pt idx="53">
                  <c:v>3.7499999999999999E-2</c:v>
                </c:pt>
                <c:pt idx="54">
                  <c:v>3.8194444444444399E-2</c:v>
                </c:pt>
              </c:numCache>
            </c:numRef>
          </c:xVal>
          <c:yVal>
            <c:numRef>
              <c:f>raw_data!$I$8:$I$62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8.5499999999999986E-3</c:v>
                </c:pt>
                <c:pt idx="4">
                  <c:v>9.2666666666666678E-3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8.3333333333333332E-3</c:v>
                </c:pt>
                <c:pt idx="10">
                  <c:v>1.691666666666667E-2</c:v>
                </c:pt>
                <c:pt idx="11">
                  <c:v>3.5683333333333331E-2</c:v>
                </c:pt>
                <c:pt idx="12">
                  <c:v>5.1766666666666662E-2</c:v>
                </c:pt>
                <c:pt idx="13">
                  <c:v>7.3116666666666663E-2</c:v>
                </c:pt>
                <c:pt idx="14">
                  <c:v>7.3133333333333328E-2</c:v>
                </c:pt>
                <c:pt idx="15">
                  <c:v>7.3149999999999993E-2</c:v>
                </c:pt>
                <c:pt idx="16">
                  <c:v>7.3166666666666658E-2</c:v>
                </c:pt>
                <c:pt idx="17">
                  <c:v>9.8183333333333317E-2</c:v>
                </c:pt>
                <c:pt idx="18">
                  <c:v>0.12319999999999999</c:v>
                </c:pt>
                <c:pt idx="19">
                  <c:v>0.13454999999999998</c:v>
                </c:pt>
                <c:pt idx="20">
                  <c:v>0.14589999999999997</c:v>
                </c:pt>
                <c:pt idx="21">
                  <c:v>0.14415</c:v>
                </c:pt>
                <c:pt idx="22">
                  <c:v>0.1424</c:v>
                </c:pt>
                <c:pt idx="23">
                  <c:v>0.12812499999999999</c:v>
                </c:pt>
                <c:pt idx="24">
                  <c:v>0.11384999999999999</c:v>
                </c:pt>
                <c:pt idx="25">
                  <c:v>9.7577777777777777E-2</c:v>
                </c:pt>
                <c:pt idx="26">
                  <c:v>8.1305555555555548E-2</c:v>
                </c:pt>
                <c:pt idx="27">
                  <c:v>6.5033333333333332E-2</c:v>
                </c:pt>
                <c:pt idx="28">
                  <c:v>7.5149999999999995E-2</c:v>
                </c:pt>
                <c:pt idx="29">
                  <c:v>8.5266666666666657E-2</c:v>
                </c:pt>
                <c:pt idx="30">
                  <c:v>6.1358333333333327E-2</c:v>
                </c:pt>
                <c:pt idx="31">
                  <c:v>3.7449999999999997E-2</c:v>
                </c:pt>
                <c:pt idx="32">
                  <c:v>1.9466666666666663E-2</c:v>
                </c:pt>
                <c:pt idx="33">
                  <c:v>1.4833333333333328E-3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9F-44FB-9CEE-EB40739472CD}"/>
            </c:ext>
          </c:extLst>
        </c:ser>
        <c:ser>
          <c:idx val="6"/>
          <c:order val="6"/>
          <c:tx>
            <c:strRef>
              <c:f>raw_data!$J$5</c:f>
              <c:strCache>
                <c:ptCount val="1"/>
                <c:pt idx="0">
                  <c:v>3-1 - B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raw_data!$B$8:$B$62</c:f>
              <c:numCache>
                <c:formatCode>h:mm:ss</c:formatCode>
                <c:ptCount val="55"/>
                <c:pt idx="0">
                  <c:v>6.9444444444444447E-4</c:v>
                </c:pt>
                <c:pt idx="1">
                  <c:v>1.3888888888888889E-3</c:v>
                </c:pt>
                <c:pt idx="2">
                  <c:v>2.0833333333333298E-3</c:v>
                </c:pt>
                <c:pt idx="3">
                  <c:v>2.7777777777777701E-3</c:v>
                </c:pt>
                <c:pt idx="4">
                  <c:v>3.4722222222222199E-3</c:v>
                </c:pt>
                <c:pt idx="5">
                  <c:v>4.1666666666666597E-3</c:v>
                </c:pt>
                <c:pt idx="6">
                  <c:v>4.8611111111111103E-3</c:v>
                </c:pt>
                <c:pt idx="7">
                  <c:v>5.5555555555555497E-3</c:v>
                </c:pt>
                <c:pt idx="8">
                  <c:v>6.2500000000000003E-3</c:v>
                </c:pt>
                <c:pt idx="9">
                  <c:v>6.9444444444444397E-3</c:v>
                </c:pt>
                <c:pt idx="10">
                  <c:v>7.63888888888888E-3</c:v>
                </c:pt>
                <c:pt idx="11">
                  <c:v>8.3333333333333297E-3</c:v>
                </c:pt>
                <c:pt idx="12">
                  <c:v>9.02777777777777E-3</c:v>
                </c:pt>
                <c:pt idx="13">
                  <c:v>9.7222222222222206E-3</c:v>
                </c:pt>
                <c:pt idx="14">
                  <c:v>1.0416666666666701E-2</c:v>
                </c:pt>
                <c:pt idx="15">
                  <c:v>1.1111111111111099E-2</c:v>
                </c:pt>
                <c:pt idx="16">
                  <c:v>1.18055555555555E-2</c:v>
                </c:pt>
                <c:pt idx="17">
                  <c:v>1.2500000000000001E-2</c:v>
                </c:pt>
                <c:pt idx="18">
                  <c:v>1.3194444444444399E-2</c:v>
                </c:pt>
                <c:pt idx="19">
                  <c:v>1.38888888888888E-2</c:v>
                </c:pt>
                <c:pt idx="20">
                  <c:v>1.4583333333333301E-2</c:v>
                </c:pt>
                <c:pt idx="21">
                  <c:v>1.5277777777777699E-2</c:v>
                </c:pt>
                <c:pt idx="22">
                  <c:v>1.59722222222222E-2</c:v>
                </c:pt>
                <c:pt idx="23">
                  <c:v>1.6666666666666601E-2</c:v>
                </c:pt>
                <c:pt idx="24">
                  <c:v>1.7361111111111101E-2</c:v>
                </c:pt>
                <c:pt idx="25">
                  <c:v>1.8055555555555498E-2</c:v>
                </c:pt>
                <c:pt idx="26">
                  <c:v>1.8749999999999999E-2</c:v>
                </c:pt>
                <c:pt idx="27">
                  <c:v>1.94444444444444E-2</c:v>
                </c:pt>
                <c:pt idx="28">
                  <c:v>2.01388888888888E-2</c:v>
                </c:pt>
                <c:pt idx="29">
                  <c:v>2.0833333333333301E-2</c:v>
                </c:pt>
                <c:pt idx="30">
                  <c:v>2.1527777777777701E-2</c:v>
                </c:pt>
                <c:pt idx="31">
                  <c:v>2.2222222222222199E-2</c:v>
                </c:pt>
                <c:pt idx="32">
                  <c:v>2.2916666666666599E-2</c:v>
                </c:pt>
                <c:pt idx="33">
                  <c:v>2.36111111111111E-2</c:v>
                </c:pt>
                <c:pt idx="34">
                  <c:v>2.43055555555555E-2</c:v>
                </c:pt>
                <c:pt idx="35">
                  <c:v>2.5000000000000001E-2</c:v>
                </c:pt>
                <c:pt idx="36">
                  <c:v>2.5694444444444402E-2</c:v>
                </c:pt>
                <c:pt idx="37">
                  <c:v>2.6388888888888799E-2</c:v>
                </c:pt>
                <c:pt idx="38">
                  <c:v>2.70833333333333E-2</c:v>
                </c:pt>
                <c:pt idx="39">
                  <c:v>2.77777777777777E-2</c:v>
                </c:pt>
                <c:pt idx="40">
                  <c:v>2.8472222222222201E-2</c:v>
                </c:pt>
                <c:pt idx="41">
                  <c:v>2.9166666666666601E-2</c:v>
                </c:pt>
                <c:pt idx="42">
                  <c:v>2.9861111111111099E-2</c:v>
                </c:pt>
                <c:pt idx="43">
                  <c:v>3.0555555555555499E-2</c:v>
                </c:pt>
                <c:pt idx="44">
                  <c:v>3.125E-2</c:v>
                </c:pt>
                <c:pt idx="45">
                  <c:v>3.19444444444444E-2</c:v>
                </c:pt>
                <c:pt idx="46">
                  <c:v>3.2638888888888801E-2</c:v>
                </c:pt>
                <c:pt idx="47">
                  <c:v>3.3333333333333298E-2</c:v>
                </c:pt>
                <c:pt idx="48">
                  <c:v>3.4027777777777699E-2</c:v>
                </c:pt>
                <c:pt idx="49">
                  <c:v>3.4722222222222203E-2</c:v>
                </c:pt>
                <c:pt idx="50">
                  <c:v>3.5416666666666603E-2</c:v>
                </c:pt>
                <c:pt idx="51">
                  <c:v>3.6111111111111101E-2</c:v>
                </c:pt>
                <c:pt idx="52">
                  <c:v>3.6805555555555501E-2</c:v>
                </c:pt>
                <c:pt idx="53">
                  <c:v>3.7499999999999999E-2</c:v>
                </c:pt>
                <c:pt idx="54">
                  <c:v>3.8194444444444399E-2</c:v>
                </c:pt>
              </c:numCache>
            </c:numRef>
          </c:xVal>
          <c:yVal>
            <c:numRef>
              <c:f>raw_data!$J$8:$J$62</c:f>
              <c:numCache>
                <c:formatCode>General</c:formatCode>
                <c:ptCount val="55"/>
                <c:pt idx="0">
                  <c:v>3.3333333333333362E-5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1.1666666666666665E-2</c:v>
                </c:pt>
                <c:pt idx="5">
                  <c:v>3.3333333333333327E-3</c:v>
                </c:pt>
                <c:pt idx="6">
                  <c:v>1.0000000000000009E-4</c:v>
                </c:pt>
                <c:pt idx="7">
                  <c:v>3.3333333333333362E-5</c:v>
                </c:pt>
                <c:pt idx="8">
                  <c:v>9.9999999999999985E-3</c:v>
                </c:pt>
                <c:pt idx="9">
                  <c:v>1.8333333333333333E-2</c:v>
                </c:pt>
                <c:pt idx="10">
                  <c:v>2.3333333333333331E-2</c:v>
                </c:pt>
                <c:pt idx="11">
                  <c:v>4.3333333333333335E-2</c:v>
                </c:pt>
                <c:pt idx="12">
                  <c:v>4.9999999999999996E-2</c:v>
                </c:pt>
                <c:pt idx="13">
                  <c:v>5.333333333333333E-2</c:v>
                </c:pt>
                <c:pt idx="14">
                  <c:v>6.9999999999999993E-2</c:v>
                </c:pt>
                <c:pt idx="15">
                  <c:v>0.115</c:v>
                </c:pt>
                <c:pt idx="16" formatCode="0.000">
                  <c:v>9.6666666666666679E-2</c:v>
                </c:pt>
                <c:pt idx="17">
                  <c:v>0.125</c:v>
                </c:pt>
                <c:pt idx="18">
                  <c:v>0.12333333333333334</c:v>
                </c:pt>
                <c:pt idx="19">
                  <c:v>0.14333333333333334</c:v>
                </c:pt>
                <c:pt idx="20">
                  <c:v>0.14500000000000002</c:v>
                </c:pt>
                <c:pt idx="21">
                  <c:v>0.14666666666666667</c:v>
                </c:pt>
                <c:pt idx="22">
                  <c:v>0.13500000000000001</c:v>
                </c:pt>
                <c:pt idx="23">
                  <c:v>0.12333333333333334</c:v>
                </c:pt>
                <c:pt idx="24">
                  <c:v>0.12416666666666668</c:v>
                </c:pt>
                <c:pt idx="25">
                  <c:v>0.125</c:v>
                </c:pt>
                <c:pt idx="26">
                  <c:v>0.12333333333333334</c:v>
                </c:pt>
                <c:pt idx="27">
                  <c:v>0.12166666666666667</c:v>
                </c:pt>
                <c:pt idx="28">
                  <c:v>0.11916666666666667</c:v>
                </c:pt>
                <c:pt idx="29">
                  <c:v>0.11666666666666667</c:v>
                </c:pt>
                <c:pt idx="30">
                  <c:v>0.10416666666666666</c:v>
                </c:pt>
                <c:pt idx="31">
                  <c:v>9.166666666666666E-2</c:v>
                </c:pt>
                <c:pt idx="32">
                  <c:v>8.4166666666666667E-2</c:v>
                </c:pt>
                <c:pt idx="33">
                  <c:v>7.6666666666666661E-2</c:v>
                </c:pt>
                <c:pt idx="34">
                  <c:v>7.1666666666666656E-2</c:v>
                </c:pt>
                <c:pt idx="35">
                  <c:v>6.6666666666666666E-2</c:v>
                </c:pt>
                <c:pt idx="36">
                  <c:v>6.5833333333333327E-2</c:v>
                </c:pt>
                <c:pt idx="37">
                  <c:v>6.5000000000000002E-2</c:v>
                </c:pt>
                <c:pt idx="38">
                  <c:v>5.5833333333333332E-2</c:v>
                </c:pt>
                <c:pt idx="39">
                  <c:v>4.6666666666666662E-2</c:v>
                </c:pt>
                <c:pt idx="40">
                  <c:v>2.583333333333333E-2</c:v>
                </c:pt>
                <c:pt idx="41">
                  <c:v>4.9999999999999966E-3</c:v>
                </c:pt>
                <c:pt idx="42">
                  <c:v>1.3333333333333345E-4</c:v>
                </c:pt>
                <c:pt idx="43">
                  <c:v>6.6666666666666724E-5</c:v>
                </c:pt>
                <c:pt idx="44">
                  <c:v>6.6666666666666724E-5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9F-44FB-9CEE-EB40739472CD}"/>
            </c:ext>
          </c:extLst>
        </c:ser>
        <c:ser>
          <c:idx val="7"/>
          <c:order val="7"/>
          <c:tx>
            <c:strRef>
              <c:f>raw_data!$K$5</c:f>
              <c:strCache>
                <c:ptCount val="1"/>
                <c:pt idx="0">
                  <c:v>3-2 - A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raw_data!$B$8:$B$62</c:f>
              <c:numCache>
                <c:formatCode>h:mm:ss</c:formatCode>
                <c:ptCount val="55"/>
                <c:pt idx="0">
                  <c:v>6.9444444444444447E-4</c:v>
                </c:pt>
                <c:pt idx="1">
                  <c:v>1.3888888888888889E-3</c:v>
                </c:pt>
                <c:pt idx="2">
                  <c:v>2.0833333333333298E-3</c:v>
                </c:pt>
                <c:pt idx="3">
                  <c:v>2.7777777777777701E-3</c:v>
                </c:pt>
                <c:pt idx="4">
                  <c:v>3.4722222222222199E-3</c:v>
                </c:pt>
                <c:pt idx="5">
                  <c:v>4.1666666666666597E-3</c:v>
                </c:pt>
                <c:pt idx="6">
                  <c:v>4.8611111111111103E-3</c:v>
                </c:pt>
                <c:pt idx="7">
                  <c:v>5.5555555555555497E-3</c:v>
                </c:pt>
                <c:pt idx="8">
                  <c:v>6.2500000000000003E-3</c:v>
                </c:pt>
                <c:pt idx="9">
                  <c:v>6.9444444444444397E-3</c:v>
                </c:pt>
                <c:pt idx="10">
                  <c:v>7.63888888888888E-3</c:v>
                </c:pt>
                <c:pt idx="11">
                  <c:v>8.3333333333333297E-3</c:v>
                </c:pt>
                <c:pt idx="12">
                  <c:v>9.02777777777777E-3</c:v>
                </c:pt>
                <c:pt idx="13">
                  <c:v>9.7222222222222206E-3</c:v>
                </c:pt>
                <c:pt idx="14">
                  <c:v>1.0416666666666701E-2</c:v>
                </c:pt>
                <c:pt idx="15">
                  <c:v>1.1111111111111099E-2</c:v>
                </c:pt>
                <c:pt idx="16">
                  <c:v>1.18055555555555E-2</c:v>
                </c:pt>
                <c:pt idx="17">
                  <c:v>1.2500000000000001E-2</c:v>
                </c:pt>
                <c:pt idx="18">
                  <c:v>1.3194444444444399E-2</c:v>
                </c:pt>
                <c:pt idx="19">
                  <c:v>1.38888888888888E-2</c:v>
                </c:pt>
                <c:pt idx="20">
                  <c:v>1.4583333333333301E-2</c:v>
                </c:pt>
                <c:pt idx="21">
                  <c:v>1.5277777777777699E-2</c:v>
                </c:pt>
                <c:pt idx="22">
                  <c:v>1.59722222222222E-2</c:v>
                </c:pt>
                <c:pt idx="23">
                  <c:v>1.6666666666666601E-2</c:v>
                </c:pt>
                <c:pt idx="24">
                  <c:v>1.7361111111111101E-2</c:v>
                </c:pt>
                <c:pt idx="25">
                  <c:v>1.8055555555555498E-2</c:v>
                </c:pt>
                <c:pt idx="26">
                  <c:v>1.8749999999999999E-2</c:v>
                </c:pt>
                <c:pt idx="27">
                  <c:v>1.94444444444444E-2</c:v>
                </c:pt>
                <c:pt idx="28">
                  <c:v>2.01388888888888E-2</c:v>
                </c:pt>
                <c:pt idx="29">
                  <c:v>2.0833333333333301E-2</c:v>
                </c:pt>
                <c:pt idx="30">
                  <c:v>2.1527777777777701E-2</c:v>
                </c:pt>
                <c:pt idx="31">
                  <c:v>2.2222222222222199E-2</c:v>
                </c:pt>
                <c:pt idx="32">
                  <c:v>2.2916666666666599E-2</c:v>
                </c:pt>
                <c:pt idx="33">
                  <c:v>2.36111111111111E-2</c:v>
                </c:pt>
                <c:pt idx="34">
                  <c:v>2.43055555555555E-2</c:v>
                </c:pt>
                <c:pt idx="35">
                  <c:v>2.5000000000000001E-2</c:v>
                </c:pt>
                <c:pt idx="36">
                  <c:v>2.5694444444444402E-2</c:v>
                </c:pt>
                <c:pt idx="37">
                  <c:v>2.6388888888888799E-2</c:v>
                </c:pt>
                <c:pt idx="38">
                  <c:v>2.70833333333333E-2</c:v>
                </c:pt>
                <c:pt idx="39">
                  <c:v>2.77777777777777E-2</c:v>
                </c:pt>
                <c:pt idx="40">
                  <c:v>2.8472222222222201E-2</c:v>
                </c:pt>
                <c:pt idx="41">
                  <c:v>2.9166666666666601E-2</c:v>
                </c:pt>
                <c:pt idx="42">
                  <c:v>2.9861111111111099E-2</c:v>
                </c:pt>
                <c:pt idx="43">
                  <c:v>3.0555555555555499E-2</c:v>
                </c:pt>
                <c:pt idx="44">
                  <c:v>3.125E-2</c:v>
                </c:pt>
                <c:pt idx="45">
                  <c:v>3.19444444444444E-2</c:v>
                </c:pt>
                <c:pt idx="46">
                  <c:v>3.2638888888888801E-2</c:v>
                </c:pt>
                <c:pt idx="47">
                  <c:v>3.3333333333333298E-2</c:v>
                </c:pt>
                <c:pt idx="48">
                  <c:v>3.4027777777777699E-2</c:v>
                </c:pt>
                <c:pt idx="49">
                  <c:v>3.4722222222222203E-2</c:v>
                </c:pt>
                <c:pt idx="50">
                  <c:v>3.5416666666666603E-2</c:v>
                </c:pt>
                <c:pt idx="51">
                  <c:v>3.6111111111111101E-2</c:v>
                </c:pt>
                <c:pt idx="52">
                  <c:v>3.6805555555555501E-2</c:v>
                </c:pt>
                <c:pt idx="53">
                  <c:v>3.7499999999999999E-2</c:v>
                </c:pt>
                <c:pt idx="54">
                  <c:v>3.8194444444444399E-2</c:v>
                </c:pt>
              </c:numCache>
            </c:numRef>
          </c:xVal>
          <c:yVal>
            <c:numRef>
              <c:f>raw_data!$K$8:$K$62</c:f>
              <c:numCache>
                <c:formatCode>General</c:formatCode>
                <c:ptCount val="55"/>
                <c:pt idx="0">
                  <c:v>8.3333333333333404E-4</c:v>
                </c:pt>
                <c:pt idx="1">
                  <c:v>0</c:v>
                </c:pt>
                <c:pt idx="2">
                  <c:v>0</c:v>
                </c:pt>
                <c:pt idx="3">
                  <c:v>5.833333333333331E-3</c:v>
                </c:pt>
                <c:pt idx="4">
                  <c:v>5.833333333333331E-3</c:v>
                </c:pt>
                <c:pt idx="5">
                  <c:v>0</c:v>
                </c:pt>
                <c:pt idx="6">
                  <c:v>0</c:v>
                </c:pt>
                <c:pt idx="7">
                  <c:v>5.0000000000000044E-4</c:v>
                </c:pt>
                <c:pt idx="8">
                  <c:v>1.2500000000000001E-2</c:v>
                </c:pt>
                <c:pt idx="9">
                  <c:v>1.4166666666666664E-2</c:v>
                </c:pt>
                <c:pt idx="10">
                  <c:v>1.0833333333333332E-2</c:v>
                </c:pt>
                <c:pt idx="11">
                  <c:v>4.583333333333333E-2</c:v>
                </c:pt>
                <c:pt idx="12">
                  <c:v>5.8333333333333334E-2</c:v>
                </c:pt>
                <c:pt idx="13">
                  <c:v>7.0833333333333331E-2</c:v>
                </c:pt>
                <c:pt idx="14">
                  <c:v>8.083333333333334E-2</c:v>
                </c:pt>
                <c:pt idx="15">
                  <c:v>9.0833333333333335E-2</c:v>
                </c:pt>
                <c:pt idx="16">
                  <c:v>9.5277777777777781E-2</c:v>
                </c:pt>
                <c:pt idx="17">
                  <c:v>9.9722222222222226E-2</c:v>
                </c:pt>
                <c:pt idx="18">
                  <c:v>0.10416666666666667</c:v>
                </c:pt>
                <c:pt idx="19">
                  <c:v>0.10472222222222223</c:v>
                </c:pt>
                <c:pt idx="20">
                  <c:v>0.10527777777777779</c:v>
                </c:pt>
                <c:pt idx="21">
                  <c:v>0.10583333333333335</c:v>
                </c:pt>
                <c:pt idx="22">
                  <c:v>0.11361111111111112</c:v>
                </c:pt>
                <c:pt idx="23">
                  <c:v>0.12138888888888891</c:v>
                </c:pt>
                <c:pt idx="24">
                  <c:v>0.12916666666666668</c:v>
                </c:pt>
                <c:pt idx="25">
                  <c:v>0.11972222222222223</c:v>
                </c:pt>
                <c:pt idx="26">
                  <c:v>0.11027777777777778</c:v>
                </c:pt>
                <c:pt idx="27">
                  <c:v>0.10083333333333333</c:v>
                </c:pt>
                <c:pt idx="28">
                  <c:v>0.10027777777777777</c:v>
                </c:pt>
                <c:pt idx="29">
                  <c:v>9.9722222222222226E-2</c:v>
                </c:pt>
                <c:pt idx="30">
                  <c:v>9.9166666666666667E-2</c:v>
                </c:pt>
                <c:pt idx="31">
                  <c:v>9.4166666666666662E-2</c:v>
                </c:pt>
                <c:pt idx="32">
                  <c:v>8.9166666666666672E-2</c:v>
                </c:pt>
                <c:pt idx="33">
                  <c:v>8.4166666666666667E-2</c:v>
                </c:pt>
                <c:pt idx="34">
                  <c:v>7.4722222222222218E-2</c:v>
                </c:pt>
                <c:pt idx="35">
                  <c:v>6.5277777777777782E-2</c:v>
                </c:pt>
                <c:pt idx="36">
                  <c:v>5.5833333333333339E-2</c:v>
                </c:pt>
                <c:pt idx="37">
                  <c:v>4.9166666666666671E-2</c:v>
                </c:pt>
                <c:pt idx="38">
                  <c:v>4.250000000000001E-2</c:v>
                </c:pt>
                <c:pt idx="39">
                  <c:v>3.5833333333333342E-2</c:v>
                </c:pt>
                <c:pt idx="40">
                  <c:v>2.3944444444444449E-2</c:v>
                </c:pt>
                <c:pt idx="41">
                  <c:v>1.2055555555555559E-2</c:v>
                </c:pt>
                <c:pt idx="42">
                  <c:v>1.6666666666666682E-4</c:v>
                </c:pt>
                <c:pt idx="43">
                  <c:v>8.3333333333331555E-5</c:v>
                </c:pt>
                <c:pt idx="44">
                  <c:v>8.3333333333331555E-5</c:v>
                </c:pt>
                <c:pt idx="45">
                  <c:v>8.3333333333331555E-5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79F-44FB-9CEE-EB40739472CD}"/>
            </c:ext>
          </c:extLst>
        </c:ser>
        <c:ser>
          <c:idx val="8"/>
          <c:order val="8"/>
          <c:tx>
            <c:strRef>
              <c:f>raw_data!$L$5</c:f>
              <c:strCache>
                <c:ptCount val="1"/>
                <c:pt idx="0">
                  <c:v>3-2 - B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raw_data!$B$8:$B$62</c:f>
              <c:numCache>
                <c:formatCode>h:mm:ss</c:formatCode>
                <c:ptCount val="55"/>
                <c:pt idx="0">
                  <c:v>6.9444444444444447E-4</c:v>
                </c:pt>
                <c:pt idx="1">
                  <c:v>1.3888888888888889E-3</c:v>
                </c:pt>
                <c:pt idx="2">
                  <c:v>2.0833333333333298E-3</c:v>
                </c:pt>
                <c:pt idx="3">
                  <c:v>2.7777777777777701E-3</c:v>
                </c:pt>
                <c:pt idx="4">
                  <c:v>3.4722222222222199E-3</c:v>
                </c:pt>
                <c:pt idx="5">
                  <c:v>4.1666666666666597E-3</c:v>
                </c:pt>
                <c:pt idx="6">
                  <c:v>4.8611111111111103E-3</c:v>
                </c:pt>
                <c:pt idx="7">
                  <c:v>5.5555555555555497E-3</c:v>
                </c:pt>
                <c:pt idx="8">
                  <c:v>6.2500000000000003E-3</c:v>
                </c:pt>
                <c:pt idx="9">
                  <c:v>6.9444444444444397E-3</c:v>
                </c:pt>
                <c:pt idx="10">
                  <c:v>7.63888888888888E-3</c:v>
                </c:pt>
                <c:pt idx="11">
                  <c:v>8.3333333333333297E-3</c:v>
                </c:pt>
                <c:pt idx="12">
                  <c:v>9.02777777777777E-3</c:v>
                </c:pt>
                <c:pt idx="13">
                  <c:v>9.7222222222222206E-3</c:v>
                </c:pt>
                <c:pt idx="14">
                  <c:v>1.0416666666666701E-2</c:v>
                </c:pt>
                <c:pt idx="15">
                  <c:v>1.1111111111111099E-2</c:v>
                </c:pt>
                <c:pt idx="16">
                  <c:v>1.18055555555555E-2</c:v>
                </c:pt>
                <c:pt idx="17">
                  <c:v>1.2500000000000001E-2</c:v>
                </c:pt>
                <c:pt idx="18">
                  <c:v>1.3194444444444399E-2</c:v>
                </c:pt>
                <c:pt idx="19">
                  <c:v>1.38888888888888E-2</c:v>
                </c:pt>
                <c:pt idx="20">
                  <c:v>1.4583333333333301E-2</c:v>
                </c:pt>
                <c:pt idx="21">
                  <c:v>1.5277777777777699E-2</c:v>
                </c:pt>
                <c:pt idx="22">
                  <c:v>1.59722222222222E-2</c:v>
                </c:pt>
                <c:pt idx="23">
                  <c:v>1.6666666666666601E-2</c:v>
                </c:pt>
                <c:pt idx="24">
                  <c:v>1.7361111111111101E-2</c:v>
                </c:pt>
                <c:pt idx="25">
                  <c:v>1.8055555555555498E-2</c:v>
                </c:pt>
                <c:pt idx="26">
                  <c:v>1.8749999999999999E-2</c:v>
                </c:pt>
                <c:pt idx="27">
                  <c:v>1.94444444444444E-2</c:v>
                </c:pt>
                <c:pt idx="28">
                  <c:v>2.01388888888888E-2</c:v>
                </c:pt>
                <c:pt idx="29">
                  <c:v>2.0833333333333301E-2</c:v>
                </c:pt>
                <c:pt idx="30">
                  <c:v>2.1527777777777701E-2</c:v>
                </c:pt>
                <c:pt idx="31">
                  <c:v>2.2222222222222199E-2</c:v>
                </c:pt>
                <c:pt idx="32">
                  <c:v>2.2916666666666599E-2</c:v>
                </c:pt>
                <c:pt idx="33">
                  <c:v>2.36111111111111E-2</c:v>
                </c:pt>
                <c:pt idx="34">
                  <c:v>2.43055555555555E-2</c:v>
                </c:pt>
                <c:pt idx="35">
                  <c:v>2.5000000000000001E-2</c:v>
                </c:pt>
                <c:pt idx="36">
                  <c:v>2.5694444444444402E-2</c:v>
                </c:pt>
                <c:pt idx="37">
                  <c:v>2.6388888888888799E-2</c:v>
                </c:pt>
                <c:pt idx="38">
                  <c:v>2.70833333333333E-2</c:v>
                </c:pt>
                <c:pt idx="39">
                  <c:v>2.77777777777777E-2</c:v>
                </c:pt>
                <c:pt idx="40">
                  <c:v>2.8472222222222201E-2</c:v>
                </c:pt>
                <c:pt idx="41">
                  <c:v>2.9166666666666601E-2</c:v>
                </c:pt>
                <c:pt idx="42">
                  <c:v>2.9861111111111099E-2</c:v>
                </c:pt>
                <c:pt idx="43">
                  <c:v>3.0555555555555499E-2</c:v>
                </c:pt>
                <c:pt idx="44">
                  <c:v>3.125E-2</c:v>
                </c:pt>
                <c:pt idx="45">
                  <c:v>3.19444444444444E-2</c:v>
                </c:pt>
                <c:pt idx="46">
                  <c:v>3.2638888888888801E-2</c:v>
                </c:pt>
                <c:pt idx="47">
                  <c:v>3.3333333333333298E-2</c:v>
                </c:pt>
                <c:pt idx="48">
                  <c:v>3.4027777777777699E-2</c:v>
                </c:pt>
                <c:pt idx="49">
                  <c:v>3.4722222222222203E-2</c:v>
                </c:pt>
                <c:pt idx="50">
                  <c:v>3.5416666666666603E-2</c:v>
                </c:pt>
                <c:pt idx="51">
                  <c:v>3.6111111111111101E-2</c:v>
                </c:pt>
                <c:pt idx="52">
                  <c:v>3.6805555555555501E-2</c:v>
                </c:pt>
                <c:pt idx="53">
                  <c:v>3.7499999999999999E-2</c:v>
                </c:pt>
                <c:pt idx="54">
                  <c:v>3.8194444444444399E-2</c:v>
                </c:pt>
              </c:numCache>
            </c:numRef>
          </c:xVal>
          <c:yVal>
            <c:numRef>
              <c:f>raw_data!$L$8:$L$62</c:f>
              <c:numCache>
                <c:formatCode>General</c:formatCode>
                <c:ptCount val="55"/>
                <c:pt idx="0">
                  <c:v>5.0000000000000044E-4</c:v>
                </c:pt>
                <c:pt idx="1">
                  <c:v>5.0000000000000044E-4</c:v>
                </c:pt>
                <c:pt idx="2">
                  <c:v>8.3333333333333404E-4</c:v>
                </c:pt>
                <c:pt idx="3">
                  <c:v>2.5000000000000022E-3</c:v>
                </c:pt>
                <c:pt idx="4">
                  <c:v>4.1666666666666666E-3</c:v>
                </c:pt>
                <c:pt idx="5">
                  <c:v>1.6666666666666682E-4</c:v>
                </c:pt>
                <c:pt idx="6">
                  <c:v>0</c:v>
                </c:pt>
                <c:pt idx="7">
                  <c:v>0</c:v>
                </c:pt>
                <c:pt idx="8">
                  <c:v>1.6666666666666682E-4</c:v>
                </c:pt>
                <c:pt idx="9">
                  <c:v>1.6666666666666682E-4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1.6666666666666682E-4</c:v>
                </c:pt>
                <c:pt idx="23">
                  <c:v>0</c:v>
                </c:pt>
                <c:pt idx="24">
                  <c:v>1.6666666666666682E-4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3.3333333333333365E-4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2.4166666666666666E-2</c:v>
                </c:pt>
                <c:pt idx="38">
                  <c:v>1.7500000000000002E-2</c:v>
                </c:pt>
                <c:pt idx="39">
                  <c:v>1.6666666666666681E-3</c:v>
                </c:pt>
                <c:pt idx="40">
                  <c:v>8.3333333333333404E-4</c:v>
                </c:pt>
                <c:pt idx="41">
                  <c:v>1.6666666666666681E-3</c:v>
                </c:pt>
                <c:pt idx="42">
                  <c:v>3.3333333333333365E-4</c:v>
                </c:pt>
                <c:pt idx="43">
                  <c:v>0</c:v>
                </c:pt>
                <c:pt idx="44">
                  <c:v>1.6666666666666682E-4</c:v>
                </c:pt>
                <c:pt idx="45">
                  <c:v>1.6666666666666682E-4</c:v>
                </c:pt>
                <c:pt idx="46">
                  <c:v>1.6666666666666682E-4</c:v>
                </c:pt>
                <c:pt idx="47">
                  <c:v>3.3333333333333365E-4</c:v>
                </c:pt>
                <c:pt idx="48">
                  <c:v>3.3333333333333365E-4</c:v>
                </c:pt>
                <c:pt idx="49">
                  <c:v>1.6666666666666682E-4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79F-44FB-9CEE-EB40739472CD}"/>
            </c:ext>
          </c:extLst>
        </c:ser>
        <c:ser>
          <c:idx val="9"/>
          <c:order val="9"/>
          <c:tx>
            <c:strRef>
              <c:f>raw_data!$M$5</c:f>
              <c:strCache>
                <c:ptCount val="1"/>
                <c:pt idx="0">
                  <c:v>3-3 - A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raw_data!$B$8:$B$62</c:f>
              <c:numCache>
                <c:formatCode>h:mm:ss</c:formatCode>
                <c:ptCount val="55"/>
                <c:pt idx="0">
                  <c:v>6.9444444444444447E-4</c:v>
                </c:pt>
                <c:pt idx="1">
                  <c:v>1.3888888888888889E-3</c:v>
                </c:pt>
                <c:pt idx="2">
                  <c:v>2.0833333333333298E-3</c:v>
                </c:pt>
                <c:pt idx="3">
                  <c:v>2.7777777777777701E-3</c:v>
                </c:pt>
                <c:pt idx="4">
                  <c:v>3.4722222222222199E-3</c:v>
                </c:pt>
                <c:pt idx="5">
                  <c:v>4.1666666666666597E-3</c:v>
                </c:pt>
                <c:pt idx="6">
                  <c:v>4.8611111111111103E-3</c:v>
                </c:pt>
                <c:pt idx="7">
                  <c:v>5.5555555555555497E-3</c:v>
                </c:pt>
                <c:pt idx="8">
                  <c:v>6.2500000000000003E-3</c:v>
                </c:pt>
                <c:pt idx="9">
                  <c:v>6.9444444444444397E-3</c:v>
                </c:pt>
                <c:pt idx="10">
                  <c:v>7.63888888888888E-3</c:v>
                </c:pt>
                <c:pt idx="11">
                  <c:v>8.3333333333333297E-3</c:v>
                </c:pt>
                <c:pt idx="12">
                  <c:v>9.02777777777777E-3</c:v>
                </c:pt>
                <c:pt idx="13">
                  <c:v>9.7222222222222206E-3</c:v>
                </c:pt>
                <c:pt idx="14">
                  <c:v>1.0416666666666701E-2</c:v>
                </c:pt>
                <c:pt idx="15">
                  <c:v>1.1111111111111099E-2</c:v>
                </c:pt>
                <c:pt idx="16">
                  <c:v>1.18055555555555E-2</c:v>
                </c:pt>
                <c:pt idx="17">
                  <c:v>1.2500000000000001E-2</c:v>
                </c:pt>
                <c:pt idx="18">
                  <c:v>1.3194444444444399E-2</c:v>
                </c:pt>
                <c:pt idx="19">
                  <c:v>1.38888888888888E-2</c:v>
                </c:pt>
                <c:pt idx="20">
                  <c:v>1.4583333333333301E-2</c:v>
                </c:pt>
                <c:pt idx="21">
                  <c:v>1.5277777777777699E-2</c:v>
                </c:pt>
                <c:pt idx="22">
                  <c:v>1.59722222222222E-2</c:v>
                </c:pt>
                <c:pt idx="23">
                  <c:v>1.6666666666666601E-2</c:v>
                </c:pt>
                <c:pt idx="24">
                  <c:v>1.7361111111111101E-2</c:v>
                </c:pt>
                <c:pt idx="25">
                  <c:v>1.8055555555555498E-2</c:v>
                </c:pt>
                <c:pt idx="26">
                  <c:v>1.8749999999999999E-2</c:v>
                </c:pt>
                <c:pt idx="27">
                  <c:v>1.94444444444444E-2</c:v>
                </c:pt>
                <c:pt idx="28">
                  <c:v>2.01388888888888E-2</c:v>
                </c:pt>
                <c:pt idx="29">
                  <c:v>2.0833333333333301E-2</c:v>
                </c:pt>
                <c:pt idx="30">
                  <c:v>2.1527777777777701E-2</c:v>
                </c:pt>
                <c:pt idx="31">
                  <c:v>2.2222222222222199E-2</c:v>
                </c:pt>
                <c:pt idx="32">
                  <c:v>2.2916666666666599E-2</c:v>
                </c:pt>
                <c:pt idx="33">
                  <c:v>2.36111111111111E-2</c:v>
                </c:pt>
                <c:pt idx="34">
                  <c:v>2.43055555555555E-2</c:v>
                </c:pt>
                <c:pt idx="35">
                  <c:v>2.5000000000000001E-2</c:v>
                </c:pt>
                <c:pt idx="36">
                  <c:v>2.5694444444444402E-2</c:v>
                </c:pt>
                <c:pt idx="37">
                  <c:v>2.6388888888888799E-2</c:v>
                </c:pt>
                <c:pt idx="38">
                  <c:v>2.70833333333333E-2</c:v>
                </c:pt>
                <c:pt idx="39">
                  <c:v>2.77777777777777E-2</c:v>
                </c:pt>
                <c:pt idx="40">
                  <c:v>2.8472222222222201E-2</c:v>
                </c:pt>
                <c:pt idx="41">
                  <c:v>2.9166666666666601E-2</c:v>
                </c:pt>
                <c:pt idx="42">
                  <c:v>2.9861111111111099E-2</c:v>
                </c:pt>
                <c:pt idx="43">
                  <c:v>3.0555555555555499E-2</c:v>
                </c:pt>
                <c:pt idx="44">
                  <c:v>3.125E-2</c:v>
                </c:pt>
                <c:pt idx="45">
                  <c:v>3.19444444444444E-2</c:v>
                </c:pt>
                <c:pt idx="46">
                  <c:v>3.2638888888888801E-2</c:v>
                </c:pt>
                <c:pt idx="47">
                  <c:v>3.3333333333333298E-2</c:v>
                </c:pt>
                <c:pt idx="48">
                  <c:v>3.4027777777777699E-2</c:v>
                </c:pt>
                <c:pt idx="49">
                  <c:v>3.4722222222222203E-2</c:v>
                </c:pt>
                <c:pt idx="50">
                  <c:v>3.5416666666666603E-2</c:v>
                </c:pt>
                <c:pt idx="51">
                  <c:v>3.6111111111111101E-2</c:v>
                </c:pt>
                <c:pt idx="52">
                  <c:v>3.6805555555555501E-2</c:v>
                </c:pt>
                <c:pt idx="53">
                  <c:v>3.7499999999999999E-2</c:v>
                </c:pt>
                <c:pt idx="54">
                  <c:v>3.8194444444444399E-2</c:v>
                </c:pt>
              </c:numCache>
            </c:numRef>
          </c:xVal>
          <c:yVal>
            <c:numRef>
              <c:f>raw_data!$M$8:$M$62</c:f>
              <c:numCache>
                <c:formatCode>General</c:formatCode>
                <c:ptCount val="55"/>
                <c:pt idx="0">
                  <c:v>5.4599999999999996E-2</c:v>
                </c:pt>
                <c:pt idx="1">
                  <c:v>4.5266666666666663E-2</c:v>
                </c:pt>
                <c:pt idx="2">
                  <c:v>5.4266666666666671E-2</c:v>
                </c:pt>
                <c:pt idx="3">
                  <c:v>4.8500000000000001E-2</c:v>
                </c:pt>
                <c:pt idx="4">
                  <c:v>7.6666666666666662E-3</c:v>
                </c:pt>
                <c:pt idx="5">
                  <c:v>2.1666666666666648E-3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8.2333333333333338E-3</c:v>
                </c:pt>
                <c:pt idx="11">
                  <c:v>2.3766666666666669E-2</c:v>
                </c:pt>
                <c:pt idx="12">
                  <c:v>3.8449999999999998E-2</c:v>
                </c:pt>
                <c:pt idx="13">
                  <c:v>4.5799999999999993E-2</c:v>
                </c:pt>
                <c:pt idx="14">
                  <c:v>3.991666666666667E-2</c:v>
                </c:pt>
                <c:pt idx="15">
                  <c:v>5.2999999999999999E-2</c:v>
                </c:pt>
                <c:pt idx="16">
                  <c:v>6.5250000000000002E-2</c:v>
                </c:pt>
                <c:pt idx="17">
                  <c:v>8.1133333333333321E-2</c:v>
                </c:pt>
                <c:pt idx="18">
                  <c:v>8.5283333333333322E-2</c:v>
                </c:pt>
                <c:pt idx="19">
                  <c:v>8.9433333333333337E-2</c:v>
                </c:pt>
                <c:pt idx="20">
                  <c:v>9.3583333333333338E-2</c:v>
                </c:pt>
                <c:pt idx="21">
                  <c:v>0.10715833333333333</c:v>
                </c:pt>
                <c:pt idx="22">
                  <c:v>0.12073333333333333</c:v>
                </c:pt>
                <c:pt idx="23">
                  <c:v>0.11111666666666667</c:v>
                </c:pt>
                <c:pt idx="24">
                  <c:v>0.10149999999999999</c:v>
                </c:pt>
                <c:pt idx="25">
                  <c:v>9.2124999999999999E-2</c:v>
                </c:pt>
                <c:pt idx="26">
                  <c:v>8.2750000000000004E-2</c:v>
                </c:pt>
                <c:pt idx="27">
                  <c:v>7.7833333333333338E-2</c:v>
                </c:pt>
                <c:pt idx="28">
                  <c:v>7.2916666666666671E-2</c:v>
                </c:pt>
                <c:pt idx="29">
                  <c:v>6.6716666666666674E-2</c:v>
                </c:pt>
                <c:pt idx="30">
                  <c:v>6.051666666666667E-2</c:v>
                </c:pt>
                <c:pt idx="31">
                  <c:v>7.5333333333333322E-2</c:v>
                </c:pt>
                <c:pt idx="32">
                  <c:v>6.9650000000000004E-2</c:v>
                </c:pt>
                <c:pt idx="33">
                  <c:v>6.8249999999999991E-2</c:v>
                </c:pt>
                <c:pt idx="34">
                  <c:v>5.6649999999999999E-2</c:v>
                </c:pt>
                <c:pt idx="35">
                  <c:v>4.8300000000000003E-2</c:v>
                </c:pt>
                <c:pt idx="36">
                  <c:v>3.4466666666666666E-2</c:v>
                </c:pt>
                <c:pt idx="37">
                  <c:v>3.3833333333333333E-2</c:v>
                </c:pt>
                <c:pt idx="38">
                  <c:v>2.7999999999999987E-3</c:v>
                </c:pt>
                <c:pt idx="39">
                  <c:v>1.7499999999999996E-3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879F-44FB-9CEE-EB40739472CD}"/>
            </c:ext>
          </c:extLst>
        </c:ser>
        <c:ser>
          <c:idx val="10"/>
          <c:order val="10"/>
          <c:tx>
            <c:strRef>
              <c:f>raw_data!$N$5</c:f>
              <c:strCache>
                <c:ptCount val="1"/>
                <c:pt idx="0">
                  <c:v>3-3 - B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raw_data!$B$8:$B$62</c:f>
              <c:numCache>
                <c:formatCode>h:mm:ss</c:formatCode>
                <c:ptCount val="55"/>
                <c:pt idx="0">
                  <c:v>6.9444444444444447E-4</c:v>
                </c:pt>
                <c:pt idx="1">
                  <c:v>1.3888888888888889E-3</c:v>
                </c:pt>
                <c:pt idx="2">
                  <c:v>2.0833333333333298E-3</c:v>
                </c:pt>
                <c:pt idx="3">
                  <c:v>2.7777777777777701E-3</c:v>
                </c:pt>
                <c:pt idx="4">
                  <c:v>3.4722222222222199E-3</c:v>
                </c:pt>
                <c:pt idx="5">
                  <c:v>4.1666666666666597E-3</c:v>
                </c:pt>
                <c:pt idx="6">
                  <c:v>4.8611111111111103E-3</c:v>
                </c:pt>
                <c:pt idx="7">
                  <c:v>5.5555555555555497E-3</c:v>
                </c:pt>
                <c:pt idx="8">
                  <c:v>6.2500000000000003E-3</c:v>
                </c:pt>
                <c:pt idx="9">
                  <c:v>6.9444444444444397E-3</c:v>
                </c:pt>
                <c:pt idx="10">
                  <c:v>7.63888888888888E-3</c:v>
                </c:pt>
                <c:pt idx="11">
                  <c:v>8.3333333333333297E-3</c:v>
                </c:pt>
                <c:pt idx="12">
                  <c:v>9.02777777777777E-3</c:v>
                </c:pt>
                <c:pt idx="13">
                  <c:v>9.7222222222222206E-3</c:v>
                </c:pt>
                <c:pt idx="14">
                  <c:v>1.0416666666666701E-2</c:v>
                </c:pt>
                <c:pt idx="15">
                  <c:v>1.1111111111111099E-2</c:v>
                </c:pt>
                <c:pt idx="16">
                  <c:v>1.18055555555555E-2</c:v>
                </c:pt>
                <c:pt idx="17">
                  <c:v>1.2500000000000001E-2</c:v>
                </c:pt>
                <c:pt idx="18">
                  <c:v>1.3194444444444399E-2</c:v>
                </c:pt>
                <c:pt idx="19">
                  <c:v>1.38888888888888E-2</c:v>
                </c:pt>
                <c:pt idx="20">
                  <c:v>1.4583333333333301E-2</c:v>
                </c:pt>
                <c:pt idx="21">
                  <c:v>1.5277777777777699E-2</c:v>
                </c:pt>
                <c:pt idx="22">
                  <c:v>1.59722222222222E-2</c:v>
                </c:pt>
                <c:pt idx="23">
                  <c:v>1.6666666666666601E-2</c:v>
                </c:pt>
                <c:pt idx="24">
                  <c:v>1.7361111111111101E-2</c:v>
                </c:pt>
                <c:pt idx="25">
                  <c:v>1.8055555555555498E-2</c:v>
                </c:pt>
                <c:pt idx="26">
                  <c:v>1.8749999999999999E-2</c:v>
                </c:pt>
                <c:pt idx="27">
                  <c:v>1.94444444444444E-2</c:v>
                </c:pt>
                <c:pt idx="28">
                  <c:v>2.01388888888888E-2</c:v>
                </c:pt>
                <c:pt idx="29">
                  <c:v>2.0833333333333301E-2</c:v>
                </c:pt>
                <c:pt idx="30">
                  <c:v>2.1527777777777701E-2</c:v>
                </c:pt>
                <c:pt idx="31">
                  <c:v>2.2222222222222199E-2</c:v>
                </c:pt>
                <c:pt idx="32">
                  <c:v>2.2916666666666599E-2</c:v>
                </c:pt>
                <c:pt idx="33">
                  <c:v>2.36111111111111E-2</c:v>
                </c:pt>
                <c:pt idx="34">
                  <c:v>2.43055555555555E-2</c:v>
                </c:pt>
                <c:pt idx="35">
                  <c:v>2.5000000000000001E-2</c:v>
                </c:pt>
                <c:pt idx="36">
                  <c:v>2.5694444444444402E-2</c:v>
                </c:pt>
                <c:pt idx="37">
                  <c:v>2.6388888888888799E-2</c:v>
                </c:pt>
                <c:pt idx="38">
                  <c:v>2.70833333333333E-2</c:v>
                </c:pt>
                <c:pt idx="39">
                  <c:v>2.77777777777777E-2</c:v>
                </c:pt>
                <c:pt idx="40">
                  <c:v>2.8472222222222201E-2</c:v>
                </c:pt>
                <c:pt idx="41">
                  <c:v>2.9166666666666601E-2</c:v>
                </c:pt>
                <c:pt idx="42">
                  <c:v>2.9861111111111099E-2</c:v>
                </c:pt>
                <c:pt idx="43">
                  <c:v>3.0555555555555499E-2</c:v>
                </c:pt>
                <c:pt idx="44">
                  <c:v>3.125E-2</c:v>
                </c:pt>
                <c:pt idx="45">
                  <c:v>3.19444444444444E-2</c:v>
                </c:pt>
                <c:pt idx="46">
                  <c:v>3.2638888888888801E-2</c:v>
                </c:pt>
                <c:pt idx="47">
                  <c:v>3.3333333333333298E-2</c:v>
                </c:pt>
                <c:pt idx="48">
                  <c:v>3.4027777777777699E-2</c:v>
                </c:pt>
                <c:pt idx="49">
                  <c:v>3.4722222222222203E-2</c:v>
                </c:pt>
                <c:pt idx="50">
                  <c:v>3.5416666666666603E-2</c:v>
                </c:pt>
                <c:pt idx="51">
                  <c:v>3.6111111111111101E-2</c:v>
                </c:pt>
                <c:pt idx="52">
                  <c:v>3.6805555555555501E-2</c:v>
                </c:pt>
                <c:pt idx="53">
                  <c:v>3.7499999999999999E-2</c:v>
                </c:pt>
                <c:pt idx="54">
                  <c:v>3.8194444444444399E-2</c:v>
                </c:pt>
              </c:numCache>
            </c:numRef>
          </c:xVal>
          <c:yVal>
            <c:numRef>
              <c:f>raw_data!$N$8:$N$62</c:f>
              <c:numCache>
                <c:formatCode>General</c:formatCode>
                <c:ptCount val="55"/>
                <c:pt idx="0">
                  <c:v>5.043333333333333E-2</c:v>
                </c:pt>
                <c:pt idx="1">
                  <c:v>5.2216666666666668E-2</c:v>
                </c:pt>
                <c:pt idx="2">
                  <c:v>4.725E-2</c:v>
                </c:pt>
                <c:pt idx="3">
                  <c:v>6.3166666666666666E-3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5.3166666666666657E-3</c:v>
                </c:pt>
                <c:pt idx="10">
                  <c:v>4.3666666666666671E-3</c:v>
                </c:pt>
                <c:pt idx="11">
                  <c:v>9.8499999999999994E-3</c:v>
                </c:pt>
                <c:pt idx="12">
                  <c:v>4.3516666666666662E-2</c:v>
                </c:pt>
                <c:pt idx="13">
                  <c:v>4.5174999999999993E-2</c:v>
                </c:pt>
                <c:pt idx="14">
                  <c:v>4.6833333333333331E-2</c:v>
                </c:pt>
                <c:pt idx="15">
                  <c:v>7.4166666666666672E-2</c:v>
                </c:pt>
                <c:pt idx="16">
                  <c:v>8.1858333333333338E-2</c:v>
                </c:pt>
                <c:pt idx="17">
                  <c:v>8.9549999999999991E-2</c:v>
                </c:pt>
                <c:pt idx="18">
                  <c:v>0.11723333333333331</c:v>
                </c:pt>
                <c:pt idx="19">
                  <c:v>0.14491666666666664</c:v>
                </c:pt>
                <c:pt idx="20">
                  <c:v>0.13423333333333332</c:v>
                </c:pt>
                <c:pt idx="21">
                  <c:v>0.12354999999999999</c:v>
                </c:pt>
                <c:pt idx="22">
                  <c:v>0.11286666666666667</c:v>
                </c:pt>
                <c:pt idx="23">
                  <c:v>0.10086666666666666</c:v>
                </c:pt>
                <c:pt idx="24">
                  <c:v>8.8866666666666663E-2</c:v>
                </c:pt>
                <c:pt idx="25">
                  <c:v>9.390833333333333E-2</c:v>
                </c:pt>
                <c:pt idx="26">
                  <c:v>9.8949999999999996E-2</c:v>
                </c:pt>
                <c:pt idx="27">
                  <c:v>8.1416666666666665E-2</c:v>
                </c:pt>
                <c:pt idx="28">
                  <c:v>6.3883333333333334E-2</c:v>
                </c:pt>
                <c:pt idx="29">
                  <c:v>7.0216666666666663E-2</c:v>
                </c:pt>
                <c:pt idx="30">
                  <c:v>7.6549999999999993E-2</c:v>
                </c:pt>
                <c:pt idx="31">
                  <c:v>6.2416666666666662E-2</c:v>
                </c:pt>
                <c:pt idx="32">
                  <c:v>4.8283333333333331E-2</c:v>
                </c:pt>
                <c:pt idx="33">
                  <c:v>4.6483333333333335E-2</c:v>
                </c:pt>
                <c:pt idx="34">
                  <c:v>2.9966666666666666E-2</c:v>
                </c:pt>
                <c:pt idx="35">
                  <c:v>3.3999999999999994E-3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879F-44FB-9CEE-EB4073947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712656"/>
        <c:axId val="263713216"/>
      </c:scatterChart>
      <c:valAx>
        <c:axId val="263712656"/>
        <c:scaling>
          <c:orientation val="minMax"/>
          <c:max val="3.5000000000000003E-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[hh:mm]</a:t>
                </a:r>
              </a:p>
            </c:rich>
          </c:tx>
          <c:layout>
            <c:manualLayout>
              <c:xMode val="edge"/>
              <c:yMode val="edge"/>
              <c:x val="0.42953896585711598"/>
              <c:y val="0.950766290951475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hh/mm" sourceLinked="0"/>
        <c:majorTickMark val="in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63713216"/>
        <c:crosses val="autoZero"/>
        <c:crossBetween val="midCat"/>
        <c:majorUnit val="7.0000000000000019E-3"/>
      </c:valAx>
      <c:valAx>
        <c:axId val="263713216"/>
        <c:scaling>
          <c:orientation val="minMax"/>
          <c:max val="0.1500000000000000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Qb,out [kg/s]</a:t>
                </a:r>
              </a:p>
            </c:rich>
          </c:tx>
          <c:layout>
            <c:manualLayout>
              <c:xMode val="edge"/>
              <c:yMode val="edge"/>
              <c:x val="4.034291477559254E-3"/>
              <c:y val="0.26280036194619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/>
                  </a:solidFill>
                  <a:latin typeface="Arial Narrow" panose="020B060602020203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63712656"/>
        <c:crosses val="autoZero"/>
        <c:crossBetween val="midCat"/>
        <c:majorUnit val="5.000000000000001E-2"/>
      </c:valAx>
      <c:spPr>
        <a:noFill/>
        <a:ln w="31750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86505704508455428"/>
          <c:y val="0.11494251139733438"/>
          <c:w val="0.13404494058495853"/>
          <c:h val="0.743903710154205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/>
              </a:solidFill>
              <a:latin typeface="Arial Narrow" panose="020B060602020203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>
          <a:solidFill>
            <a:schemeClr val="tx1"/>
          </a:solidFill>
          <a:latin typeface="Arial Narrow" panose="020B060602020203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04748771885747"/>
          <c:y val="3.5196995927686367E-2"/>
          <c:w val="0.86801878191621973"/>
          <c:h val="0.81696129107290405"/>
        </c:manualLayout>
      </c:layout>
      <c:scatterChart>
        <c:scatterStyle val="lineMarker"/>
        <c:varyColors val="0"/>
        <c:ser>
          <c:idx val="0"/>
          <c:order val="0"/>
          <c:tx>
            <c:strRef>
              <c:f>dimensionless!$C$5</c:f>
              <c:strCache>
                <c:ptCount val="1"/>
                <c:pt idx="0">
                  <c:v>Hy - no α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dimensionless!$B$8:$B$62</c:f>
              <c:numCache>
                <c:formatCode>0.00</c:formatCode>
                <c:ptCount val="55"/>
                <c:pt idx="0">
                  <c:v>5.3134962805526036E-2</c:v>
                </c:pt>
                <c:pt idx="1">
                  <c:v>0.10626992561105207</c:v>
                </c:pt>
                <c:pt idx="2">
                  <c:v>0.15940488841657785</c:v>
                </c:pt>
                <c:pt idx="3">
                  <c:v>0.21253985122210356</c:v>
                </c:pt>
                <c:pt idx="4">
                  <c:v>0.26567481402762999</c:v>
                </c:pt>
                <c:pt idx="5">
                  <c:v>0.3188097768331557</c:v>
                </c:pt>
                <c:pt idx="6">
                  <c:v>0.37194473963868213</c:v>
                </c:pt>
                <c:pt idx="7">
                  <c:v>0.42507970244420784</c:v>
                </c:pt>
                <c:pt idx="8">
                  <c:v>0.47821466524973438</c:v>
                </c:pt>
                <c:pt idx="9">
                  <c:v>0.53134962805525998</c:v>
                </c:pt>
                <c:pt idx="10">
                  <c:v>0.58448459086078564</c:v>
                </c:pt>
                <c:pt idx="11">
                  <c:v>0.63761955366631207</c:v>
                </c:pt>
                <c:pt idx="12">
                  <c:v>0.69075451647183783</c:v>
                </c:pt>
                <c:pt idx="13">
                  <c:v>0.74388947927736426</c:v>
                </c:pt>
                <c:pt idx="14">
                  <c:v>0.79702444208289314</c:v>
                </c:pt>
                <c:pt idx="15">
                  <c:v>0.85015940488841568</c:v>
                </c:pt>
                <c:pt idx="16">
                  <c:v>0.90329436769393834</c:v>
                </c:pt>
                <c:pt idx="17">
                  <c:v>0.95642933049946877</c:v>
                </c:pt>
                <c:pt idx="18">
                  <c:v>1.0095642933049913</c:v>
                </c:pt>
                <c:pt idx="19">
                  <c:v>1.0626992561105137</c:v>
                </c:pt>
                <c:pt idx="20">
                  <c:v>1.1158342189160442</c:v>
                </c:pt>
                <c:pt idx="21">
                  <c:v>1.1689691817215668</c:v>
                </c:pt>
                <c:pt idx="22">
                  <c:v>1.2221041445270973</c:v>
                </c:pt>
                <c:pt idx="23">
                  <c:v>1.2752391073326197</c:v>
                </c:pt>
                <c:pt idx="24">
                  <c:v>1.3283740701381501</c:v>
                </c:pt>
                <c:pt idx="25">
                  <c:v>1.3815090329436726</c:v>
                </c:pt>
                <c:pt idx="26">
                  <c:v>1.4346439957492028</c:v>
                </c:pt>
                <c:pt idx="27">
                  <c:v>1.4877789585547256</c:v>
                </c:pt>
                <c:pt idx="28">
                  <c:v>1.5409139213602481</c:v>
                </c:pt>
                <c:pt idx="29">
                  <c:v>1.5940488841657785</c:v>
                </c:pt>
                <c:pt idx="30">
                  <c:v>1.6471838469713012</c:v>
                </c:pt>
                <c:pt idx="31">
                  <c:v>1.7003188097768314</c:v>
                </c:pt>
                <c:pt idx="32">
                  <c:v>1.7534537725823538</c:v>
                </c:pt>
                <c:pt idx="33">
                  <c:v>1.8065887353878844</c:v>
                </c:pt>
                <c:pt idx="34">
                  <c:v>1.8597236981934071</c:v>
                </c:pt>
                <c:pt idx="35">
                  <c:v>1.9128586609989375</c:v>
                </c:pt>
                <c:pt idx="36">
                  <c:v>1.9659936238044595</c:v>
                </c:pt>
                <c:pt idx="37">
                  <c:v>2.0191285866099826</c:v>
                </c:pt>
                <c:pt idx="38">
                  <c:v>2.0722635494155131</c:v>
                </c:pt>
                <c:pt idx="39">
                  <c:v>2.1253985122210355</c:v>
                </c:pt>
                <c:pt idx="40">
                  <c:v>2.1785334750265659</c:v>
                </c:pt>
                <c:pt idx="41">
                  <c:v>2.2316684378320883</c:v>
                </c:pt>
                <c:pt idx="42">
                  <c:v>2.2848034006376183</c:v>
                </c:pt>
                <c:pt idx="43">
                  <c:v>2.3379383634431412</c:v>
                </c:pt>
                <c:pt idx="44">
                  <c:v>2.3910733262486716</c:v>
                </c:pt>
                <c:pt idx="45">
                  <c:v>2.4442082890541945</c:v>
                </c:pt>
                <c:pt idx="46">
                  <c:v>2.497343251859717</c:v>
                </c:pt>
                <c:pt idx="47">
                  <c:v>2.5504782146652469</c:v>
                </c:pt>
                <c:pt idx="48">
                  <c:v>2.6036131774707698</c:v>
                </c:pt>
                <c:pt idx="49">
                  <c:v>2.6567481402763002</c:v>
                </c:pt>
                <c:pt idx="50">
                  <c:v>2.7098831030818231</c:v>
                </c:pt>
                <c:pt idx="51">
                  <c:v>2.7630180658873531</c:v>
                </c:pt>
                <c:pt idx="52">
                  <c:v>2.8161530286928755</c:v>
                </c:pt>
                <c:pt idx="53">
                  <c:v>2.8692879914984055</c:v>
                </c:pt>
                <c:pt idx="54">
                  <c:v>2.9224229543039288</c:v>
                </c:pt>
              </c:numCache>
            </c:numRef>
          </c:xVal>
          <c:yVal>
            <c:numRef>
              <c:f>dimensionless!$C$8:$C$62</c:f>
              <c:numCache>
                <c:formatCode>General</c:formatCode>
                <c:ptCount val="55"/>
                <c:pt idx="0">
                  <c:v>5.8314664653800419E-2</c:v>
                </c:pt>
                <c:pt idx="1">
                  <c:v>5.8314664653800419E-2</c:v>
                </c:pt>
                <c:pt idx="2">
                  <c:v>5.3649491481496385E-2</c:v>
                </c:pt>
                <c:pt idx="3">
                  <c:v>5.3649491481496385E-2</c:v>
                </c:pt>
                <c:pt idx="4">
                  <c:v>5.8314664653800419E-2</c:v>
                </c:pt>
                <c:pt idx="5">
                  <c:v>4.6651731723040338E-2</c:v>
                </c:pt>
                <c:pt idx="6">
                  <c:v>3.9653971964584291E-2</c:v>
                </c:pt>
                <c:pt idx="7">
                  <c:v>5.8314664653800419E-2</c:v>
                </c:pt>
                <c:pt idx="8">
                  <c:v>2.5658452447672186E-2</c:v>
                </c:pt>
                <c:pt idx="9">
                  <c:v>1.1662932930760084E-2</c:v>
                </c:pt>
                <c:pt idx="10">
                  <c:v>6.9977597584560515E-3</c:v>
                </c:pt>
                <c:pt idx="11">
                  <c:v>2.7991039033824206E-2</c:v>
                </c:pt>
                <c:pt idx="12">
                  <c:v>1.6328106103064115E-2</c:v>
                </c:pt>
                <c:pt idx="13">
                  <c:v>1.1662932930760084E-2</c:v>
                </c:pt>
                <c:pt idx="14">
                  <c:v>6.9977597584560515E-3</c:v>
                </c:pt>
                <c:pt idx="15">
                  <c:v>1.1662932930760084E-2</c:v>
                </c:pt>
                <c:pt idx="16">
                  <c:v>6.9977597584560515E-3</c:v>
                </c:pt>
                <c:pt idx="17">
                  <c:v>3.4988798792280227E-3</c:v>
                </c:pt>
                <c:pt idx="18">
                  <c:v>3.4988798792280227E-3</c:v>
                </c:pt>
                <c:pt idx="19">
                  <c:v>2.3325865861520186E-3</c:v>
                </c:pt>
                <c:pt idx="20">
                  <c:v>1.1662932930760093E-3</c:v>
                </c:pt>
                <c:pt idx="21">
                  <c:v>1.1662932930760093E-3</c:v>
                </c:pt>
                <c:pt idx="22">
                  <c:v>1.1662932930760093E-3</c:v>
                </c:pt>
                <c:pt idx="23">
                  <c:v>1.1662932930760093E-3</c:v>
                </c:pt>
                <c:pt idx="24">
                  <c:v>1.1662932930760093E-3</c:v>
                </c:pt>
                <c:pt idx="25">
                  <c:v>1.1662932930760093E-3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E-4957-AF45-705FBAB83498}"/>
            </c:ext>
          </c:extLst>
        </c:ser>
        <c:ser>
          <c:idx val="1"/>
          <c:order val="1"/>
          <c:tx>
            <c:strRef>
              <c:f>dimensionless!$D$5</c:f>
              <c:strCache>
                <c:ptCount val="1"/>
                <c:pt idx="0">
                  <c:v>Hy - no  β</c:v>
                </c:pt>
              </c:strCache>
            </c:strRef>
          </c:tx>
          <c:spPr>
            <a:ln w="254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dimensionless!$B$8:$B$62</c:f>
              <c:numCache>
                <c:formatCode>0.00</c:formatCode>
                <c:ptCount val="55"/>
                <c:pt idx="0">
                  <c:v>5.3134962805526036E-2</c:v>
                </c:pt>
                <c:pt idx="1">
                  <c:v>0.10626992561105207</c:v>
                </c:pt>
                <c:pt idx="2">
                  <c:v>0.15940488841657785</c:v>
                </c:pt>
                <c:pt idx="3">
                  <c:v>0.21253985122210356</c:v>
                </c:pt>
                <c:pt idx="4">
                  <c:v>0.26567481402762999</c:v>
                </c:pt>
                <c:pt idx="5">
                  <c:v>0.3188097768331557</c:v>
                </c:pt>
                <c:pt idx="6">
                  <c:v>0.37194473963868213</c:v>
                </c:pt>
                <c:pt idx="7">
                  <c:v>0.42507970244420784</c:v>
                </c:pt>
                <c:pt idx="8">
                  <c:v>0.47821466524973438</c:v>
                </c:pt>
                <c:pt idx="9">
                  <c:v>0.53134962805525998</c:v>
                </c:pt>
                <c:pt idx="10">
                  <c:v>0.58448459086078564</c:v>
                </c:pt>
                <c:pt idx="11">
                  <c:v>0.63761955366631207</c:v>
                </c:pt>
                <c:pt idx="12">
                  <c:v>0.69075451647183783</c:v>
                </c:pt>
                <c:pt idx="13">
                  <c:v>0.74388947927736426</c:v>
                </c:pt>
                <c:pt idx="14">
                  <c:v>0.79702444208289314</c:v>
                </c:pt>
                <c:pt idx="15">
                  <c:v>0.85015940488841568</c:v>
                </c:pt>
                <c:pt idx="16">
                  <c:v>0.90329436769393834</c:v>
                </c:pt>
                <c:pt idx="17">
                  <c:v>0.95642933049946877</c:v>
                </c:pt>
                <c:pt idx="18">
                  <c:v>1.0095642933049913</c:v>
                </c:pt>
                <c:pt idx="19">
                  <c:v>1.0626992561105137</c:v>
                </c:pt>
                <c:pt idx="20">
                  <c:v>1.1158342189160442</c:v>
                </c:pt>
                <c:pt idx="21">
                  <c:v>1.1689691817215668</c:v>
                </c:pt>
                <c:pt idx="22">
                  <c:v>1.2221041445270973</c:v>
                </c:pt>
                <c:pt idx="23">
                  <c:v>1.2752391073326197</c:v>
                </c:pt>
                <c:pt idx="24">
                  <c:v>1.3283740701381501</c:v>
                </c:pt>
                <c:pt idx="25">
                  <c:v>1.3815090329436726</c:v>
                </c:pt>
                <c:pt idx="26">
                  <c:v>1.4346439957492028</c:v>
                </c:pt>
                <c:pt idx="27">
                  <c:v>1.4877789585547256</c:v>
                </c:pt>
                <c:pt idx="28">
                  <c:v>1.5409139213602481</c:v>
                </c:pt>
                <c:pt idx="29">
                  <c:v>1.5940488841657785</c:v>
                </c:pt>
                <c:pt idx="30">
                  <c:v>1.6471838469713012</c:v>
                </c:pt>
                <c:pt idx="31">
                  <c:v>1.7003188097768314</c:v>
                </c:pt>
                <c:pt idx="32">
                  <c:v>1.7534537725823538</c:v>
                </c:pt>
                <c:pt idx="33">
                  <c:v>1.8065887353878844</c:v>
                </c:pt>
                <c:pt idx="34">
                  <c:v>1.8597236981934071</c:v>
                </c:pt>
                <c:pt idx="35">
                  <c:v>1.9128586609989375</c:v>
                </c:pt>
                <c:pt idx="36">
                  <c:v>1.9659936238044595</c:v>
                </c:pt>
                <c:pt idx="37">
                  <c:v>2.0191285866099826</c:v>
                </c:pt>
                <c:pt idx="38">
                  <c:v>2.0722635494155131</c:v>
                </c:pt>
                <c:pt idx="39">
                  <c:v>2.1253985122210355</c:v>
                </c:pt>
                <c:pt idx="40">
                  <c:v>2.1785334750265659</c:v>
                </c:pt>
                <c:pt idx="41">
                  <c:v>2.2316684378320883</c:v>
                </c:pt>
                <c:pt idx="42">
                  <c:v>2.2848034006376183</c:v>
                </c:pt>
                <c:pt idx="43">
                  <c:v>2.3379383634431412</c:v>
                </c:pt>
                <c:pt idx="44">
                  <c:v>2.3910733262486716</c:v>
                </c:pt>
                <c:pt idx="45">
                  <c:v>2.4442082890541945</c:v>
                </c:pt>
                <c:pt idx="46">
                  <c:v>2.497343251859717</c:v>
                </c:pt>
                <c:pt idx="47">
                  <c:v>2.5504782146652469</c:v>
                </c:pt>
                <c:pt idx="48">
                  <c:v>2.6036131774707698</c:v>
                </c:pt>
                <c:pt idx="49">
                  <c:v>2.6567481402763002</c:v>
                </c:pt>
                <c:pt idx="50">
                  <c:v>2.7098831030818231</c:v>
                </c:pt>
                <c:pt idx="51">
                  <c:v>2.7630180658873531</c:v>
                </c:pt>
                <c:pt idx="52">
                  <c:v>2.8161530286928755</c:v>
                </c:pt>
                <c:pt idx="53">
                  <c:v>2.8692879914984055</c:v>
                </c:pt>
                <c:pt idx="54">
                  <c:v>2.9224229543039288</c:v>
                </c:pt>
              </c:numCache>
            </c:numRef>
          </c:xVal>
          <c:yVal>
            <c:numRef>
              <c:f>dimensionless!$D$8:$D$62</c:f>
              <c:numCache>
                <c:formatCode>General</c:formatCode>
                <c:ptCount val="55"/>
                <c:pt idx="0">
                  <c:v>7.5809064049940547E-2</c:v>
                </c:pt>
                <c:pt idx="1">
                  <c:v>6.8811304291484507E-2</c:v>
                </c:pt>
                <c:pt idx="2">
                  <c:v>4.7818025016116344E-2</c:v>
                </c:pt>
                <c:pt idx="3">
                  <c:v>7.5809064049940547E-2</c:v>
                </c:pt>
                <c:pt idx="4">
                  <c:v>4.3152851843812311E-2</c:v>
                </c:pt>
                <c:pt idx="5">
                  <c:v>5.9480957946876425E-2</c:v>
                </c:pt>
                <c:pt idx="6">
                  <c:v>5.2483198188420378E-2</c:v>
                </c:pt>
                <c:pt idx="7">
                  <c:v>8.0474237222244588E-2</c:v>
                </c:pt>
                <c:pt idx="8">
                  <c:v>2.9157332326900213E-2</c:v>
                </c:pt>
                <c:pt idx="9">
                  <c:v>8.0474237222244588E-2</c:v>
                </c:pt>
                <c:pt idx="10">
                  <c:v>8.1640530515320608E-3</c:v>
                </c:pt>
                <c:pt idx="11">
                  <c:v>2.4492159154596179E-2</c:v>
                </c:pt>
                <c:pt idx="12">
                  <c:v>2.4492159154596179E-2</c:v>
                </c:pt>
                <c:pt idx="13">
                  <c:v>3.1489918913052223E-2</c:v>
                </c:pt>
                <c:pt idx="14">
                  <c:v>3.6155092085356264E-2</c:v>
                </c:pt>
                <c:pt idx="15">
                  <c:v>2.2159572568444155E-2</c:v>
                </c:pt>
                <c:pt idx="16">
                  <c:v>5.8314664653800422E-3</c:v>
                </c:pt>
                <c:pt idx="17">
                  <c:v>2.3325865861520186E-3</c:v>
                </c:pt>
                <c:pt idx="18">
                  <c:v>1.1662932930760093E-3</c:v>
                </c:pt>
                <c:pt idx="19">
                  <c:v>1.1662932930760093E-3</c:v>
                </c:pt>
                <c:pt idx="20">
                  <c:v>1.1662932930760093E-3</c:v>
                </c:pt>
                <c:pt idx="21">
                  <c:v>1.1662932930760093E-3</c:v>
                </c:pt>
                <c:pt idx="22">
                  <c:v>1.1662932930760093E-3</c:v>
                </c:pt>
                <c:pt idx="23">
                  <c:v>6.9977597584560563E-4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E-4957-AF45-705FBAB83498}"/>
            </c:ext>
          </c:extLst>
        </c:ser>
        <c:ser>
          <c:idx val="2"/>
          <c:order val="2"/>
          <c:tx>
            <c:strRef>
              <c:f>dimensionless!$E$5</c:f>
              <c:strCache>
                <c:ptCount val="1"/>
                <c:pt idx="0">
                  <c:v>Hy - o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dimensionless!$B$8:$B$62</c:f>
              <c:numCache>
                <c:formatCode>0.00</c:formatCode>
                <c:ptCount val="55"/>
                <c:pt idx="0">
                  <c:v>5.3134962805526036E-2</c:v>
                </c:pt>
                <c:pt idx="1">
                  <c:v>0.10626992561105207</c:v>
                </c:pt>
                <c:pt idx="2">
                  <c:v>0.15940488841657785</c:v>
                </c:pt>
                <c:pt idx="3">
                  <c:v>0.21253985122210356</c:v>
                </c:pt>
                <c:pt idx="4">
                  <c:v>0.26567481402762999</c:v>
                </c:pt>
                <c:pt idx="5">
                  <c:v>0.3188097768331557</c:v>
                </c:pt>
                <c:pt idx="6">
                  <c:v>0.37194473963868213</c:v>
                </c:pt>
                <c:pt idx="7">
                  <c:v>0.42507970244420784</c:v>
                </c:pt>
                <c:pt idx="8">
                  <c:v>0.47821466524973438</c:v>
                </c:pt>
                <c:pt idx="9">
                  <c:v>0.53134962805525998</c:v>
                </c:pt>
                <c:pt idx="10">
                  <c:v>0.58448459086078564</c:v>
                </c:pt>
                <c:pt idx="11">
                  <c:v>0.63761955366631207</c:v>
                </c:pt>
                <c:pt idx="12">
                  <c:v>0.69075451647183783</c:v>
                </c:pt>
                <c:pt idx="13">
                  <c:v>0.74388947927736426</c:v>
                </c:pt>
                <c:pt idx="14">
                  <c:v>0.79702444208289314</c:v>
                </c:pt>
                <c:pt idx="15">
                  <c:v>0.85015940488841568</c:v>
                </c:pt>
                <c:pt idx="16">
                  <c:v>0.90329436769393834</c:v>
                </c:pt>
                <c:pt idx="17">
                  <c:v>0.95642933049946877</c:v>
                </c:pt>
                <c:pt idx="18">
                  <c:v>1.0095642933049913</c:v>
                </c:pt>
                <c:pt idx="19">
                  <c:v>1.0626992561105137</c:v>
                </c:pt>
                <c:pt idx="20">
                  <c:v>1.1158342189160442</c:v>
                </c:pt>
                <c:pt idx="21">
                  <c:v>1.1689691817215668</c:v>
                </c:pt>
                <c:pt idx="22">
                  <c:v>1.2221041445270973</c:v>
                </c:pt>
                <c:pt idx="23">
                  <c:v>1.2752391073326197</c:v>
                </c:pt>
                <c:pt idx="24">
                  <c:v>1.3283740701381501</c:v>
                </c:pt>
                <c:pt idx="25">
                  <c:v>1.3815090329436726</c:v>
                </c:pt>
                <c:pt idx="26">
                  <c:v>1.4346439957492028</c:v>
                </c:pt>
                <c:pt idx="27">
                  <c:v>1.4877789585547256</c:v>
                </c:pt>
                <c:pt idx="28">
                  <c:v>1.5409139213602481</c:v>
                </c:pt>
                <c:pt idx="29">
                  <c:v>1.5940488841657785</c:v>
                </c:pt>
                <c:pt idx="30">
                  <c:v>1.6471838469713012</c:v>
                </c:pt>
                <c:pt idx="31">
                  <c:v>1.7003188097768314</c:v>
                </c:pt>
                <c:pt idx="32">
                  <c:v>1.7534537725823538</c:v>
                </c:pt>
                <c:pt idx="33">
                  <c:v>1.8065887353878844</c:v>
                </c:pt>
                <c:pt idx="34">
                  <c:v>1.8597236981934071</c:v>
                </c:pt>
                <c:pt idx="35">
                  <c:v>1.9128586609989375</c:v>
                </c:pt>
                <c:pt idx="36">
                  <c:v>1.9659936238044595</c:v>
                </c:pt>
                <c:pt idx="37">
                  <c:v>2.0191285866099826</c:v>
                </c:pt>
                <c:pt idx="38">
                  <c:v>2.0722635494155131</c:v>
                </c:pt>
                <c:pt idx="39">
                  <c:v>2.1253985122210355</c:v>
                </c:pt>
                <c:pt idx="40">
                  <c:v>2.1785334750265659</c:v>
                </c:pt>
                <c:pt idx="41">
                  <c:v>2.2316684378320883</c:v>
                </c:pt>
                <c:pt idx="42">
                  <c:v>2.2848034006376183</c:v>
                </c:pt>
                <c:pt idx="43">
                  <c:v>2.3379383634431412</c:v>
                </c:pt>
                <c:pt idx="44">
                  <c:v>2.3910733262486716</c:v>
                </c:pt>
                <c:pt idx="45">
                  <c:v>2.4442082890541945</c:v>
                </c:pt>
                <c:pt idx="46">
                  <c:v>2.497343251859717</c:v>
                </c:pt>
                <c:pt idx="47">
                  <c:v>2.5504782146652469</c:v>
                </c:pt>
                <c:pt idx="48">
                  <c:v>2.6036131774707698</c:v>
                </c:pt>
                <c:pt idx="49">
                  <c:v>2.6567481402763002</c:v>
                </c:pt>
                <c:pt idx="50">
                  <c:v>2.7098831030818231</c:v>
                </c:pt>
                <c:pt idx="51">
                  <c:v>2.7630180658873531</c:v>
                </c:pt>
                <c:pt idx="52">
                  <c:v>2.8161530286928755</c:v>
                </c:pt>
                <c:pt idx="53">
                  <c:v>2.8692879914984055</c:v>
                </c:pt>
                <c:pt idx="54">
                  <c:v>2.9224229543039288</c:v>
                </c:pt>
              </c:numCache>
            </c:numRef>
          </c:xVal>
          <c:yVal>
            <c:numRef>
              <c:f>dimensionless!$E$8:$E$62</c:f>
              <c:numCache>
                <c:formatCode>General</c:formatCode>
                <c:ptCount val="55"/>
                <c:pt idx="0">
                  <c:v>5.7078393763139848E-2</c:v>
                </c:pt>
                <c:pt idx="1">
                  <c:v>0</c:v>
                </c:pt>
                <c:pt idx="2">
                  <c:v>0</c:v>
                </c:pt>
                <c:pt idx="3">
                  <c:v>3.1956436230282633E-3</c:v>
                </c:pt>
                <c:pt idx="4">
                  <c:v>1.9593727323676938E-2</c:v>
                </c:pt>
                <c:pt idx="5">
                  <c:v>2.3792383178750541E-3</c:v>
                </c:pt>
                <c:pt idx="6">
                  <c:v>1.1802888125929204E-2</c:v>
                </c:pt>
                <c:pt idx="7">
                  <c:v>1.4648643761034662E-2</c:v>
                </c:pt>
                <c:pt idx="8">
                  <c:v>5.8827833702753865E-2</c:v>
                </c:pt>
                <c:pt idx="9">
                  <c:v>4.5392134966518241E-2</c:v>
                </c:pt>
                <c:pt idx="10">
                  <c:v>4.9030970040915396E-2</c:v>
                </c:pt>
                <c:pt idx="11">
                  <c:v>8.4462960284564514E-2</c:v>
                </c:pt>
                <c:pt idx="12">
                  <c:v>0.13274750261791129</c:v>
                </c:pt>
                <c:pt idx="13">
                  <c:v>9.8178569411138381E-2</c:v>
                </c:pt>
                <c:pt idx="14">
                  <c:v>0.13607143850317791</c:v>
                </c:pt>
                <c:pt idx="15">
                  <c:v>0.17396430759521742</c:v>
                </c:pt>
                <c:pt idx="16">
                  <c:v>0.18274649609207974</c:v>
                </c:pt>
                <c:pt idx="17">
                  <c:v>0.19152868458894207</c:v>
                </c:pt>
                <c:pt idx="18">
                  <c:v>0.21208654770156185</c:v>
                </c:pt>
                <c:pt idx="19">
                  <c:v>0.23264441081418166</c:v>
                </c:pt>
                <c:pt idx="20">
                  <c:v>0.25320227392680145</c:v>
                </c:pt>
                <c:pt idx="21">
                  <c:v>0.27468539638526152</c:v>
                </c:pt>
                <c:pt idx="22">
                  <c:v>0.29616851884372164</c:v>
                </c:pt>
                <c:pt idx="23">
                  <c:v>0.18875290655142116</c:v>
                </c:pt>
                <c:pt idx="24">
                  <c:v>0.21263859319361783</c:v>
                </c:pt>
                <c:pt idx="25">
                  <c:v>0.23652427983581448</c:v>
                </c:pt>
                <c:pt idx="26">
                  <c:v>0.26040996647801112</c:v>
                </c:pt>
                <c:pt idx="27">
                  <c:v>0.31816481035113509</c:v>
                </c:pt>
                <c:pt idx="28">
                  <c:v>0.2920398405862325</c:v>
                </c:pt>
                <c:pt idx="29">
                  <c:v>0.16059858645656636</c:v>
                </c:pt>
                <c:pt idx="30">
                  <c:v>2.9087354729315652E-2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4E-4957-AF45-705FBAB83498}"/>
            </c:ext>
          </c:extLst>
        </c:ser>
        <c:ser>
          <c:idx val="3"/>
          <c:order val="3"/>
          <c:tx>
            <c:strRef>
              <c:f>dimensionless!$G$5</c:f>
              <c:strCache>
                <c:ptCount val="1"/>
                <c:pt idx="0">
                  <c:v>Mec α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dimensionless!$B$8:$B$62</c:f>
              <c:numCache>
                <c:formatCode>0.00</c:formatCode>
                <c:ptCount val="55"/>
                <c:pt idx="0">
                  <c:v>5.3134962805526036E-2</c:v>
                </c:pt>
                <c:pt idx="1">
                  <c:v>0.10626992561105207</c:v>
                </c:pt>
                <c:pt idx="2">
                  <c:v>0.15940488841657785</c:v>
                </c:pt>
                <c:pt idx="3">
                  <c:v>0.21253985122210356</c:v>
                </c:pt>
                <c:pt idx="4">
                  <c:v>0.26567481402762999</c:v>
                </c:pt>
                <c:pt idx="5">
                  <c:v>0.3188097768331557</c:v>
                </c:pt>
                <c:pt idx="6">
                  <c:v>0.37194473963868213</c:v>
                </c:pt>
                <c:pt idx="7">
                  <c:v>0.42507970244420784</c:v>
                </c:pt>
                <c:pt idx="8">
                  <c:v>0.47821466524973438</c:v>
                </c:pt>
                <c:pt idx="9">
                  <c:v>0.53134962805525998</c:v>
                </c:pt>
                <c:pt idx="10">
                  <c:v>0.58448459086078564</c:v>
                </c:pt>
                <c:pt idx="11">
                  <c:v>0.63761955366631207</c:v>
                </c:pt>
                <c:pt idx="12">
                  <c:v>0.69075451647183783</c:v>
                </c:pt>
                <c:pt idx="13">
                  <c:v>0.74388947927736426</c:v>
                </c:pt>
                <c:pt idx="14">
                  <c:v>0.79702444208289314</c:v>
                </c:pt>
                <c:pt idx="15">
                  <c:v>0.85015940488841568</c:v>
                </c:pt>
                <c:pt idx="16">
                  <c:v>0.90329436769393834</c:v>
                </c:pt>
                <c:pt idx="17">
                  <c:v>0.95642933049946877</c:v>
                </c:pt>
                <c:pt idx="18">
                  <c:v>1.0095642933049913</c:v>
                </c:pt>
                <c:pt idx="19">
                  <c:v>1.0626992561105137</c:v>
                </c:pt>
                <c:pt idx="20">
                  <c:v>1.1158342189160442</c:v>
                </c:pt>
                <c:pt idx="21">
                  <c:v>1.1689691817215668</c:v>
                </c:pt>
                <c:pt idx="22">
                  <c:v>1.2221041445270973</c:v>
                </c:pt>
                <c:pt idx="23">
                  <c:v>1.2752391073326197</c:v>
                </c:pt>
                <c:pt idx="24">
                  <c:v>1.3283740701381501</c:v>
                </c:pt>
                <c:pt idx="25">
                  <c:v>1.3815090329436726</c:v>
                </c:pt>
                <c:pt idx="26">
                  <c:v>1.4346439957492028</c:v>
                </c:pt>
                <c:pt idx="27">
                  <c:v>1.4877789585547256</c:v>
                </c:pt>
                <c:pt idx="28">
                  <c:v>1.5409139213602481</c:v>
                </c:pt>
                <c:pt idx="29">
                  <c:v>1.5940488841657785</c:v>
                </c:pt>
                <c:pt idx="30">
                  <c:v>1.6471838469713012</c:v>
                </c:pt>
                <c:pt idx="31">
                  <c:v>1.7003188097768314</c:v>
                </c:pt>
                <c:pt idx="32">
                  <c:v>1.7534537725823538</c:v>
                </c:pt>
                <c:pt idx="33">
                  <c:v>1.8065887353878844</c:v>
                </c:pt>
                <c:pt idx="34">
                  <c:v>1.8597236981934071</c:v>
                </c:pt>
                <c:pt idx="35">
                  <c:v>1.9128586609989375</c:v>
                </c:pt>
                <c:pt idx="36">
                  <c:v>1.9659936238044595</c:v>
                </c:pt>
                <c:pt idx="37">
                  <c:v>2.0191285866099826</c:v>
                </c:pt>
                <c:pt idx="38">
                  <c:v>2.0722635494155131</c:v>
                </c:pt>
                <c:pt idx="39">
                  <c:v>2.1253985122210355</c:v>
                </c:pt>
                <c:pt idx="40">
                  <c:v>2.1785334750265659</c:v>
                </c:pt>
                <c:pt idx="41">
                  <c:v>2.2316684378320883</c:v>
                </c:pt>
                <c:pt idx="42">
                  <c:v>2.2848034006376183</c:v>
                </c:pt>
                <c:pt idx="43">
                  <c:v>2.3379383634431412</c:v>
                </c:pt>
                <c:pt idx="44">
                  <c:v>2.3910733262486716</c:v>
                </c:pt>
                <c:pt idx="45">
                  <c:v>2.4442082890541945</c:v>
                </c:pt>
                <c:pt idx="46">
                  <c:v>2.497343251859717</c:v>
                </c:pt>
                <c:pt idx="47">
                  <c:v>2.5504782146652469</c:v>
                </c:pt>
                <c:pt idx="48">
                  <c:v>2.6036131774707698</c:v>
                </c:pt>
                <c:pt idx="49">
                  <c:v>2.6567481402763002</c:v>
                </c:pt>
                <c:pt idx="50">
                  <c:v>2.7098831030818231</c:v>
                </c:pt>
                <c:pt idx="51">
                  <c:v>2.7630180658873531</c:v>
                </c:pt>
                <c:pt idx="52">
                  <c:v>2.8161530286928755</c:v>
                </c:pt>
                <c:pt idx="53">
                  <c:v>2.8692879914984055</c:v>
                </c:pt>
                <c:pt idx="54">
                  <c:v>2.9224229543039288</c:v>
                </c:pt>
              </c:numCache>
            </c:numRef>
          </c:xVal>
          <c:yVal>
            <c:numRef>
              <c:f>dimensionless!$G$8:$G$62</c:f>
              <c:numCache>
                <c:formatCode>General</c:formatCode>
                <c:ptCount val="55"/>
                <c:pt idx="0">
                  <c:v>0.1081387141340075</c:v>
                </c:pt>
                <c:pt idx="1">
                  <c:v>0.10114095437555146</c:v>
                </c:pt>
                <c:pt idx="2">
                  <c:v>6.8484742169423213E-2</c:v>
                </c:pt>
                <c:pt idx="3">
                  <c:v>8.2480261686335307E-2</c:v>
                </c:pt>
                <c:pt idx="4">
                  <c:v>0.10114095437555146</c:v>
                </c:pt>
                <c:pt idx="5">
                  <c:v>8.4812848272487334E-2</c:v>
                </c:pt>
                <c:pt idx="6">
                  <c:v>7.3149915341727254E-2</c:v>
                </c:pt>
                <c:pt idx="7">
                  <c:v>8.7145434858639348E-2</c:v>
                </c:pt>
                <c:pt idx="8">
                  <c:v>8.9478021444791375E-2</c:v>
                </c:pt>
                <c:pt idx="9">
                  <c:v>9.1810608030943389E-2</c:v>
                </c:pt>
                <c:pt idx="10">
                  <c:v>9.1810608030943389E-2</c:v>
                </c:pt>
                <c:pt idx="11">
                  <c:v>7.3149915341727254E-2</c:v>
                </c:pt>
                <c:pt idx="12">
                  <c:v>0.11746906047861556</c:v>
                </c:pt>
                <c:pt idx="13">
                  <c:v>9.8808367789399429E-2</c:v>
                </c:pt>
                <c:pt idx="14">
                  <c:v>9.1810608030943389E-2</c:v>
                </c:pt>
                <c:pt idx="15">
                  <c:v>8.7145434858639348E-2</c:v>
                </c:pt>
                <c:pt idx="16">
                  <c:v>0.15245785927089581</c:v>
                </c:pt>
                <c:pt idx="17">
                  <c:v>0.11513647389246355</c:v>
                </c:pt>
                <c:pt idx="18">
                  <c:v>0.16645337878780792</c:v>
                </c:pt>
                <c:pt idx="19">
                  <c:v>8.9478021444791375E-2</c:v>
                </c:pt>
                <c:pt idx="20">
                  <c:v>7.3149915341727254E-2</c:v>
                </c:pt>
                <c:pt idx="21">
                  <c:v>2.0480110226414706E-2</c:v>
                </c:pt>
                <c:pt idx="22">
                  <c:v>2.3559124520135363E-2</c:v>
                </c:pt>
                <c:pt idx="23">
                  <c:v>4.5392134966518241E-2</c:v>
                </c:pt>
                <c:pt idx="24">
                  <c:v>4.4832314185841771E-2</c:v>
                </c:pt>
                <c:pt idx="25">
                  <c:v>3.9140802915630837E-2</c:v>
                </c:pt>
                <c:pt idx="26">
                  <c:v>5.5795471140756246E-2</c:v>
                </c:pt>
                <c:pt idx="27">
                  <c:v>5.4139334664588298E-2</c:v>
                </c:pt>
                <c:pt idx="28">
                  <c:v>7.8771449014353609E-2</c:v>
                </c:pt>
                <c:pt idx="29">
                  <c:v>7.3779713719988302E-2</c:v>
                </c:pt>
                <c:pt idx="30">
                  <c:v>0.1081387141340075</c:v>
                </c:pt>
                <c:pt idx="31">
                  <c:v>7.2380161768297077E-2</c:v>
                </c:pt>
                <c:pt idx="32">
                  <c:v>5.9994126995829879E-2</c:v>
                </c:pt>
                <c:pt idx="33">
                  <c:v>5.1853399810159337E-2</c:v>
                </c:pt>
                <c:pt idx="34">
                  <c:v>2.7711128643485954E-2</c:v>
                </c:pt>
                <c:pt idx="35">
                  <c:v>2.6591487082132962E-3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2.2859348544289732E-3</c:v>
                </c:pt>
                <c:pt idx="48">
                  <c:v>1.3995519516912114E-4</c:v>
                </c:pt>
                <c:pt idx="49">
                  <c:v>0</c:v>
                </c:pt>
                <c:pt idx="50">
                  <c:v>2.3325865861517601E-5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4E-4957-AF45-705FBAB83498}"/>
            </c:ext>
          </c:extLst>
        </c:ser>
        <c:ser>
          <c:idx val="4"/>
          <c:order val="4"/>
          <c:tx>
            <c:strRef>
              <c:f>dimensionless!$H$5</c:f>
              <c:strCache>
                <c:ptCount val="1"/>
                <c:pt idx="0">
                  <c:v>Mec β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dimensionless!$B$8:$B$62</c:f>
              <c:numCache>
                <c:formatCode>0.00</c:formatCode>
                <c:ptCount val="55"/>
                <c:pt idx="0">
                  <c:v>5.3134962805526036E-2</c:v>
                </c:pt>
                <c:pt idx="1">
                  <c:v>0.10626992561105207</c:v>
                </c:pt>
                <c:pt idx="2">
                  <c:v>0.15940488841657785</c:v>
                </c:pt>
                <c:pt idx="3">
                  <c:v>0.21253985122210356</c:v>
                </c:pt>
                <c:pt idx="4">
                  <c:v>0.26567481402762999</c:v>
                </c:pt>
                <c:pt idx="5">
                  <c:v>0.3188097768331557</c:v>
                </c:pt>
                <c:pt idx="6">
                  <c:v>0.37194473963868213</c:v>
                </c:pt>
                <c:pt idx="7">
                  <c:v>0.42507970244420784</c:v>
                </c:pt>
                <c:pt idx="8">
                  <c:v>0.47821466524973438</c:v>
                </c:pt>
                <c:pt idx="9">
                  <c:v>0.53134962805525998</c:v>
                </c:pt>
                <c:pt idx="10">
                  <c:v>0.58448459086078564</c:v>
                </c:pt>
                <c:pt idx="11">
                  <c:v>0.63761955366631207</c:v>
                </c:pt>
                <c:pt idx="12">
                  <c:v>0.69075451647183783</c:v>
                </c:pt>
                <c:pt idx="13">
                  <c:v>0.74388947927736426</c:v>
                </c:pt>
                <c:pt idx="14">
                  <c:v>0.79702444208289314</c:v>
                </c:pt>
                <c:pt idx="15">
                  <c:v>0.85015940488841568</c:v>
                </c:pt>
                <c:pt idx="16">
                  <c:v>0.90329436769393834</c:v>
                </c:pt>
                <c:pt idx="17">
                  <c:v>0.95642933049946877</c:v>
                </c:pt>
                <c:pt idx="18">
                  <c:v>1.0095642933049913</c:v>
                </c:pt>
                <c:pt idx="19">
                  <c:v>1.0626992561105137</c:v>
                </c:pt>
                <c:pt idx="20">
                  <c:v>1.1158342189160442</c:v>
                </c:pt>
                <c:pt idx="21">
                  <c:v>1.1689691817215668</c:v>
                </c:pt>
                <c:pt idx="22">
                  <c:v>1.2221041445270973</c:v>
                </c:pt>
                <c:pt idx="23">
                  <c:v>1.2752391073326197</c:v>
                </c:pt>
                <c:pt idx="24">
                  <c:v>1.3283740701381501</c:v>
                </c:pt>
                <c:pt idx="25">
                  <c:v>1.3815090329436726</c:v>
                </c:pt>
                <c:pt idx="26">
                  <c:v>1.4346439957492028</c:v>
                </c:pt>
                <c:pt idx="27">
                  <c:v>1.4877789585547256</c:v>
                </c:pt>
                <c:pt idx="28">
                  <c:v>1.5409139213602481</c:v>
                </c:pt>
                <c:pt idx="29">
                  <c:v>1.5940488841657785</c:v>
                </c:pt>
                <c:pt idx="30">
                  <c:v>1.6471838469713012</c:v>
                </c:pt>
                <c:pt idx="31">
                  <c:v>1.7003188097768314</c:v>
                </c:pt>
                <c:pt idx="32">
                  <c:v>1.7534537725823538</c:v>
                </c:pt>
                <c:pt idx="33">
                  <c:v>1.8065887353878844</c:v>
                </c:pt>
                <c:pt idx="34">
                  <c:v>1.8597236981934071</c:v>
                </c:pt>
                <c:pt idx="35">
                  <c:v>1.9128586609989375</c:v>
                </c:pt>
                <c:pt idx="36">
                  <c:v>1.9659936238044595</c:v>
                </c:pt>
                <c:pt idx="37">
                  <c:v>2.0191285866099826</c:v>
                </c:pt>
                <c:pt idx="38">
                  <c:v>2.0722635494155131</c:v>
                </c:pt>
                <c:pt idx="39">
                  <c:v>2.1253985122210355</c:v>
                </c:pt>
                <c:pt idx="40">
                  <c:v>2.1785334750265659</c:v>
                </c:pt>
                <c:pt idx="41">
                  <c:v>2.2316684378320883</c:v>
                </c:pt>
                <c:pt idx="42">
                  <c:v>2.2848034006376183</c:v>
                </c:pt>
                <c:pt idx="43">
                  <c:v>2.3379383634431412</c:v>
                </c:pt>
                <c:pt idx="44">
                  <c:v>2.3910733262486716</c:v>
                </c:pt>
                <c:pt idx="45">
                  <c:v>2.4442082890541945</c:v>
                </c:pt>
                <c:pt idx="46">
                  <c:v>2.497343251859717</c:v>
                </c:pt>
                <c:pt idx="47">
                  <c:v>2.5504782146652469</c:v>
                </c:pt>
                <c:pt idx="48">
                  <c:v>2.6036131774707698</c:v>
                </c:pt>
                <c:pt idx="49">
                  <c:v>2.6567481402763002</c:v>
                </c:pt>
                <c:pt idx="50">
                  <c:v>2.7098831030818231</c:v>
                </c:pt>
                <c:pt idx="51">
                  <c:v>2.7630180658873531</c:v>
                </c:pt>
                <c:pt idx="52">
                  <c:v>2.8161530286928755</c:v>
                </c:pt>
                <c:pt idx="53">
                  <c:v>2.8692879914984055</c:v>
                </c:pt>
                <c:pt idx="54">
                  <c:v>2.9224229543039288</c:v>
                </c:pt>
              </c:numCache>
            </c:numRef>
          </c:xVal>
          <c:yVal>
            <c:numRef>
              <c:f>dimensionless!$H$8:$H$62</c:f>
              <c:numCache>
                <c:formatCode>General</c:formatCode>
                <c:ptCount val="55"/>
                <c:pt idx="0">
                  <c:v>7.6952031477155042E-2</c:v>
                </c:pt>
                <c:pt idx="1">
                  <c:v>8.0439248423452292E-2</c:v>
                </c:pt>
                <c:pt idx="2">
                  <c:v>8.3926465369749556E-2</c:v>
                </c:pt>
                <c:pt idx="3">
                  <c:v>8.3215026460973188E-2</c:v>
                </c:pt>
                <c:pt idx="4">
                  <c:v>8.2503587552196833E-2</c:v>
                </c:pt>
                <c:pt idx="5">
                  <c:v>9.7653737429254192E-2</c:v>
                </c:pt>
                <c:pt idx="6">
                  <c:v>0.11280388730631154</c:v>
                </c:pt>
                <c:pt idx="7">
                  <c:v>0.11163759401323553</c:v>
                </c:pt>
                <c:pt idx="8">
                  <c:v>0.11047130072015951</c:v>
                </c:pt>
                <c:pt idx="9">
                  <c:v>0.11669153161656488</c:v>
                </c:pt>
                <c:pt idx="10">
                  <c:v>0.12291176251297027</c:v>
                </c:pt>
                <c:pt idx="11">
                  <c:v>0.12913199340937564</c:v>
                </c:pt>
                <c:pt idx="12">
                  <c:v>0.13612975316783171</c:v>
                </c:pt>
                <c:pt idx="13">
                  <c:v>0.14312751292628775</c:v>
                </c:pt>
                <c:pt idx="14">
                  <c:v>0.1081387141340075</c:v>
                </c:pt>
                <c:pt idx="15">
                  <c:v>0.12368929137502095</c:v>
                </c:pt>
                <c:pt idx="16">
                  <c:v>0.13923986861603441</c:v>
                </c:pt>
                <c:pt idx="17">
                  <c:v>0.15479044585704785</c:v>
                </c:pt>
                <c:pt idx="18">
                  <c:v>0.16956349423601061</c:v>
                </c:pt>
                <c:pt idx="19">
                  <c:v>0.1843365426149734</c:v>
                </c:pt>
                <c:pt idx="20">
                  <c:v>0.11047130072015951</c:v>
                </c:pt>
                <c:pt idx="21">
                  <c:v>0.14514908796761949</c:v>
                </c:pt>
                <c:pt idx="22">
                  <c:v>0.17982687521507945</c:v>
                </c:pt>
                <c:pt idx="23">
                  <c:v>6.4379389777795672E-3</c:v>
                </c:pt>
                <c:pt idx="24">
                  <c:v>4.5780899397543588E-2</c:v>
                </c:pt>
                <c:pt idx="25">
                  <c:v>8.5123859817307607E-2</c:v>
                </c:pt>
                <c:pt idx="26">
                  <c:v>0.12446682023707162</c:v>
                </c:pt>
                <c:pt idx="27">
                  <c:v>9.3490070372972828E-2</c:v>
                </c:pt>
                <c:pt idx="28">
                  <c:v>8.8513885655848543E-2</c:v>
                </c:pt>
                <c:pt idx="29">
                  <c:v>8.3537700938724244E-2</c:v>
                </c:pt>
                <c:pt idx="30">
                  <c:v>7.8561516221599931E-2</c:v>
                </c:pt>
                <c:pt idx="31">
                  <c:v>7.5544704236843313E-2</c:v>
                </c:pt>
                <c:pt idx="32">
                  <c:v>7.2527892252086709E-2</c:v>
                </c:pt>
                <c:pt idx="33">
                  <c:v>6.9511080267330091E-2</c:v>
                </c:pt>
                <c:pt idx="34">
                  <c:v>4.6496225950630195E-2</c:v>
                </c:pt>
                <c:pt idx="35">
                  <c:v>2.3481371633930298E-2</c:v>
                </c:pt>
                <c:pt idx="36">
                  <c:v>4.6651731723040379E-4</c:v>
                </c:pt>
                <c:pt idx="37">
                  <c:v>3.8876443102533651E-4</c:v>
                </c:pt>
                <c:pt idx="38">
                  <c:v>3.1101154482026923E-4</c:v>
                </c:pt>
                <c:pt idx="39">
                  <c:v>2.3325865861520189E-4</c:v>
                </c:pt>
                <c:pt idx="40">
                  <c:v>2.3325865861520189E-4</c:v>
                </c:pt>
                <c:pt idx="41">
                  <c:v>2.3325865861520189E-4</c:v>
                </c:pt>
                <c:pt idx="42">
                  <c:v>2.3325865861520189E-4</c:v>
                </c:pt>
                <c:pt idx="43">
                  <c:v>1.2829226223835975E-4</c:v>
                </c:pt>
                <c:pt idx="44">
                  <c:v>2.3325865861517601E-5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2.3325865861520189E-4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4E-4957-AF45-705FBAB83498}"/>
            </c:ext>
          </c:extLst>
        </c:ser>
        <c:ser>
          <c:idx val="5"/>
          <c:order val="5"/>
          <c:tx>
            <c:strRef>
              <c:f>dimensionless!$I$5</c:f>
              <c:strCache>
                <c:ptCount val="1"/>
                <c:pt idx="0">
                  <c:v>HyMec.a₁ α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dimensionless!$B$8:$B$62</c:f>
              <c:numCache>
                <c:formatCode>0.00</c:formatCode>
                <c:ptCount val="55"/>
                <c:pt idx="0">
                  <c:v>5.3134962805526036E-2</c:v>
                </c:pt>
                <c:pt idx="1">
                  <c:v>0.10626992561105207</c:v>
                </c:pt>
                <c:pt idx="2">
                  <c:v>0.15940488841657785</c:v>
                </c:pt>
                <c:pt idx="3">
                  <c:v>0.21253985122210356</c:v>
                </c:pt>
                <c:pt idx="4">
                  <c:v>0.26567481402762999</c:v>
                </c:pt>
                <c:pt idx="5">
                  <c:v>0.3188097768331557</c:v>
                </c:pt>
                <c:pt idx="6">
                  <c:v>0.37194473963868213</c:v>
                </c:pt>
                <c:pt idx="7">
                  <c:v>0.42507970244420784</c:v>
                </c:pt>
                <c:pt idx="8">
                  <c:v>0.47821466524973438</c:v>
                </c:pt>
                <c:pt idx="9">
                  <c:v>0.53134962805525998</c:v>
                </c:pt>
                <c:pt idx="10">
                  <c:v>0.58448459086078564</c:v>
                </c:pt>
                <c:pt idx="11">
                  <c:v>0.63761955366631207</c:v>
                </c:pt>
                <c:pt idx="12">
                  <c:v>0.69075451647183783</c:v>
                </c:pt>
                <c:pt idx="13">
                  <c:v>0.74388947927736426</c:v>
                </c:pt>
                <c:pt idx="14">
                  <c:v>0.79702444208289314</c:v>
                </c:pt>
                <c:pt idx="15">
                  <c:v>0.85015940488841568</c:v>
                </c:pt>
                <c:pt idx="16">
                  <c:v>0.90329436769393834</c:v>
                </c:pt>
                <c:pt idx="17">
                  <c:v>0.95642933049946877</c:v>
                </c:pt>
                <c:pt idx="18">
                  <c:v>1.0095642933049913</c:v>
                </c:pt>
                <c:pt idx="19">
                  <c:v>1.0626992561105137</c:v>
                </c:pt>
                <c:pt idx="20">
                  <c:v>1.1158342189160442</c:v>
                </c:pt>
                <c:pt idx="21">
                  <c:v>1.1689691817215668</c:v>
                </c:pt>
                <c:pt idx="22">
                  <c:v>1.2221041445270973</c:v>
                </c:pt>
                <c:pt idx="23">
                  <c:v>1.2752391073326197</c:v>
                </c:pt>
                <c:pt idx="24">
                  <c:v>1.3283740701381501</c:v>
                </c:pt>
                <c:pt idx="25">
                  <c:v>1.3815090329436726</c:v>
                </c:pt>
                <c:pt idx="26">
                  <c:v>1.4346439957492028</c:v>
                </c:pt>
                <c:pt idx="27">
                  <c:v>1.4877789585547256</c:v>
                </c:pt>
                <c:pt idx="28">
                  <c:v>1.5409139213602481</c:v>
                </c:pt>
                <c:pt idx="29">
                  <c:v>1.5940488841657785</c:v>
                </c:pt>
                <c:pt idx="30">
                  <c:v>1.6471838469713012</c:v>
                </c:pt>
                <c:pt idx="31">
                  <c:v>1.7003188097768314</c:v>
                </c:pt>
                <c:pt idx="32">
                  <c:v>1.7534537725823538</c:v>
                </c:pt>
                <c:pt idx="33">
                  <c:v>1.8065887353878844</c:v>
                </c:pt>
                <c:pt idx="34">
                  <c:v>1.8597236981934071</c:v>
                </c:pt>
                <c:pt idx="35">
                  <c:v>1.9128586609989375</c:v>
                </c:pt>
                <c:pt idx="36">
                  <c:v>1.9659936238044595</c:v>
                </c:pt>
                <c:pt idx="37">
                  <c:v>2.0191285866099826</c:v>
                </c:pt>
                <c:pt idx="38">
                  <c:v>2.0722635494155131</c:v>
                </c:pt>
                <c:pt idx="39">
                  <c:v>2.1253985122210355</c:v>
                </c:pt>
                <c:pt idx="40">
                  <c:v>2.1785334750265659</c:v>
                </c:pt>
                <c:pt idx="41">
                  <c:v>2.2316684378320883</c:v>
                </c:pt>
                <c:pt idx="42">
                  <c:v>2.2848034006376183</c:v>
                </c:pt>
                <c:pt idx="43">
                  <c:v>2.3379383634431412</c:v>
                </c:pt>
                <c:pt idx="44">
                  <c:v>2.3910733262486716</c:v>
                </c:pt>
                <c:pt idx="45">
                  <c:v>2.4442082890541945</c:v>
                </c:pt>
                <c:pt idx="46">
                  <c:v>2.497343251859717</c:v>
                </c:pt>
                <c:pt idx="47">
                  <c:v>2.5504782146652469</c:v>
                </c:pt>
                <c:pt idx="48">
                  <c:v>2.6036131774707698</c:v>
                </c:pt>
                <c:pt idx="49">
                  <c:v>2.6567481402763002</c:v>
                </c:pt>
                <c:pt idx="50">
                  <c:v>2.7098831030818231</c:v>
                </c:pt>
                <c:pt idx="51">
                  <c:v>2.7630180658873531</c:v>
                </c:pt>
                <c:pt idx="52">
                  <c:v>2.8161530286928755</c:v>
                </c:pt>
                <c:pt idx="53">
                  <c:v>2.8692879914984055</c:v>
                </c:pt>
                <c:pt idx="54">
                  <c:v>2.9224229543039288</c:v>
                </c:pt>
              </c:numCache>
            </c:numRef>
          </c:xVal>
          <c:yVal>
            <c:numRef>
              <c:f>dimensionless!$I$8:$I$62</c:f>
              <c:numCache>
                <c:formatCode>General</c:formatCode>
                <c:ptCount val="5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1.1966169186959844E-2</c:v>
                </c:pt>
                <c:pt idx="4">
                  <c:v>1.2969181419005216E-2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1.1662932930760084E-2</c:v>
                </c:pt>
                <c:pt idx="10">
                  <c:v>2.3675753849442975E-2</c:v>
                </c:pt>
                <c:pt idx="11">
                  <c:v>4.994067880951468E-2</c:v>
                </c:pt>
                <c:pt idx="12">
                  <c:v>7.2450139365881641E-2</c:v>
                </c:pt>
                <c:pt idx="13">
                  <c:v>0.10233057353448897</c:v>
                </c:pt>
                <c:pt idx="14">
                  <c:v>0.10235389940035049</c:v>
                </c:pt>
                <c:pt idx="15">
                  <c:v>0.10237722526621201</c:v>
                </c:pt>
                <c:pt idx="16">
                  <c:v>0.10240055113207353</c:v>
                </c:pt>
                <c:pt idx="17">
                  <c:v>0.13741267579021529</c:v>
                </c:pt>
                <c:pt idx="18">
                  <c:v>0.17242480044835706</c:v>
                </c:pt>
                <c:pt idx="19">
                  <c:v>0.18830971510005229</c:v>
                </c:pt>
                <c:pt idx="20">
                  <c:v>0.20419462975174751</c:v>
                </c:pt>
                <c:pt idx="21">
                  <c:v>0.20174541383628794</c:v>
                </c:pt>
                <c:pt idx="22">
                  <c:v>0.19929619792082831</c:v>
                </c:pt>
                <c:pt idx="23">
                  <c:v>0.17931759381043627</c:v>
                </c:pt>
                <c:pt idx="24">
                  <c:v>0.15933898970004426</c:v>
                </c:pt>
                <c:pt idx="25">
                  <c:v>0.13656516933058008</c:v>
                </c:pt>
                <c:pt idx="26">
                  <c:v>0.11379134896111588</c:v>
                </c:pt>
                <c:pt idx="27">
                  <c:v>9.10175285916517E-2</c:v>
                </c:pt>
                <c:pt idx="28">
                  <c:v>0.10517632916959443</c:v>
                </c:pt>
                <c:pt idx="29">
                  <c:v>0.11933512974753717</c:v>
                </c:pt>
                <c:pt idx="30">
                  <c:v>8.5874175169186495E-2</c:v>
                </c:pt>
                <c:pt idx="31">
                  <c:v>5.2413220590835814E-2</c:v>
                </c:pt>
                <c:pt idx="32">
                  <c:v>2.7244611326255552E-2</c:v>
                </c:pt>
                <c:pt idx="33">
                  <c:v>2.0760020616752942E-3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4E-4957-AF45-705FBAB83498}"/>
            </c:ext>
          </c:extLst>
        </c:ser>
        <c:ser>
          <c:idx val="6"/>
          <c:order val="6"/>
          <c:tx>
            <c:strRef>
              <c:f>dimensionless!$J$5</c:f>
              <c:strCache>
                <c:ptCount val="1"/>
                <c:pt idx="0">
                  <c:v>HyMec.a₁ β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dimensionless!$B$8:$B$62</c:f>
              <c:numCache>
                <c:formatCode>0.00</c:formatCode>
                <c:ptCount val="55"/>
                <c:pt idx="0">
                  <c:v>5.3134962805526036E-2</c:v>
                </c:pt>
                <c:pt idx="1">
                  <c:v>0.10626992561105207</c:v>
                </c:pt>
                <c:pt idx="2">
                  <c:v>0.15940488841657785</c:v>
                </c:pt>
                <c:pt idx="3">
                  <c:v>0.21253985122210356</c:v>
                </c:pt>
                <c:pt idx="4">
                  <c:v>0.26567481402762999</c:v>
                </c:pt>
                <c:pt idx="5">
                  <c:v>0.3188097768331557</c:v>
                </c:pt>
                <c:pt idx="6">
                  <c:v>0.37194473963868213</c:v>
                </c:pt>
                <c:pt idx="7">
                  <c:v>0.42507970244420784</c:v>
                </c:pt>
                <c:pt idx="8">
                  <c:v>0.47821466524973438</c:v>
                </c:pt>
                <c:pt idx="9">
                  <c:v>0.53134962805525998</c:v>
                </c:pt>
                <c:pt idx="10">
                  <c:v>0.58448459086078564</c:v>
                </c:pt>
                <c:pt idx="11">
                  <c:v>0.63761955366631207</c:v>
                </c:pt>
                <c:pt idx="12">
                  <c:v>0.69075451647183783</c:v>
                </c:pt>
                <c:pt idx="13">
                  <c:v>0.74388947927736426</c:v>
                </c:pt>
                <c:pt idx="14">
                  <c:v>0.79702444208289314</c:v>
                </c:pt>
                <c:pt idx="15">
                  <c:v>0.85015940488841568</c:v>
                </c:pt>
                <c:pt idx="16">
                  <c:v>0.90329436769393834</c:v>
                </c:pt>
                <c:pt idx="17">
                  <c:v>0.95642933049946877</c:v>
                </c:pt>
                <c:pt idx="18">
                  <c:v>1.0095642933049913</c:v>
                </c:pt>
                <c:pt idx="19">
                  <c:v>1.0626992561105137</c:v>
                </c:pt>
                <c:pt idx="20">
                  <c:v>1.1158342189160442</c:v>
                </c:pt>
                <c:pt idx="21">
                  <c:v>1.1689691817215668</c:v>
                </c:pt>
                <c:pt idx="22">
                  <c:v>1.2221041445270973</c:v>
                </c:pt>
                <c:pt idx="23">
                  <c:v>1.2752391073326197</c:v>
                </c:pt>
                <c:pt idx="24">
                  <c:v>1.3283740701381501</c:v>
                </c:pt>
                <c:pt idx="25">
                  <c:v>1.3815090329436726</c:v>
                </c:pt>
                <c:pt idx="26">
                  <c:v>1.4346439957492028</c:v>
                </c:pt>
                <c:pt idx="27">
                  <c:v>1.4877789585547256</c:v>
                </c:pt>
                <c:pt idx="28">
                  <c:v>1.5409139213602481</c:v>
                </c:pt>
                <c:pt idx="29">
                  <c:v>1.5940488841657785</c:v>
                </c:pt>
                <c:pt idx="30">
                  <c:v>1.6471838469713012</c:v>
                </c:pt>
                <c:pt idx="31">
                  <c:v>1.7003188097768314</c:v>
                </c:pt>
                <c:pt idx="32">
                  <c:v>1.7534537725823538</c:v>
                </c:pt>
                <c:pt idx="33">
                  <c:v>1.8065887353878844</c:v>
                </c:pt>
                <c:pt idx="34">
                  <c:v>1.8597236981934071</c:v>
                </c:pt>
                <c:pt idx="35">
                  <c:v>1.9128586609989375</c:v>
                </c:pt>
                <c:pt idx="36">
                  <c:v>1.9659936238044595</c:v>
                </c:pt>
                <c:pt idx="37">
                  <c:v>2.0191285866099826</c:v>
                </c:pt>
                <c:pt idx="38">
                  <c:v>2.0722635494155131</c:v>
                </c:pt>
                <c:pt idx="39">
                  <c:v>2.1253985122210355</c:v>
                </c:pt>
                <c:pt idx="40">
                  <c:v>2.1785334750265659</c:v>
                </c:pt>
                <c:pt idx="41">
                  <c:v>2.2316684378320883</c:v>
                </c:pt>
                <c:pt idx="42">
                  <c:v>2.2848034006376183</c:v>
                </c:pt>
                <c:pt idx="43">
                  <c:v>2.3379383634431412</c:v>
                </c:pt>
                <c:pt idx="44">
                  <c:v>2.3910733262486716</c:v>
                </c:pt>
                <c:pt idx="45">
                  <c:v>2.4442082890541945</c:v>
                </c:pt>
                <c:pt idx="46">
                  <c:v>2.497343251859717</c:v>
                </c:pt>
                <c:pt idx="47">
                  <c:v>2.5504782146652469</c:v>
                </c:pt>
                <c:pt idx="48">
                  <c:v>2.6036131774707698</c:v>
                </c:pt>
                <c:pt idx="49">
                  <c:v>2.6567481402763002</c:v>
                </c:pt>
                <c:pt idx="50">
                  <c:v>2.7098831030818231</c:v>
                </c:pt>
                <c:pt idx="51">
                  <c:v>2.7630180658873531</c:v>
                </c:pt>
                <c:pt idx="52">
                  <c:v>2.8161530286928755</c:v>
                </c:pt>
                <c:pt idx="53">
                  <c:v>2.8692879914984055</c:v>
                </c:pt>
                <c:pt idx="54">
                  <c:v>2.9224229543039288</c:v>
                </c:pt>
              </c:numCache>
            </c:numRef>
          </c:xVal>
          <c:yVal>
            <c:numRef>
              <c:f>dimensionless!$J$8:$J$62</c:f>
              <c:numCache>
                <c:formatCode>General</c:formatCode>
                <c:ptCount val="55"/>
                <c:pt idx="0">
                  <c:v>4.6651731723040379E-5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1.6328106103064115E-2</c:v>
                </c:pt>
                <c:pt idx="5">
                  <c:v>4.6651731723040329E-3</c:v>
                </c:pt>
                <c:pt idx="6">
                  <c:v>1.3995519516912114E-4</c:v>
                </c:pt>
                <c:pt idx="7">
                  <c:v>4.6651731723040379E-5</c:v>
                </c:pt>
                <c:pt idx="8">
                  <c:v>1.39955195169121E-2</c:v>
                </c:pt>
                <c:pt idx="9">
                  <c:v>2.5658452447672186E-2</c:v>
                </c:pt>
                <c:pt idx="10">
                  <c:v>3.265621220612823E-2</c:v>
                </c:pt>
                <c:pt idx="11">
                  <c:v>6.0647251239952439E-2</c:v>
                </c:pt>
                <c:pt idx="12">
                  <c:v>6.99775975845605E-2</c:v>
                </c:pt>
                <c:pt idx="13">
                  <c:v>7.464277075686454E-2</c:v>
                </c:pt>
                <c:pt idx="14">
                  <c:v>9.7968636618384702E-2</c:v>
                </c:pt>
                <c:pt idx="15">
                  <c:v>0.16094847444448918</c:v>
                </c:pt>
                <c:pt idx="16" formatCode="0.000">
                  <c:v>0.135290021996817</c:v>
                </c:pt>
                <c:pt idx="17">
                  <c:v>0.17494399396140126</c:v>
                </c:pt>
                <c:pt idx="18">
                  <c:v>0.17261140737524924</c:v>
                </c:pt>
                <c:pt idx="19">
                  <c:v>0.20060244640907346</c:v>
                </c:pt>
                <c:pt idx="20">
                  <c:v>0.2029350329952255</c:v>
                </c:pt>
                <c:pt idx="21">
                  <c:v>0.20526761958137749</c:v>
                </c:pt>
                <c:pt idx="22">
                  <c:v>0.18893951347831336</c:v>
                </c:pt>
                <c:pt idx="23">
                  <c:v>0.17261140737524924</c:v>
                </c:pt>
                <c:pt idx="24">
                  <c:v>0.17377770066832526</c:v>
                </c:pt>
                <c:pt idx="25">
                  <c:v>0.17494399396140126</c:v>
                </c:pt>
                <c:pt idx="26">
                  <c:v>0.17261140737524924</c:v>
                </c:pt>
                <c:pt idx="27">
                  <c:v>0.17027882078909723</c:v>
                </c:pt>
                <c:pt idx="28">
                  <c:v>0.1667799409098692</c:v>
                </c:pt>
                <c:pt idx="29">
                  <c:v>0.16328106103064119</c:v>
                </c:pt>
                <c:pt idx="30">
                  <c:v>0.14578666163450105</c:v>
                </c:pt>
                <c:pt idx="31">
                  <c:v>0.1282922622383609</c:v>
                </c:pt>
                <c:pt idx="32">
                  <c:v>0.11779562260067684</c:v>
                </c:pt>
                <c:pt idx="33">
                  <c:v>0.10729898296299277</c:v>
                </c:pt>
                <c:pt idx="34">
                  <c:v>0.10030122320453672</c:v>
                </c:pt>
                <c:pt idx="35">
                  <c:v>9.3303463446080676E-2</c:v>
                </c:pt>
                <c:pt idx="36">
                  <c:v>9.2137170153004655E-2</c:v>
                </c:pt>
                <c:pt idx="37">
                  <c:v>9.0970876859928662E-2</c:v>
                </c:pt>
                <c:pt idx="38">
                  <c:v>7.8141650636092561E-2</c:v>
                </c:pt>
                <c:pt idx="39">
                  <c:v>6.5312424412256459E-2</c:v>
                </c:pt>
                <c:pt idx="40">
                  <c:v>3.6155092085356257E-2</c:v>
                </c:pt>
                <c:pt idx="41">
                  <c:v>6.9977597584560455E-3</c:v>
                </c:pt>
                <c:pt idx="42">
                  <c:v>1.8660692689216152E-4</c:v>
                </c:pt>
                <c:pt idx="43">
                  <c:v>9.3303463446080758E-5</c:v>
                </c:pt>
                <c:pt idx="44">
                  <c:v>9.3303463446080758E-5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4E-4957-AF45-705FBAB83498}"/>
            </c:ext>
          </c:extLst>
        </c:ser>
        <c:ser>
          <c:idx val="7"/>
          <c:order val="7"/>
          <c:tx>
            <c:strRef>
              <c:f>dimensionless!$K$5</c:f>
              <c:strCache>
                <c:ptCount val="1"/>
                <c:pt idx="0">
                  <c:v>HyMec.a₂ α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dimensionless!$B$8:$B$62</c:f>
              <c:numCache>
                <c:formatCode>0.00</c:formatCode>
                <c:ptCount val="55"/>
                <c:pt idx="0">
                  <c:v>5.3134962805526036E-2</c:v>
                </c:pt>
                <c:pt idx="1">
                  <c:v>0.10626992561105207</c:v>
                </c:pt>
                <c:pt idx="2">
                  <c:v>0.15940488841657785</c:v>
                </c:pt>
                <c:pt idx="3">
                  <c:v>0.21253985122210356</c:v>
                </c:pt>
                <c:pt idx="4">
                  <c:v>0.26567481402762999</c:v>
                </c:pt>
                <c:pt idx="5">
                  <c:v>0.3188097768331557</c:v>
                </c:pt>
                <c:pt idx="6">
                  <c:v>0.37194473963868213</c:v>
                </c:pt>
                <c:pt idx="7">
                  <c:v>0.42507970244420784</c:v>
                </c:pt>
                <c:pt idx="8">
                  <c:v>0.47821466524973438</c:v>
                </c:pt>
                <c:pt idx="9">
                  <c:v>0.53134962805525998</c:v>
                </c:pt>
                <c:pt idx="10">
                  <c:v>0.58448459086078564</c:v>
                </c:pt>
                <c:pt idx="11">
                  <c:v>0.63761955366631207</c:v>
                </c:pt>
                <c:pt idx="12">
                  <c:v>0.69075451647183783</c:v>
                </c:pt>
                <c:pt idx="13">
                  <c:v>0.74388947927736426</c:v>
                </c:pt>
                <c:pt idx="14">
                  <c:v>0.79702444208289314</c:v>
                </c:pt>
                <c:pt idx="15">
                  <c:v>0.85015940488841568</c:v>
                </c:pt>
                <c:pt idx="16">
                  <c:v>0.90329436769393834</c:v>
                </c:pt>
                <c:pt idx="17">
                  <c:v>0.95642933049946877</c:v>
                </c:pt>
                <c:pt idx="18">
                  <c:v>1.0095642933049913</c:v>
                </c:pt>
                <c:pt idx="19">
                  <c:v>1.0626992561105137</c:v>
                </c:pt>
                <c:pt idx="20">
                  <c:v>1.1158342189160442</c:v>
                </c:pt>
                <c:pt idx="21">
                  <c:v>1.1689691817215668</c:v>
                </c:pt>
                <c:pt idx="22">
                  <c:v>1.2221041445270973</c:v>
                </c:pt>
                <c:pt idx="23">
                  <c:v>1.2752391073326197</c:v>
                </c:pt>
                <c:pt idx="24">
                  <c:v>1.3283740701381501</c:v>
                </c:pt>
                <c:pt idx="25">
                  <c:v>1.3815090329436726</c:v>
                </c:pt>
                <c:pt idx="26">
                  <c:v>1.4346439957492028</c:v>
                </c:pt>
                <c:pt idx="27">
                  <c:v>1.4877789585547256</c:v>
                </c:pt>
                <c:pt idx="28">
                  <c:v>1.5409139213602481</c:v>
                </c:pt>
                <c:pt idx="29">
                  <c:v>1.5940488841657785</c:v>
                </c:pt>
                <c:pt idx="30">
                  <c:v>1.6471838469713012</c:v>
                </c:pt>
                <c:pt idx="31">
                  <c:v>1.7003188097768314</c:v>
                </c:pt>
                <c:pt idx="32">
                  <c:v>1.7534537725823538</c:v>
                </c:pt>
                <c:pt idx="33">
                  <c:v>1.8065887353878844</c:v>
                </c:pt>
                <c:pt idx="34">
                  <c:v>1.8597236981934071</c:v>
                </c:pt>
                <c:pt idx="35">
                  <c:v>1.9128586609989375</c:v>
                </c:pt>
                <c:pt idx="36">
                  <c:v>1.9659936238044595</c:v>
                </c:pt>
                <c:pt idx="37">
                  <c:v>2.0191285866099826</c:v>
                </c:pt>
                <c:pt idx="38">
                  <c:v>2.0722635494155131</c:v>
                </c:pt>
                <c:pt idx="39">
                  <c:v>2.1253985122210355</c:v>
                </c:pt>
                <c:pt idx="40">
                  <c:v>2.1785334750265659</c:v>
                </c:pt>
                <c:pt idx="41">
                  <c:v>2.2316684378320883</c:v>
                </c:pt>
                <c:pt idx="42">
                  <c:v>2.2848034006376183</c:v>
                </c:pt>
                <c:pt idx="43">
                  <c:v>2.3379383634431412</c:v>
                </c:pt>
                <c:pt idx="44">
                  <c:v>2.3910733262486716</c:v>
                </c:pt>
                <c:pt idx="45">
                  <c:v>2.4442082890541945</c:v>
                </c:pt>
                <c:pt idx="46">
                  <c:v>2.497343251859717</c:v>
                </c:pt>
                <c:pt idx="47">
                  <c:v>2.5504782146652469</c:v>
                </c:pt>
                <c:pt idx="48">
                  <c:v>2.6036131774707698</c:v>
                </c:pt>
                <c:pt idx="49">
                  <c:v>2.6567481402763002</c:v>
                </c:pt>
                <c:pt idx="50">
                  <c:v>2.7098831030818231</c:v>
                </c:pt>
                <c:pt idx="51">
                  <c:v>2.7630180658873531</c:v>
                </c:pt>
                <c:pt idx="52">
                  <c:v>2.8161530286928755</c:v>
                </c:pt>
                <c:pt idx="53">
                  <c:v>2.8692879914984055</c:v>
                </c:pt>
                <c:pt idx="54">
                  <c:v>2.9224229543039288</c:v>
                </c:pt>
              </c:numCache>
            </c:numRef>
          </c:xVal>
          <c:yVal>
            <c:numRef>
              <c:f>dimensionless!$K$8:$K$62</c:f>
              <c:numCache>
                <c:formatCode>General</c:formatCode>
                <c:ptCount val="55"/>
                <c:pt idx="0">
                  <c:v>1.1662932930760093E-3</c:v>
                </c:pt>
                <c:pt idx="1">
                  <c:v>0</c:v>
                </c:pt>
                <c:pt idx="2">
                  <c:v>0</c:v>
                </c:pt>
                <c:pt idx="3">
                  <c:v>8.1640530515320556E-3</c:v>
                </c:pt>
                <c:pt idx="4">
                  <c:v>8.1640530515320556E-3</c:v>
                </c:pt>
                <c:pt idx="5">
                  <c:v>0</c:v>
                </c:pt>
                <c:pt idx="6">
                  <c:v>0</c:v>
                </c:pt>
                <c:pt idx="7">
                  <c:v>6.9977597584560563E-4</c:v>
                </c:pt>
                <c:pt idx="8">
                  <c:v>1.7494399396140128E-2</c:v>
                </c:pt>
                <c:pt idx="9">
                  <c:v>1.9826985982292138E-2</c:v>
                </c:pt>
                <c:pt idx="10">
                  <c:v>1.5161812809988108E-2</c:v>
                </c:pt>
                <c:pt idx="11">
                  <c:v>6.4146131119180452E-2</c:v>
                </c:pt>
                <c:pt idx="12">
                  <c:v>8.1640530515320595E-2</c:v>
                </c:pt>
                <c:pt idx="13">
                  <c:v>9.9134929911460709E-2</c:v>
                </c:pt>
                <c:pt idx="14">
                  <c:v>0.11313044942837283</c:v>
                </c:pt>
                <c:pt idx="15">
                  <c:v>0.12712596894528491</c:v>
                </c:pt>
                <c:pt idx="16">
                  <c:v>0.1333461998416903</c:v>
                </c:pt>
                <c:pt idx="17">
                  <c:v>0.13956643073809569</c:v>
                </c:pt>
                <c:pt idx="18">
                  <c:v>0.14578666163450105</c:v>
                </c:pt>
                <c:pt idx="19">
                  <c:v>0.14656419049655173</c:v>
                </c:pt>
                <c:pt idx="20">
                  <c:v>0.14734171935860241</c:v>
                </c:pt>
                <c:pt idx="21">
                  <c:v>0.14811924822065309</c:v>
                </c:pt>
                <c:pt idx="22">
                  <c:v>0.1590046522893625</c:v>
                </c:pt>
                <c:pt idx="23">
                  <c:v>0.16989005635807192</c:v>
                </c:pt>
                <c:pt idx="24">
                  <c:v>0.18077546042678133</c:v>
                </c:pt>
                <c:pt idx="25">
                  <c:v>0.16755746977191988</c:v>
                </c:pt>
                <c:pt idx="26">
                  <c:v>0.15433947911705845</c:v>
                </c:pt>
                <c:pt idx="27">
                  <c:v>0.14112148846219702</c:v>
                </c:pt>
                <c:pt idx="28">
                  <c:v>0.14034395960014634</c:v>
                </c:pt>
                <c:pt idx="29">
                  <c:v>0.13956643073809569</c:v>
                </c:pt>
                <c:pt idx="30">
                  <c:v>0.13878890187604501</c:v>
                </c:pt>
                <c:pt idx="31">
                  <c:v>0.13179114211758894</c:v>
                </c:pt>
                <c:pt idx="32">
                  <c:v>0.12479338235913291</c:v>
                </c:pt>
                <c:pt idx="33">
                  <c:v>0.11779562260067684</c:v>
                </c:pt>
                <c:pt idx="34">
                  <c:v>0.10457763194581542</c:v>
                </c:pt>
                <c:pt idx="35">
                  <c:v>9.1359641290954002E-2</c:v>
                </c:pt>
                <c:pt idx="36">
                  <c:v>7.8141650636092574E-2</c:v>
                </c:pt>
                <c:pt idx="37">
                  <c:v>6.8811304291484507E-2</c:v>
                </c:pt>
                <c:pt idx="38">
                  <c:v>5.9480957946876446E-2</c:v>
                </c:pt>
                <c:pt idx="39">
                  <c:v>5.0150611602268372E-2</c:v>
                </c:pt>
                <c:pt idx="40">
                  <c:v>3.3511493954383978E-2</c:v>
                </c:pt>
                <c:pt idx="41">
                  <c:v>1.6872376306499594E-2</c:v>
                </c:pt>
                <c:pt idx="42">
                  <c:v>2.3325865861520189E-4</c:v>
                </c:pt>
                <c:pt idx="43">
                  <c:v>1.1662932930759836E-4</c:v>
                </c:pt>
                <c:pt idx="44">
                  <c:v>1.1662932930759836E-4</c:v>
                </c:pt>
                <c:pt idx="45">
                  <c:v>1.1662932930759836E-4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4E-4957-AF45-705FBAB83498}"/>
            </c:ext>
          </c:extLst>
        </c:ser>
        <c:ser>
          <c:idx val="8"/>
          <c:order val="8"/>
          <c:tx>
            <c:strRef>
              <c:f>dimensionless!$L$5</c:f>
              <c:strCache>
                <c:ptCount val="1"/>
                <c:pt idx="0">
                  <c:v>HyMec.a₂ β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dimensionless!$B$8:$B$62</c:f>
              <c:numCache>
                <c:formatCode>0.00</c:formatCode>
                <c:ptCount val="55"/>
                <c:pt idx="0">
                  <c:v>5.3134962805526036E-2</c:v>
                </c:pt>
                <c:pt idx="1">
                  <c:v>0.10626992561105207</c:v>
                </c:pt>
                <c:pt idx="2">
                  <c:v>0.15940488841657785</c:v>
                </c:pt>
                <c:pt idx="3">
                  <c:v>0.21253985122210356</c:v>
                </c:pt>
                <c:pt idx="4">
                  <c:v>0.26567481402762999</c:v>
                </c:pt>
                <c:pt idx="5">
                  <c:v>0.3188097768331557</c:v>
                </c:pt>
                <c:pt idx="6">
                  <c:v>0.37194473963868213</c:v>
                </c:pt>
                <c:pt idx="7">
                  <c:v>0.42507970244420784</c:v>
                </c:pt>
                <c:pt idx="8">
                  <c:v>0.47821466524973438</c:v>
                </c:pt>
                <c:pt idx="9">
                  <c:v>0.53134962805525998</c:v>
                </c:pt>
                <c:pt idx="10">
                  <c:v>0.58448459086078564</c:v>
                </c:pt>
                <c:pt idx="11">
                  <c:v>0.63761955366631207</c:v>
                </c:pt>
                <c:pt idx="12">
                  <c:v>0.69075451647183783</c:v>
                </c:pt>
                <c:pt idx="13">
                  <c:v>0.74388947927736426</c:v>
                </c:pt>
                <c:pt idx="14">
                  <c:v>0.79702444208289314</c:v>
                </c:pt>
                <c:pt idx="15">
                  <c:v>0.85015940488841568</c:v>
                </c:pt>
                <c:pt idx="16">
                  <c:v>0.90329436769393834</c:v>
                </c:pt>
                <c:pt idx="17">
                  <c:v>0.95642933049946877</c:v>
                </c:pt>
                <c:pt idx="18">
                  <c:v>1.0095642933049913</c:v>
                </c:pt>
                <c:pt idx="19">
                  <c:v>1.0626992561105137</c:v>
                </c:pt>
                <c:pt idx="20">
                  <c:v>1.1158342189160442</c:v>
                </c:pt>
                <c:pt idx="21">
                  <c:v>1.1689691817215668</c:v>
                </c:pt>
                <c:pt idx="22">
                  <c:v>1.2221041445270973</c:v>
                </c:pt>
                <c:pt idx="23">
                  <c:v>1.2752391073326197</c:v>
                </c:pt>
                <c:pt idx="24">
                  <c:v>1.3283740701381501</c:v>
                </c:pt>
                <c:pt idx="25">
                  <c:v>1.3815090329436726</c:v>
                </c:pt>
                <c:pt idx="26">
                  <c:v>1.4346439957492028</c:v>
                </c:pt>
                <c:pt idx="27">
                  <c:v>1.4877789585547256</c:v>
                </c:pt>
                <c:pt idx="28">
                  <c:v>1.5409139213602481</c:v>
                </c:pt>
                <c:pt idx="29">
                  <c:v>1.5940488841657785</c:v>
                </c:pt>
                <c:pt idx="30">
                  <c:v>1.6471838469713012</c:v>
                </c:pt>
                <c:pt idx="31">
                  <c:v>1.7003188097768314</c:v>
                </c:pt>
                <c:pt idx="32">
                  <c:v>1.7534537725823538</c:v>
                </c:pt>
                <c:pt idx="33">
                  <c:v>1.8065887353878844</c:v>
                </c:pt>
                <c:pt idx="34">
                  <c:v>1.8597236981934071</c:v>
                </c:pt>
                <c:pt idx="35">
                  <c:v>1.9128586609989375</c:v>
                </c:pt>
                <c:pt idx="36">
                  <c:v>1.9659936238044595</c:v>
                </c:pt>
                <c:pt idx="37">
                  <c:v>2.0191285866099826</c:v>
                </c:pt>
                <c:pt idx="38">
                  <c:v>2.0722635494155131</c:v>
                </c:pt>
                <c:pt idx="39">
                  <c:v>2.1253985122210355</c:v>
                </c:pt>
                <c:pt idx="40">
                  <c:v>2.1785334750265659</c:v>
                </c:pt>
                <c:pt idx="41">
                  <c:v>2.2316684378320883</c:v>
                </c:pt>
                <c:pt idx="42">
                  <c:v>2.2848034006376183</c:v>
                </c:pt>
                <c:pt idx="43">
                  <c:v>2.3379383634431412</c:v>
                </c:pt>
                <c:pt idx="44">
                  <c:v>2.3910733262486716</c:v>
                </c:pt>
                <c:pt idx="45">
                  <c:v>2.4442082890541945</c:v>
                </c:pt>
                <c:pt idx="46">
                  <c:v>2.497343251859717</c:v>
                </c:pt>
                <c:pt idx="47">
                  <c:v>2.5504782146652469</c:v>
                </c:pt>
                <c:pt idx="48">
                  <c:v>2.6036131774707698</c:v>
                </c:pt>
                <c:pt idx="49">
                  <c:v>2.6567481402763002</c:v>
                </c:pt>
                <c:pt idx="50">
                  <c:v>2.7098831030818231</c:v>
                </c:pt>
                <c:pt idx="51">
                  <c:v>2.7630180658873531</c:v>
                </c:pt>
                <c:pt idx="52">
                  <c:v>2.8161530286928755</c:v>
                </c:pt>
                <c:pt idx="53">
                  <c:v>2.8692879914984055</c:v>
                </c:pt>
                <c:pt idx="54">
                  <c:v>2.9224229543039288</c:v>
                </c:pt>
              </c:numCache>
            </c:numRef>
          </c:xVal>
          <c:yVal>
            <c:numRef>
              <c:f>dimensionless!$L$8:$L$62</c:f>
              <c:numCache>
                <c:formatCode>General</c:formatCode>
                <c:ptCount val="55"/>
                <c:pt idx="0">
                  <c:v>6.9977597584560563E-4</c:v>
                </c:pt>
                <c:pt idx="1">
                  <c:v>6.9977597584560563E-4</c:v>
                </c:pt>
                <c:pt idx="2">
                  <c:v>1.1662932930760093E-3</c:v>
                </c:pt>
                <c:pt idx="3">
                  <c:v>3.4988798792280284E-3</c:v>
                </c:pt>
                <c:pt idx="4">
                  <c:v>5.8314664653800422E-3</c:v>
                </c:pt>
                <c:pt idx="5">
                  <c:v>2.3325865861520189E-4</c:v>
                </c:pt>
                <c:pt idx="6">
                  <c:v>0</c:v>
                </c:pt>
                <c:pt idx="7">
                  <c:v>0</c:v>
                </c:pt>
                <c:pt idx="8">
                  <c:v>2.3325865861520189E-4</c:v>
                </c:pt>
                <c:pt idx="9">
                  <c:v>2.3325865861520189E-4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2.3325865861520189E-4</c:v>
                </c:pt>
                <c:pt idx="23">
                  <c:v>0</c:v>
                </c:pt>
                <c:pt idx="24">
                  <c:v>2.3325865861520189E-4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4.6651731723040379E-4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3.3822505499204243E-2</c:v>
                </c:pt>
                <c:pt idx="38">
                  <c:v>2.4492159154596179E-2</c:v>
                </c:pt>
                <c:pt idx="39">
                  <c:v>2.3325865861520186E-3</c:v>
                </c:pt>
                <c:pt idx="40">
                  <c:v>1.1662932930760093E-3</c:v>
                </c:pt>
                <c:pt idx="41">
                  <c:v>2.3325865861520186E-3</c:v>
                </c:pt>
                <c:pt idx="42">
                  <c:v>4.6651731723040379E-4</c:v>
                </c:pt>
                <c:pt idx="43">
                  <c:v>0</c:v>
                </c:pt>
                <c:pt idx="44">
                  <c:v>2.3325865861520189E-4</c:v>
                </c:pt>
                <c:pt idx="45">
                  <c:v>2.3325865861520189E-4</c:v>
                </c:pt>
                <c:pt idx="46">
                  <c:v>2.3325865861520189E-4</c:v>
                </c:pt>
                <c:pt idx="47">
                  <c:v>4.6651731723040379E-4</c:v>
                </c:pt>
                <c:pt idx="48">
                  <c:v>4.6651731723040379E-4</c:v>
                </c:pt>
                <c:pt idx="49">
                  <c:v>2.3325865861520189E-4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54E-4957-AF45-705FBAB83498}"/>
            </c:ext>
          </c:extLst>
        </c:ser>
        <c:ser>
          <c:idx val="9"/>
          <c:order val="9"/>
          <c:tx>
            <c:strRef>
              <c:f>dimensionless!$M$5</c:f>
              <c:strCache>
                <c:ptCount val="1"/>
                <c:pt idx="0">
                  <c:v>HyMec.a₃ α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dimensionless!$B$8:$B$62</c:f>
              <c:numCache>
                <c:formatCode>0.00</c:formatCode>
                <c:ptCount val="55"/>
                <c:pt idx="0">
                  <c:v>5.3134962805526036E-2</c:v>
                </c:pt>
                <c:pt idx="1">
                  <c:v>0.10626992561105207</c:v>
                </c:pt>
                <c:pt idx="2">
                  <c:v>0.15940488841657785</c:v>
                </c:pt>
                <c:pt idx="3">
                  <c:v>0.21253985122210356</c:v>
                </c:pt>
                <c:pt idx="4">
                  <c:v>0.26567481402762999</c:v>
                </c:pt>
                <c:pt idx="5">
                  <c:v>0.3188097768331557</c:v>
                </c:pt>
                <c:pt idx="6">
                  <c:v>0.37194473963868213</c:v>
                </c:pt>
                <c:pt idx="7">
                  <c:v>0.42507970244420784</c:v>
                </c:pt>
                <c:pt idx="8">
                  <c:v>0.47821466524973438</c:v>
                </c:pt>
                <c:pt idx="9">
                  <c:v>0.53134962805525998</c:v>
                </c:pt>
                <c:pt idx="10">
                  <c:v>0.58448459086078564</c:v>
                </c:pt>
                <c:pt idx="11">
                  <c:v>0.63761955366631207</c:v>
                </c:pt>
                <c:pt idx="12">
                  <c:v>0.69075451647183783</c:v>
                </c:pt>
                <c:pt idx="13">
                  <c:v>0.74388947927736426</c:v>
                </c:pt>
                <c:pt idx="14">
                  <c:v>0.79702444208289314</c:v>
                </c:pt>
                <c:pt idx="15">
                  <c:v>0.85015940488841568</c:v>
                </c:pt>
                <c:pt idx="16">
                  <c:v>0.90329436769393834</c:v>
                </c:pt>
                <c:pt idx="17">
                  <c:v>0.95642933049946877</c:v>
                </c:pt>
                <c:pt idx="18">
                  <c:v>1.0095642933049913</c:v>
                </c:pt>
                <c:pt idx="19">
                  <c:v>1.0626992561105137</c:v>
                </c:pt>
                <c:pt idx="20">
                  <c:v>1.1158342189160442</c:v>
                </c:pt>
                <c:pt idx="21">
                  <c:v>1.1689691817215668</c:v>
                </c:pt>
                <c:pt idx="22">
                  <c:v>1.2221041445270973</c:v>
                </c:pt>
                <c:pt idx="23">
                  <c:v>1.2752391073326197</c:v>
                </c:pt>
                <c:pt idx="24">
                  <c:v>1.3283740701381501</c:v>
                </c:pt>
                <c:pt idx="25">
                  <c:v>1.3815090329436726</c:v>
                </c:pt>
                <c:pt idx="26">
                  <c:v>1.4346439957492028</c:v>
                </c:pt>
                <c:pt idx="27">
                  <c:v>1.4877789585547256</c:v>
                </c:pt>
                <c:pt idx="28">
                  <c:v>1.5409139213602481</c:v>
                </c:pt>
                <c:pt idx="29">
                  <c:v>1.5940488841657785</c:v>
                </c:pt>
                <c:pt idx="30">
                  <c:v>1.6471838469713012</c:v>
                </c:pt>
                <c:pt idx="31">
                  <c:v>1.7003188097768314</c:v>
                </c:pt>
                <c:pt idx="32">
                  <c:v>1.7534537725823538</c:v>
                </c:pt>
                <c:pt idx="33">
                  <c:v>1.8065887353878844</c:v>
                </c:pt>
                <c:pt idx="34">
                  <c:v>1.8597236981934071</c:v>
                </c:pt>
                <c:pt idx="35">
                  <c:v>1.9128586609989375</c:v>
                </c:pt>
                <c:pt idx="36">
                  <c:v>1.9659936238044595</c:v>
                </c:pt>
                <c:pt idx="37">
                  <c:v>2.0191285866099826</c:v>
                </c:pt>
                <c:pt idx="38">
                  <c:v>2.0722635494155131</c:v>
                </c:pt>
                <c:pt idx="39">
                  <c:v>2.1253985122210355</c:v>
                </c:pt>
                <c:pt idx="40">
                  <c:v>2.1785334750265659</c:v>
                </c:pt>
                <c:pt idx="41">
                  <c:v>2.2316684378320883</c:v>
                </c:pt>
                <c:pt idx="42">
                  <c:v>2.2848034006376183</c:v>
                </c:pt>
                <c:pt idx="43">
                  <c:v>2.3379383634431412</c:v>
                </c:pt>
                <c:pt idx="44">
                  <c:v>2.3910733262486716</c:v>
                </c:pt>
                <c:pt idx="45">
                  <c:v>2.4442082890541945</c:v>
                </c:pt>
                <c:pt idx="46">
                  <c:v>2.497343251859717</c:v>
                </c:pt>
                <c:pt idx="47">
                  <c:v>2.5504782146652469</c:v>
                </c:pt>
                <c:pt idx="48">
                  <c:v>2.6036131774707698</c:v>
                </c:pt>
                <c:pt idx="49">
                  <c:v>2.6567481402763002</c:v>
                </c:pt>
                <c:pt idx="50">
                  <c:v>2.7098831030818231</c:v>
                </c:pt>
                <c:pt idx="51">
                  <c:v>2.7630180658873531</c:v>
                </c:pt>
                <c:pt idx="52">
                  <c:v>2.8161530286928755</c:v>
                </c:pt>
                <c:pt idx="53">
                  <c:v>2.8692879914984055</c:v>
                </c:pt>
                <c:pt idx="54">
                  <c:v>2.9224229543039288</c:v>
                </c:pt>
              </c:numCache>
            </c:numRef>
          </c:xVal>
          <c:yVal>
            <c:numRef>
              <c:f>dimensionless!$M$8:$M$62</c:f>
              <c:numCache>
                <c:formatCode>General</c:formatCode>
                <c:ptCount val="55"/>
                <c:pt idx="0">
                  <c:v>7.641553656234007E-2</c:v>
                </c:pt>
                <c:pt idx="1">
                  <c:v>6.3353051679888778E-2</c:v>
                </c:pt>
                <c:pt idx="2">
                  <c:v>7.5949019245109675E-2</c:v>
                </c:pt>
                <c:pt idx="3">
                  <c:v>6.787826965702369E-2</c:v>
                </c:pt>
                <c:pt idx="4">
                  <c:v>1.0729898296299277E-2</c:v>
                </c:pt>
                <c:pt idx="5">
                  <c:v>3.0323625619976193E-3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1.1522977735590963E-2</c:v>
                </c:pt>
                <c:pt idx="11">
                  <c:v>3.3262684718527766E-2</c:v>
                </c:pt>
                <c:pt idx="12">
                  <c:v>5.3812772542527025E-2</c:v>
                </c:pt>
                <c:pt idx="13">
                  <c:v>6.4099479387457414E-2</c:v>
                </c:pt>
                <c:pt idx="14">
                  <c:v>5.586544873834081E-2</c:v>
                </c:pt>
                <c:pt idx="15">
                  <c:v>7.4176253439634132E-2</c:v>
                </c:pt>
                <c:pt idx="16">
                  <c:v>9.1320764847851468E-2</c:v>
                </c:pt>
                <c:pt idx="17">
                  <c:v>0.11355031501388016</c:v>
                </c:pt>
                <c:pt idx="18">
                  <c:v>0.11935845561339868</c:v>
                </c:pt>
                <c:pt idx="19">
                  <c:v>0.12516659621291723</c:v>
                </c:pt>
                <c:pt idx="20">
                  <c:v>0.13097473681243574</c:v>
                </c:pt>
                <c:pt idx="21">
                  <c:v>0.14997365455664391</c:v>
                </c:pt>
                <c:pt idx="22">
                  <c:v>0.16897257230085211</c:v>
                </c:pt>
                <c:pt idx="23">
                  <c:v>0.15551354769875497</c:v>
                </c:pt>
                <c:pt idx="24">
                  <c:v>0.14205452309665781</c:v>
                </c:pt>
                <c:pt idx="25">
                  <c:v>0.12893372354955274</c:v>
                </c:pt>
                <c:pt idx="26">
                  <c:v>0.11581292400244764</c:v>
                </c:pt>
                <c:pt idx="27">
                  <c:v>0.1089317935732992</c:v>
                </c:pt>
                <c:pt idx="28">
                  <c:v>0.10205066314415075</c:v>
                </c:pt>
                <c:pt idx="29">
                  <c:v>9.337344104366524E-2</c:v>
                </c:pt>
                <c:pt idx="30">
                  <c:v>8.4696218943179732E-2</c:v>
                </c:pt>
                <c:pt idx="31">
                  <c:v>0.10543291369407115</c:v>
                </c:pt>
                <c:pt idx="32">
                  <c:v>9.7478793435292782E-2</c:v>
                </c:pt>
                <c:pt idx="33">
                  <c:v>9.5519420702925073E-2</c:v>
                </c:pt>
                <c:pt idx="34">
                  <c:v>7.9284618063307055E-2</c:v>
                </c:pt>
                <c:pt idx="35">
                  <c:v>6.7598359266685448E-2</c:v>
                </c:pt>
                <c:pt idx="36">
                  <c:v>4.8237890601623708E-2</c:v>
                </c:pt>
                <c:pt idx="37">
                  <c:v>4.7351507698885943E-2</c:v>
                </c:pt>
                <c:pt idx="38">
                  <c:v>3.918745464735386E-3</c:v>
                </c:pt>
                <c:pt idx="39">
                  <c:v>2.4492159154596172E-3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54E-4957-AF45-705FBAB83498}"/>
            </c:ext>
          </c:extLst>
        </c:ser>
        <c:ser>
          <c:idx val="10"/>
          <c:order val="10"/>
          <c:tx>
            <c:strRef>
              <c:f>dimensionless!$N$5</c:f>
              <c:strCache>
                <c:ptCount val="1"/>
                <c:pt idx="0">
                  <c:v>HyMec.a₃ β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dimensionless!$B$8:$B$62</c:f>
              <c:numCache>
                <c:formatCode>0.00</c:formatCode>
                <c:ptCount val="55"/>
                <c:pt idx="0">
                  <c:v>5.3134962805526036E-2</c:v>
                </c:pt>
                <c:pt idx="1">
                  <c:v>0.10626992561105207</c:v>
                </c:pt>
                <c:pt idx="2">
                  <c:v>0.15940488841657785</c:v>
                </c:pt>
                <c:pt idx="3">
                  <c:v>0.21253985122210356</c:v>
                </c:pt>
                <c:pt idx="4">
                  <c:v>0.26567481402762999</c:v>
                </c:pt>
                <c:pt idx="5">
                  <c:v>0.3188097768331557</c:v>
                </c:pt>
                <c:pt idx="6">
                  <c:v>0.37194473963868213</c:v>
                </c:pt>
                <c:pt idx="7">
                  <c:v>0.42507970244420784</c:v>
                </c:pt>
                <c:pt idx="8">
                  <c:v>0.47821466524973438</c:v>
                </c:pt>
                <c:pt idx="9">
                  <c:v>0.53134962805525998</c:v>
                </c:pt>
                <c:pt idx="10">
                  <c:v>0.58448459086078564</c:v>
                </c:pt>
                <c:pt idx="11">
                  <c:v>0.63761955366631207</c:v>
                </c:pt>
                <c:pt idx="12">
                  <c:v>0.69075451647183783</c:v>
                </c:pt>
                <c:pt idx="13">
                  <c:v>0.74388947927736426</c:v>
                </c:pt>
                <c:pt idx="14">
                  <c:v>0.79702444208289314</c:v>
                </c:pt>
                <c:pt idx="15">
                  <c:v>0.85015940488841568</c:v>
                </c:pt>
                <c:pt idx="16">
                  <c:v>0.90329436769393834</c:v>
                </c:pt>
                <c:pt idx="17">
                  <c:v>0.95642933049946877</c:v>
                </c:pt>
                <c:pt idx="18">
                  <c:v>1.0095642933049913</c:v>
                </c:pt>
                <c:pt idx="19">
                  <c:v>1.0626992561105137</c:v>
                </c:pt>
                <c:pt idx="20">
                  <c:v>1.1158342189160442</c:v>
                </c:pt>
                <c:pt idx="21">
                  <c:v>1.1689691817215668</c:v>
                </c:pt>
                <c:pt idx="22">
                  <c:v>1.2221041445270973</c:v>
                </c:pt>
                <c:pt idx="23">
                  <c:v>1.2752391073326197</c:v>
                </c:pt>
                <c:pt idx="24">
                  <c:v>1.3283740701381501</c:v>
                </c:pt>
                <c:pt idx="25">
                  <c:v>1.3815090329436726</c:v>
                </c:pt>
                <c:pt idx="26">
                  <c:v>1.4346439957492028</c:v>
                </c:pt>
                <c:pt idx="27">
                  <c:v>1.4877789585547256</c:v>
                </c:pt>
                <c:pt idx="28">
                  <c:v>1.5409139213602481</c:v>
                </c:pt>
                <c:pt idx="29">
                  <c:v>1.5940488841657785</c:v>
                </c:pt>
                <c:pt idx="30">
                  <c:v>1.6471838469713012</c:v>
                </c:pt>
                <c:pt idx="31">
                  <c:v>1.7003188097768314</c:v>
                </c:pt>
                <c:pt idx="32">
                  <c:v>1.7534537725823538</c:v>
                </c:pt>
                <c:pt idx="33">
                  <c:v>1.8065887353878844</c:v>
                </c:pt>
                <c:pt idx="34">
                  <c:v>1.8597236981934071</c:v>
                </c:pt>
                <c:pt idx="35">
                  <c:v>1.9128586609989375</c:v>
                </c:pt>
                <c:pt idx="36">
                  <c:v>1.9659936238044595</c:v>
                </c:pt>
                <c:pt idx="37">
                  <c:v>2.0191285866099826</c:v>
                </c:pt>
                <c:pt idx="38">
                  <c:v>2.0722635494155131</c:v>
                </c:pt>
                <c:pt idx="39">
                  <c:v>2.1253985122210355</c:v>
                </c:pt>
                <c:pt idx="40">
                  <c:v>2.1785334750265659</c:v>
                </c:pt>
                <c:pt idx="41">
                  <c:v>2.2316684378320883</c:v>
                </c:pt>
                <c:pt idx="42">
                  <c:v>2.2848034006376183</c:v>
                </c:pt>
                <c:pt idx="43">
                  <c:v>2.3379383634431412</c:v>
                </c:pt>
                <c:pt idx="44">
                  <c:v>2.3910733262486716</c:v>
                </c:pt>
                <c:pt idx="45">
                  <c:v>2.4442082890541945</c:v>
                </c:pt>
                <c:pt idx="46">
                  <c:v>2.497343251859717</c:v>
                </c:pt>
                <c:pt idx="47">
                  <c:v>2.5504782146652469</c:v>
                </c:pt>
                <c:pt idx="48">
                  <c:v>2.6036131774707698</c:v>
                </c:pt>
                <c:pt idx="49">
                  <c:v>2.6567481402763002</c:v>
                </c:pt>
                <c:pt idx="50">
                  <c:v>2.7098831030818231</c:v>
                </c:pt>
                <c:pt idx="51">
                  <c:v>2.7630180658873531</c:v>
                </c:pt>
                <c:pt idx="52">
                  <c:v>2.8161530286928755</c:v>
                </c:pt>
                <c:pt idx="53">
                  <c:v>2.8692879914984055</c:v>
                </c:pt>
                <c:pt idx="54">
                  <c:v>2.9224229543039288</c:v>
                </c:pt>
              </c:numCache>
            </c:numRef>
          </c:xVal>
          <c:yVal>
            <c:numRef>
              <c:f>dimensionless!$N$8:$N$62</c:f>
              <c:numCache>
                <c:formatCode>General</c:formatCode>
                <c:ptCount val="55"/>
                <c:pt idx="0">
                  <c:v>7.0584070096960022E-2</c:v>
                </c:pt>
                <c:pt idx="1">
                  <c:v>7.307993774414269E-2</c:v>
                </c:pt>
                <c:pt idx="2">
                  <c:v>6.6128829717409673E-2</c:v>
                </c:pt>
                <c:pt idx="3">
                  <c:v>8.8405031615161438E-3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7.4409512098249321E-3</c:v>
                </c:pt>
                <c:pt idx="10">
                  <c:v>6.1113768557182844E-3</c:v>
                </c:pt>
                <c:pt idx="11">
                  <c:v>1.3785586724158418E-2</c:v>
                </c:pt>
                <c:pt idx="12">
                  <c:v>6.0903835764429155E-2</c:v>
                </c:pt>
                <c:pt idx="13">
                  <c:v>6.3224759417650406E-2</c:v>
                </c:pt>
                <c:pt idx="14">
                  <c:v>6.5545683070871663E-2</c:v>
                </c:pt>
                <c:pt idx="15">
                  <c:v>0.10380010308376476</c:v>
                </c:pt>
                <c:pt idx="16">
                  <c:v>0.11456499017885631</c:v>
                </c:pt>
                <c:pt idx="17">
                  <c:v>0.12532987727394784</c:v>
                </c:pt>
                <c:pt idx="18">
                  <c:v>0.16407414046993285</c:v>
                </c:pt>
                <c:pt idx="19">
                  <c:v>0.20281840366591783</c:v>
                </c:pt>
                <c:pt idx="20">
                  <c:v>0.18786652364868342</c:v>
                </c:pt>
                <c:pt idx="21">
                  <c:v>0.17291464363144901</c:v>
                </c:pt>
                <c:pt idx="22">
                  <c:v>0.15796276361421457</c:v>
                </c:pt>
                <c:pt idx="23">
                  <c:v>0.14116814019392004</c:v>
                </c:pt>
                <c:pt idx="24">
                  <c:v>0.12437351677362553</c:v>
                </c:pt>
                <c:pt idx="25">
                  <c:v>0.13142959119673539</c:v>
                </c:pt>
                <c:pt idx="26">
                  <c:v>0.13848566561984524</c:v>
                </c:pt>
                <c:pt idx="27">
                  <c:v>0.11394685473352602</c:v>
                </c:pt>
                <c:pt idx="28">
                  <c:v>8.9408043847206811E-2</c:v>
                </c:pt>
                <c:pt idx="29">
                  <c:v>9.8271872874584471E-2</c:v>
                </c:pt>
                <c:pt idx="30">
                  <c:v>0.10713570190196213</c:v>
                </c:pt>
                <c:pt idx="31">
                  <c:v>8.7355367651393026E-2</c:v>
                </c:pt>
                <c:pt idx="32">
                  <c:v>6.7575033400823922E-2</c:v>
                </c:pt>
                <c:pt idx="33">
                  <c:v>6.5055839887779757E-2</c:v>
                </c:pt>
                <c:pt idx="34">
                  <c:v>4.1939906819013259E-2</c:v>
                </c:pt>
                <c:pt idx="35">
                  <c:v>4.7584766357501133E-3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054E-4957-AF45-705FBAB83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016896"/>
        <c:axId val="264017456"/>
      </c:scatterChart>
      <c:valAx>
        <c:axId val="264016896"/>
        <c:scaling>
          <c:orientation val="minMax"/>
          <c:max val="2.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Relative duration t* [-]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64017456"/>
        <c:crosses val="autoZero"/>
        <c:crossBetween val="midCat"/>
        <c:majorUnit val="0.2"/>
      </c:valAx>
      <c:valAx>
        <c:axId val="26401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CH"/>
                  <a:t>Bed load transport intensity (out) </a:t>
                </a:r>
                <a:r>
                  <a:rPr lang="az-Cyrl-AZ">
                    <a:latin typeface="Cambria" panose="02040503050406030204" pitchFamily="18" charset="0"/>
                  </a:rPr>
                  <a:t>Ф</a:t>
                </a:r>
                <a:r>
                  <a:rPr lang="en-US"/>
                  <a:t> [-]</a:t>
                </a:r>
              </a:p>
            </c:rich>
          </c:tx>
          <c:layout>
            <c:manualLayout>
              <c:xMode val="edge"/>
              <c:yMode val="edge"/>
              <c:x val="4.0342672901927876E-3"/>
              <c:y val="4.824101000980329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0" sourceLinked="0"/>
        <c:majorTickMark val="in"/>
        <c:minorTickMark val="none"/>
        <c:tickLblPos val="nextTo"/>
        <c:spPr>
          <a:noFill/>
          <a:ln w="317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64016896"/>
        <c:crosses val="autoZero"/>
        <c:crossBetween val="midCat"/>
      </c:valAx>
      <c:spPr>
        <a:noFill/>
        <a:ln w="31750"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80607713375929535"/>
          <c:y val="5.93869642219561E-2"/>
          <c:w val="0.13404494058495853"/>
          <c:h val="0.61938265614042654"/>
        </c:manualLayout>
      </c:layout>
      <c:overlay val="0"/>
      <c:spPr>
        <a:solidFill>
          <a:schemeClr val="bg1"/>
        </a:solidFill>
        <a:ln w="254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609600</xdr:colOff>
      <xdr:row>37</xdr:row>
      <xdr:rowOff>190499</xdr:rowOff>
    </xdr:from>
    <xdr:to>
      <xdr:col>31</xdr:col>
      <xdr:colOff>238125</xdr:colOff>
      <xdr:row>71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31</xdr:col>
      <xdr:colOff>314325</xdr:colOff>
      <xdr:row>35</xdr:row>
      <xdr:rowOff>28576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542925</xdr:colOff>
      <xdr:row>11</xdr:row>
      <xdr:rowOff>123824</xdr:rowOff>
    </xdr:from>
    <xdr:to>
      <xdr:col>34</xdr:col>
      <xdr:colOff>647700</xdr:colOff>
      <xdr:row>44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zoomScale="85" zoomScaleNormal="85" workbookViewId="0">
      <selection activeCell="N38" sqref="N38"/>
    </sheetView>
  </sheetViews>
  <sheetFormatPr defaultRowHeight="15.75" x14ac:dyDescent="0.25"/>
  <cols>
    <col min="1" max="1" width="10.125" style="1" customWidth="1"/>
    <col min="2" max="4" width="9" style="8"/>
    <col min="5" max="16384" width="9" style="1"/>
  </cols>
  <sheetData>
    <row r="1" spans="1:14" x14ac:dyDescent="0.25">
      <c r="A1" s="1" t="s">
        <v>11</v>
      </c>
      <c r="C1" s="12" t="s">
        <v>8</v>
      </c>
      <c r="D1" s="12"/>
      <c r="E1" s="12" t="s">
        <v>12</v>
      </c>
      <c r="F1" s="12"/>
      <c r="G1" s="12" t="s">
        <v>13</v>
      </c>
      <c r="H1" s="12"/>
      <c r="I1" s="12" t="s">
        <v>14</v>
      </c>
      <c r="J1" s="12"/>
      <c r="K1" s="12" t="s">
        <v>14</v>
      </c>
      <c r="L1" s="12"/>
      <c r="M1" s="12" t="s">
        <v>14</v>
      </c>
      <c r="N1" s="12"/>
    </row>
    <row r="2" spans="1:14" x14ac:dyDescent="0.25">
      <c r="A2" s="1" t="s">
        <v>3</v>
      </c>
      <c r="C2" s="12">
        <v>0.152</v>
      </c>
      <c r="D2" s="12"/>
      <c r="E2" s="12">
        <v>3.9E-2</v>
      </c>
      <c r="F2" s="12"/>
      <c r="G2" s="13" t="s">
        <v>9</v>
      </c>
      <c r="H2" s="12"/>
      <c r="I2" s="12">
        <v>3.9E-2</v>
      </c>
      <c r="J2" s="12"/>
      <c r="K2" s="12">
        <v>4.2999999999999997E-2</v>
      </c>
      <c r="L2" s="12"/>
      <c r="M2" s="12">
        <v>3.9E-2</v>
      </c>
      <c r="N2" s="12"/>
    </row>
    <row r="3" spans="1:14" x14ac:dyDescent="0.25">
      <c r="A3" s="1" t="s">
        <v>4</v>
      </c>
      <c r="C3" s="12">
        <v>7.5999999999999998E-2</v>
      </c>
      <c r="D3" s="12"/>
      <c r="E3" s="14">
        <v>0.15</v>
      </c>
      <c r="F3" s="14"/>
      <c r="G3" s="13" t="s">
        <v>9</v>
      </c>
      <c r="H3" s="12"/>
      <c r="I3" s="14">
        <v>0.15</v>
      </c>
      <c r="J3" s="14"/>
      <c r="K3" s="14">
        <v>0.15</v>
      </c>
      <c r="L3" s="14"/>
      <c r="M3" s="14">
        <v>0.15</v>
      </c>
      <c r="N3" s="14"/>
    </row>
    <row r="4" spans="1:14" x14ac:dyDescent="0.25">
      <c r="A4" s="1" t="s">
        <v>5</v>
      </c>
      <c r="C4" s="13" t="s">
        <v>9</v>
      </c>
      <c r="D4" s="13"/>
      <c r="E4" s="13" t="s">
        <v>9</v>
      </c>
      <c r="F4" s="13"/>
      <c r="G4" s="13" t="s">
        <v>15</v>
      </c>
      <c r="H4" s="13"/>
      <c r="I4" s="13" t="s">
        <v>15</v>
      </c>
      <c r="J4" s="13"/>
      <c r="K4" s="13" t="s">
        <v>15</v>
      </c>
      <c r="L4" s="13"/>
      <c r="M4" s="13" t="s">
        <v>15</v>
      </c>
      <c r="N4" s="13"/>
    </row>
    <row r="5" spans="1:14" x14ac:dyDescent="0.25">
      <c r="C5" s="8" t="s">
        <v>25</v>
      </c>
      <c r="D5" s="8" t="s">
        <v>24</v>
      </c>
      <c r="E5" s="8" t="s">
        <v>26</v>
      </c>
      <c r="F5" s="8" t="s">
        <v>27</v>
      </c>
      <c r="G5" s="8" t="s">
        <v>28</v>
      </c>
      <c r="H5" s="8" t="s">
        <v>29</v>
      </c>
      <c r="I5" s="8" t="s">
        <v>30</v>
      </c>
      <c r="J5" s="8" t="s">
        <v>32</v>
      </c>
      <c r="K5" s="8" t="s">
        <v>33</v>
      </c>
      <c r="L5" s="8" t="s">
        <v>31</v>
      </c>
      <c r="M5" s="8" t="s">
        <v>34</v>
      </c>
      <c r="N5" s="8" t="s">
        <v>35</v>
      </c>
    </row>
    <row r="6" spans="1:14" x14ac:dyDescent="0.25">
      <c r="A6" s="1" t="s">
        <v>6</v>
      </c>
      <c r="C6" s="8" t="s">
        <v>7</v>
      </c>
      <c r="D6" s="8" t="s">
        <v>10</v>
      </c>
      <c r="E6" s="8" t="s">
        <v>21</v>
      </c>
      <c r="F6" s="9" t="s">
        <v>9</v>
      </c>
      <c r="G6" s="8" t="s">
        <v>19</v>
      </c>
      <c r="H6" s="8" t="s">
        <v>20</v>
      </c>
      <c r="I6" s="8" t="s">
        <v>16</v>
      </c>
      <c r="J6" s="8">
        <v>6507</v>
      </c>
      <c r="K6" s="8" t="s">
        <v>18</v>
      </c>
      <c r="L6" s="8" t="s">
        <v>23</v>
      </c>
      <c r="M6" s="8" t="s">
        <v>17</v>
      </c>
      <c r="N6" s="8" t="s">
        <v>22</v>
      </c>
    </row>
    <row r="7" spans="1:14" x14ac:dyDescent="0.25">
      <c r="A7" s="1" t="s">
        <v>2</v>
      </c>
      <c r="B7" s="8" t="s">
        <v>0</v>
      </c>
      <c r="C7" s="8" t="s">
        <v>1</v>
      </c>
      <c r="D7" s="8" t="s">
        <v>1</v>
      </c>
      <c r="E7" s="8" t="s">
        <v>1</v>
      </c>
      <c r="F7" s="8" t="s">
        <v>1</v>
      </c>
      <c r="G7" s="8" t="s">
        <v>1</v>
      </c>
      <c r="H7" s="8" t="s">
        <v>1</v>
      </c>
      <c r="I7" s="8" t="s">
        <v>1</v>
      </c>
      <c r="J7" s="8" t="s">
        <v>1</v>
      </c>
      <c r="K7" s="8" t="s">
        <v>1</v>
      </c>
      <c r="L7" s="8" t="s">
        <v>1</v>
      </c>
      <c r="M7" s="8" t="s">
        <v>1</v>
      </c>
      <c r="N7" s="8" t="s">
        <v>1</v>
      </c>
    </row>
    <row r="8" spans="1:14" x14ac:dyDescent="0.25">
      <c r="B8" s="2">
        <v>6.9444444444444447E-4</v>
      </c>
      <c r="C8" s="8">
        <v>4.1666666666666664E-2</v>
      </c>
      <c r="D8" s="8">
        <v>5.4166666666666669E-2</v>
      </c>
      <c r="E8" s="8">
        <v>4.0783333333333331E-2</v>
      </c>
      <c r="F8" s="10"/>
      <c r="G8" s="1">
        <v>7.7266666666666664E-2</v>
      </c>
      <c r="H8" s="1">
        <v>5.4983333333333342E-2</v>
      </c>
      <c r="I8" s="1">
        <v>0</v>
      </c>
      <c r="J8" s="1">
        <v>3.3333333333333362E-5</v>
      </c>
      <c r="K8" s="1">
        <v>8.3333333333333404E-4</v>
      </c>
      <c r="L8" s="1">
        <v>5.0000000000000044E-4</v>
      </c>
      <c r="M8" s="1">
        <v>5.4599999999999996E-2</v>
      </c>
      <c r="N8" s="1">
        <v>5.043333333333333E-2</v>
      </c>
    </row>
    <row r="9" spans="1:14" x14ac:dyDescent="0.25">
      <c r="B9" s="2">
        <v>1.3888888888888889E-3</v>
      </c>
      <c r="C9" s="8">
        <v>4.1666666666666664E-2</v>
      </c>
      <c r="D9" s="8">
        <v>4.9166666666666671E-2</v>
      </c>
      <c r="E9" s="8">
        <v>0</v>
      </c>
      <c r="F9" s="10"/>
      <c r="G9" s="1">
        <v>7.2266666666666673E-2</v>
      </c>
      <c r="H9" s="8">
        <v>5.7474999999999998E-2</v>
      </c>
      <c r="I9" s="1">
        <v>0</v>
      </c>
      <c r="J9" s="1">
        <v>0</v>
      </c>
      <c r="K9" s="1">
        <v>0</v>
      </c>
      <c r="L9" s="1">
        <v>5.0000000000000044E-4</v>
      </c>
      <c r="M9" s="1">
        <v>4.5266666666666663E-2</v>
      </c>
      <c r="N9" s="1">
        <v>5.2216666666666668E-2</v>
      </c>
    </row>
    <row r="10" spans="1:14" x14ac:dyDescent="0.25">
      <c r="B10" s="2">
        <v>2.0833333333333298E-3</v>
      </c>
      <c r="C10" s="8">
        <v>3.833333333333333E-2</v>
      </c>
      <c r="D10" s="8">
        <v>3.4166666666666665E-2</v>
      </c>
      <c r="E10" s="8">
        <v>0</v>
      </c>
      <c r="F10" s="10"/>
      <c r="G10" s="1">
        <v>4.8933333333333336E-2</v>
      </c>
      <c r="H10" s="1">
        <v>5.9966666666666661E-2</v>
      </c>
      <c r="I10" s="3">
        <v>0</v>
      </c>
      <c r="J10" s="1">
        <v>0</v>
      </c>
      <c r="K10" s="1">
        <v>0</v>
      </c>
      <c r="L10" s="1">
        <v>8.3333333333333404E-4</v>
      </c>
      <c r="M10" s="1">
        <v>5.4266666666666671E-2</v>
      </c>
      <c r="N10" s="1">
        <v>4.725E-2</v>
      </c>
    </row>
    <row r="11" spans="1:14" x14ac:dyDescent="0.25">
      <c r="B11" s="2">
        <v>2.7777777777777701E-3</v>
      </c>
      <c r="C11" s="8">
        <v>3.833333333333333E-2</v>
      </c>
      <c r="D11" s="8">
        <v>5.4166666666666669E-2</v>
      </c>
      <c r="E11" s="8">
        <v>2.2833333333333334E-3</v>
      </c>
      <c r="F11" s="10"/>
      <c r="G11" s="1">
        <v>5.8933333333333324E-2</v>
      </c>
      <c r="H11" s="8">
        <v>5.9458333333333328E-2</v>
      </c>
      <c r="I11" s="3">
        <v>8.5499999999999986E-3</v>
      </c>
      <c r="J11" s="1">
        <v>0</v>
      </c>
      <c r="K11" s="1">
        <v>5.833333333333331E-3</v>
      </c>
      <c r="L11" s="1">
        <v>2.5000000000000022E-3</v>
      </c>
      <c r="M11" s="1">
        <v>4.8500000000000001E-2</v>
      </c>
      <c r="N11" s="1">
        <v>6.3166666666666666E-3</v>
      </c>
    </row>
    <row r="12" spans="1:14" x14ac:dyDescent="0.25">
      <c r="B12" s="2">
        <v>3.4722222222222199E-3</v>
      </c>
      <c r="C12" s="8">
        <v>4.1666666666666664E-2</v>
      </c>
      <c r="D12" s="8">
        <v>3.0833333333333331E-2</v>
      </c>
      <c r="E12" s="8">
        <v>1.3999999999999997E-2</v>
      </c>
      <c r="F12" s="10"/>
      <c r="G12" s="1">
        <v>7.2266666666666673E-2</v>
      </c>
      <c r="H12" s="1">
        <v>5.8949999999999995E-2</v>
      </c>
      <c r="I12" s="3">
        <v>9.2666666666666678E-3</v>
      </c>
      <c r="J12" s="1">
        <v>1.1666666666666665E-2</v>
      </c>
      <c r="K12" s="1">
        <v>5.833333333333331E-3</v>
      </c>
      <c r="L12" s="1">
        <v>4.1666666666666666E-3</v>
      </c>
      <c r="M12" s="1">
        <v>7.6666666666666662E-3</v>
      </c>
      <c r="N12" s="1">
        <v>0</v>
      </c>
    </row>
    <row r="13" spans="1:14" x14ac:dyDescent="0.25">
      <c r="B13" s="2">
        <v>4.1666666666666597E-3</v>
      </c>
      <c r="C13" s="8">
        <v>3.3333333333333333E-2</v>
      </c>
      <c r="D13" s="8">
        <v>4.2499999999999996E-2</v>
      </c>
      <c r="E13" s="8">
        <v>1.6999999999999977E-3</v>
      </c>
      <c r="F13" s="10"/>
      <c r="G13" s="1">
        <v>6.0600000000000001E-2</v>
      </c>
      <c r="H13" s="8">
        <v>6.9775000000000004E-2</v>
      </c>
      <c r="I13" s="1">
        <v>0</v>
      </c>
      <c r="J13" s="1">
        <v>3.3333333333333327E-3</v>
      </c>
      <c r="K13" s="1">
        <v>0</v>
      </c>
      <c r="L13" s="1">
        <v>1.6666666666666682E-4</v>
      </c>
      <c r="M13" s="1">
        <v>2.1666666666666648E-3</v>
      </c>
      <c r="N13" s="1">
        <v>0</v>
      </c>
    </row>
    <row r="14" spans="1:14" x14ac:dyDescent="0.25">
      <c r="B14" s="2">
        <v>4.8611111111111103E-3</v>
      </c>
      <c r="C14" s="8">
        <v>2.8333333333333335E-2</v>
      </c>
      <c r="D14" s="8">
        <v>3.7499999999999999E-2</v>
      </c>
      <c r="E14" s="8">
        <v>8.4333333333333326E-3</v>
      </c>
      <c r="F14" s="10"/>
      <c r="G14" s="1">
        <v>5.226666666666667E-2</v>
      </c>
      <c r="H14" s="1">
        <v>8.0600000000000005E-2</v>
      </c>
      <c r="I14" s="1">
        <v>0</v>
      </c>
      <c r="J14" s="1">
        <v>1.0000000000000009E-4</v>
      </c>
      <c r="K14" s="1">
        <v>0</v>
      </c>
      <c r="L14" s="1">
        <v>0</v>
      </c>
      <c r="M14" s="1">
        <v>0</v>
      </c>
      <c r="N14" s="1">
        <v>0</v>
      </c>
    </row>
    <row r="15" spans="1:14" x14ac:dyDescent="0.25">
      <c r="B15" s="2">
        <v>5.5555555555555497E-3</v>
      </c>
      <c r="C15" s="8">
        <v>4.1666666666666664E-2</v>
      </c>
      <c r="D15" s="8">
        <v>5.7500000000000002E-2</v>
      </c>
      <c r="E15" s="8">
        <v>1.0466666666666664E-2</v>
      </c>
      <c r="F15" s="10"/>
      <c r="G15" s="1">
        <v>6.2266666666666665E-2</v>
      </c>
      <c r="H15" s="8">
        <v>7.9766666666666666E-2</v>
      </c>
      <c r="I15" s="1">
        <v>0</v>
      </c>
      <c r="J15" s="1">
        <v>3.3333333333333362E-5</v>
      </c>
      <c r="K15" s="1">
        <v>5.0000000000000044E-4</v>
      </c>
      <c r="L15" s="1">
        <v>0</v>
      </c>
      <c r="M15" s="1">
        <v>0</v>
      </c>
      <c r="N15" s="1">
        <v>0</v>
      </c>
    </row>
    <row r="16" spans="1:14" x14ac:dyDescent="0.25">
      <c r="B16" s="2">
        <v>6.2500000000000003E-3</v>
      </c>
      <c r="C16" s="8">
        <v>1.8333333333333333E-2</v>
      </c>
      <c r="D16" s="8">
        <v>2.0833333333333336E-2</v>
      </c>
      <c r="E16" s="8">
        <v>4.2033333333333332E-2</v>
      </c>
      <c r="F16" s="10"/>
      <c r="G16" s="1">
        <v>6.3933333333333342E-2</v>
      </c>
      <c r="H16" s="1">
        <v>7.8933333333333328E-2</v>
      </c>
      <c r="I16" s="1">
        <v>0</v>
      </c>
      <c r="J16" s="1">
        <v>9.9999999999999985E-3</v>
      </c>
      <c r="K16" s="1">
        <v>1.2500000000000001E-2</v>
      </c>
      <c r="L16" s="1">
        <v>1.6666666666666682E-4</v>
      </c>
      <c r="M16" s="1">
        <v>0</v>
      </c>
      <c r="N16" s="1">
        <v>0</v>
      </c>
    </row>
    <row r="17" spans="2:14" x14ac:dyDescent="0.25">
      <c r="B17" s="2">
        <v>6.9444444444444397E-3</v>
      </c>
      <c r="C17" s="8">
        <v>8.3333333333333332E-3</v>
      </c>
      <c r="D17" s="8">
        <v>5.7500000000000002E-2</v>
      </c>
      <c r="E17" s="8">
        <v>3.2433333333333328E-2</v>
      </c>
      <c r="F17" s="10"/>
      <c r="G17" s="1">
        <v>6.5600000000000006E-2</v>
      </c>
      <c r="H17" s="8">
        <v>8.3377777777777773E-2</v>
      </c>
      <c r="I17" s="1">
        <v>8.3333333333333332E-3</v>
      </c>
      <c r="J17" s="1">
        <v>1.8333333333333333E-2</v>
      </c>
      <c r="K17" s="1">
        <v>1.4166666666666664E-2</v>
      </c>
      <c r="L17" s="1">
        <v>1.6666666666666682E-4</v>
      </c>
      <c r="M17" s="1">
        <v>0</v>
      </c>
      <c r="N17" s="1">
        <v>5.3166666666666657E-3</v>
      </c>
    </row>
    <row r="18" spans="2:14" x14ac:dyDescent="0.25">
      <c r="B18" s="2">
        <v>7.63888888888888E-3</v>
      </c>
      <c r="C18" s="8">
        <v>5.000000000000001E-3</v>
      </c>
      <c r="D18" s="8">
        <v>5.8333333333333345E-3</v>
      </c>
      <c r="E18" s="8">
        <v>3.5033333333333333E-2</v>
      </c>
      <c r="F18" s="10"/>
      <c r="G18" s="1">
        <v>6.5600000000000006E-2</v>
      </c>
      <c r="H18" s="8">
        <v>8.7822222222222218E-2</v>
      </c>
      <c r="I18" s="1">
        <v>1.691666666666667E-2</v>
      </c>
      <c r="J18" s="1">
        <v>2.3333333333333331E-2</v>
      </c>
      <c r="K18" s="1">
        <v>1.0833333333333332E-2</v>
      </c>
      <c r="L18" s="1">
        <v>0</v>
      </c>
      <c r="M18" s="1">
        <v>8.2333333333333338E-3</v>
      </c>
      <c r="N18" s="1">
        <v>4.3666666666666671E-3</v>
      </c>
    </row>
    <row r="19" spans="2:14" x14ac:dyDescent="0.25">
      <c r="B19" s="2">
        <v>8.3333333333333297E-3</v>
      </c>
      <c r="C19" s="8">
        <v>2.0000000000000004E-2</v>
      </c>
      <c r="D19" s="8">
        <v>1.7500000000000002E-2</v>
      </c>
      <c r="E19" s="8">
        <v>6.0349999999999994E-2</v>
      </c>
      <c r="F19" s="10"/>
      <c r="G19" s="1">
        <v>5.226666666666667E-2</v>
      </c>
      <c r="H19" s="1">
        <v>9.2266666666666663E-2</v>
      </c>
      <c r="I19" s="1">
        <v>3.5683333333333331E-2</v>
      </c>
      <c r="J19" s="1">
        <v>4.3333333333333335E-2</v>
      </c>
      <c r="K19" s="1">
        <v>4.583333333333333E-2</v>
      </c>
      <c r="L19" s="1">
        <v>0</v>
      </c>
      <c r="M19" s="1">
        <v>2.3766666666666669E-2</v>
      </c>
      <c r="N19" s="1">
        <v>9.8499999999999994E-3</v>
      </c>
    </row>
    <row r="20" spans="2:14" x14ac:dyDescent="0.25">
      <c r="B20" s="2">
        <v>9.02777777777777E-3</v>
      </c>
      <c r="C20" s="8">
        <v>1.1666666666666665E-2</v>
      </c>
      <c r="D20" s="8">
        <v>1.7500000000000002E-2</v>
      </c>
      <c r="E20" s="8">
        <v>9.4850000000000004E-2</v>
      </c>
      <c r="F20" s="10"/>
      <c r="G20" s="1">
        <v>8.3933333333333332E-2</v>
      </c>
      <c r="H20" s="8">
        <v>9.7266666666666668E-2</v>
      </c>
      <c r="I20" s="1">
        <v>5.1766666666666662E-2</v>
      </c>
      <c r="J20" s="1">
        <v>4.9999999999999996E-2</v>
      </c>
      <c r="K20" s="8">
        <v>5.8333333333333334E-2</v>
      </c>
      <c r="L20" s="1">
        <v>0</v>
      </c>
      <c r="M20" s="1">
        <v>3.8449999999999998E-2</v>
      </c>
      <c r="N20" s="1">
        <v>4.3516666666666662E-2</v>
      </c>
    </row>
    <row r="21" spans="2:14" x14ac:dyDescent="0.25">
      <c r="B21" s="2">
        <v>9.7222222222222206E-3</v>
      </c>
      <c r="C21" s="8">
        <v>8.3333333333333332E-3</v>
      </c>
      <c r="D21" s="8">
        <v>2.2499999999999999E-2</v>
      </c>
      <c r="E21" s="8">
        <v>7.014999999999999E-2</v>
      </c>
      <c r="F21" s="10"/>
      <c r="G21" s="1">
        <v>7.0599999999999996E-2</v>
      </c>
      <c r="H21" s="8">
        <v>0.10226666666666666</v>
      </c>
      <c r="I21" s="1">
        <v>7.3116666666666663E-2</v>
      </c>
      <c r="J21" s="1">
        <v>5.333333333333333E-2</v>
      </c>
      <c r="K21" s="1">
        <v>7.0833333333333331E-2</v>
      </c>
      <c r="L21" s="1">
        <v>0</v>
      </c>
      <c r="M21" s="1">
        <v>4.5799999999999993E-2</v>
      </c>
      <c r="N21" s="8">
        <v>4.5174999999999993E-2</v>
      </c>
    </row>
    <row r="22" spans="2:14" x14ac:dyDescent="0.25">
      <c r="B22" s="2">
        <v>1.0416666666666701E-2</v>
      </c>
      <c r="C22" s="8">
        <v>5.000000000000001E-3</v>
      </c>
      <c r="D22" s="8">
        <v>2.5833333333333333E-2</v>
      </c>
      <c r="E22" s="8">
        <v>9.7225000000000006E-2</v>
      </c>
      <c r="F22" s="10"/>
      <c r="G22" s="1">
        <v>6.5600000000000006E-2</v>
      </c>
      <c r="H22" s="1">
        <v>7.7266666666666664E-2</v>
      </c>
      <c r="I22" s="8">
        <v>7.3133333333333328E-2</v>
      </c>
      <c r="J22" s="1">
        <v>6.9999999999999993E-2</v>
      </c>
      <c r="K22" s="8">
        <v>8.083333333333334E-2</v>
      </c>
      <c r="L22" s="1">
        <v>0</v>
      </c>
      <c r="M22" s="1">
        <v>3.991666666666667E-2</v>
      </c>
      <c r="N22" s="1">
        <v>4.6833333333333331E-2</v>
      </c>
    </row>
    <row r="23" spans="2:14" x14ac:dyDescent="0.25">
      <c r="B23" s="2">
        <v>1.1111111111111099E-2</v>
      </c>
      <c r="C23" s="8">
        <v>8.3333333333333332E-3</v>
      </c>
      <c r="D23" s="8">
        <v>1.5833333333333331E-2</v>
      </c>
      <c r="E23" s="8">
        <v>0.12430000000000001</v>
      </c>
      <c r="F23" s="10"/>
      <c r="G23" s="1">
        <v>6.2266666666666665E-2</v>
      </c>
      <c r="H23" s="8">
        <v>8.8377777777777777E-2</v>
      </c>
      <c r="I23" s="8">
        <v>7.3149999999999993E-2</v>
      </c>
      <c r="J23" s="1">
        <v>0.115</v>
      </c>
      <c r="K23" s="1">
        <v>9.0833333333333335E-2</v>
      </c>
      <c r="L23" s="1">
        <v>0</v>
      </c>
      <c r="M23" s="1">
        <v>5.2999999999999999E-2</v>
      </c>
      <c r="N23" s="1">
        <v>7.4166666666666672E-2</v>
      </c>
    </row>
    <row r="24" spans="2:14" x14ac:dyDescent="0.25">
      <c r="B24" s="2">
        <v>1.18055555555555E-2</v>
      </c>
      <c r="C24" s="8">
        <v>5.000000000000001E-3</v>
      </c>
      <c r="D24" s="8">
        <v>4.1666666666666666E-3</v>
      </c>
      <c r="E24" s="8">
        <v>0.130575</v>
      </c>
      <c r="F24" s="10"/>
      <c r="G24" s="1">
        <v>0.10893333333333333</v>
      </c>
      <c r="H24" s="8">
        <v>9.9488888888888891E-2</v>
      </c>
      <c r="I24" s="1">
        <v>7.3166666666666658E-2</v>
      </c>
      <c r="J24" s="4">
        <v>9.6666666666666679E-2</v>
      </c>
      <c r="K24" s="8">
        <v>9.5277777777777781E-2</v>
      </c>
      <c r="L24" s="1">
        <v>0</v>
      </c>
      <c r="M24" s="1">
        <v>6.5250000000000002E-2</v>
      </c>
      <c r="N24" s="8">
        <v>8.1858333333333338E-2</v>
      </c>
    </row>
    <row r="25" spans="2:14" x14ac:dyDescent="0.25">
      <c r="B25" s="2">
        <v>1.2500000000000001E-2</v>
      </c>
      <c r="C25" s="8">
        <v>2.4999999999999983E-3</v>
      </c>
      <c r="D25" s="8">
        <v>1.6666666666666681E-3</v>
      </c>
      <c r="E25" s="8">
        <v>0.13684999999999997</v>
      </c>
      <c r="F25" s="10"/>
      <c r="G25" s="1">
        <v>8.2266666666666668E-2</v>
      </c>
      <c r="H25" s="1">
        <v>0.1106</v>
      </c>
      <c r="I25" s="8">
        <v>9.8183333333333317E-2</v>
      </c>
      <c r="J25" s="1">
        <v>0.125</v>
      </c>
      <c r="K25" s="8">
        <v>9.9722222222222226E-2</v>
      </c>
      <c r="L25" s="1">
        <v>0</v>
      </c>
      <c r="M25" s="1">
        <v>8.1133333333333321E-2</v>
      </c>
      <c r="N25" s="1">
        <v>8.9549999999999991E-2</v>
      </c>
    </row>
    <row r="26" spans="2:14" x14ac:dyDescent="0.25">
      <c r="B26" s="2">
        <v>1.3194444444444399E-2</v>
      </c>
      <c r="C26" s="8">
        <v>2.4999999999999983E-3</v>
      </c>
      <c r="D26" s="8">
        <v>8.3333333333333404E-4</v>
      </c>
      <c r="E26" s="8">
        <v>0.15153888888888886</v>
      </c>
      <c r="F26" s="10"/>
      <c r="G26" s="1">
        <v>0.11893333333333332</v>
      </c>
      <c r="H26" s="8">
        <v>0.12115555555555556</v>
      </c>
      <c r="I26" s="1">
        <v>0.12319999999999999</v>
      </c>
      <c r="J26" s="1">
        <v>0.12333333333333334</v>
      </c>
      <c r="K26" s="1">
        <v>0.10416666666666667</v>
      </c>
      <c r="L26" s="1">
        <v>0</v>
      </c>
      <c r="M26" s="8">
        <v>8.5283333333333322E-2</v>
      </c>
      <c r="N26" s="8">
        <v>0.11723333333333331</v>
      </c>
    </row>
    <row r="27" spans="2:14" x14ac:dyDescent="0.25">
      <c r="B27" s="2">
        <v>1.38888888888888E-2</v>
      </c>
      <c r="C27" s="8">
        <v>1.6666666666666681E-3</v>
      </c>
      <c r="D27" s="8">
        <v>8.3333333333333404E-4</v>
      </c>
      <c r="E27" s="8">
        <v>0.16622777777777778</v>
      </c>
      <c r="F27" s="10"/>
      <c r="G27" s="1">
        <v>6.3933333333333342E-2</v>
      </c>
      <c r="H27" s="8">
        <v>0.13171111111111111</v>
      </c>
      <c r="I27" s="8">
        <v>0.13454999999999998</v>
      </c>
      <c r="J27" s="1">
        <v>0.14333333333333334</v>
      </c>
      <c r="K27" s="8">
        <v>0.10472222222222223</v>
      </c>
      <c r="L27" s="1">
        <v>0</v>
      </c>
      <c r="M27" s="8">
        <v>8.9433333333333337E-2</v>
      </c>
      <c r="N27" s="1">
        <v>0.14491666666666664</v>
      </c>
    </row>
    <row r="28" spans="2:14" x14ac:dyDescent="0.25">
      <c r="B28" s="2">
        <v>1.4583333333333301E-2</v>
      </c>
      <c r="C28" s="8">
        <v>8.3333333333333404E-4</v>
      </c>
      <c r="D28" s="8">
        <v>8.3333333333333404E-4</v>
      </c>
      <c r="E28" s="8">
        <v>0.18091666666666667</v>
      </c>
      <c r="F28" s="10"/>
      <c r="G28" s="1">
        <v>5.226666666666667E-2</v>
      </c>
      <c r="H28" s="1">
        <v>7.8933333333333328E-2</v>
      </c>
      <c r="I28" s="1">
        <v>0.14589999999999997</v>
      </c>
      <c r="J28" s="8">
        <v>0.14500000000000002</v>
      </c>
      <c r="K28" s="8">
        <v>0.10527777777777779</v>
      </c>
      <c r="L28" s="1">
        <v>0</v>
      </c>
      <c r="M28" s="1">
        <v>9.3583333333333338E-2</v>
      </c>
      <c r="N28" s="8">
        <v>0.13423333333333332</v>
      </c>
    </row>
    <row r="29" spans="2:14" x14ac:dyDescent="0.25">
      <c r="B29" s="2">
        <v>1.5277777777777699E-2</v>
      </c>
      <c r="C29" s="8">
        <v>8.3333333333333404E-4</v>
      </c>
      <c r="D29" s="8">
        <v>8.3333333333333404E-4</v>
      </c>
      <c r="E29" s="8">
        <v>0.19626666666666667</v>
      </c>
      <c r="F29" s="10"/>
      <c r="G29" s="1">
        <v>1.4633333333333332E-2</v>
      </c>
      <c r="H29" s="8">
        <v>0.1037111111111111</v>
      </c>
      <c r="I29" s="8">
        <v>0.14415</v>
      </c>
      <c r="J29" s="1">
        <v>0.14666666666666667</v>
      </c>
      <c r="K29" s="1">
        <v>0.10583333333333335</v>
      </c>
      <c r="L29" s="1">
        <v>0</v>
      </c>
      <c r="M29" s="8">
        <v>0.10715833333333333</v>
      </c>
      <c r="N29" s="8">
        <v>0.12354999999999999</v>
      </c>
    </row>
    <row r="30" spans="2:14" x14ac:dyDescent="0.25">
      <c r="B30" s="2">
        <v>1.59722222222222E-2</v>
      </c>
      <c r="C30" s="8">
        <v>8.3333333333333404E-4</v>
      </c>
      <c r="D30" s="8">
        <v>8.3333333333333404E-4</v>
      </c>
      <c r="E30" s="8">
        <v>0.2116166666666667</v>
      </c>
      <c r="F30" s="10"/>
      <c r="G30" s="1">
        <v>1.6833333333333329E-2</v>
      </c>
      <c r="H30" s="8">
        <v>0.12848888888888887</v>
      </c>
      <c r="I30" s="1">
        <v>0.1424</v>
      </c>
      <c r="J30" s="8">
        <v>0.13500000000000001</v>
      </c>
      <c r="K30" s="8">
        <v>0.11361111111111112</v>
      </c>
      <c r="L30" s="1">
        <v>1.6666666666666682E-4</v>
      </c>
      <c r="M30" s="1">
        <v>0.12073333333333333</v>
      </c>
      <c r="N30" s="1">
        <v>0.11286666666666667</v>
      </c>
    </row>
    <row r="31" spans="2:14" x14ac:dyDescent="0.25">
      <c r="B31" s="2">
        <v>1.6666666666666601E-2</v>
      </c>
      <c r="C31" s="8">
        <v>8.3333333333333404E-4</v>
      </c>
      <c r="D31" s="8">
        <v>5.0000000000000044E-4</v>
      </c>
      <c r="E31" s="8">
        <v>0.13486666666666663</v>
      </c>
      <c r="F31" s="10"/>
      <c r="G31" s="1">
        <v>3.2433333333333328E-2</v>
      </c>
      <c r="H31" s="1">
        <v>4.6000000000000008E-3</v>
      </c>
      <c r="I31" s="8">
        <v>0.12812499999999999</v>
      </c>
      <c r="J31" s="1">
        <v>0.12333333333333334</v>
      </c>
      <c r="K31" s="8">
        <v>0.12138888888888891</v>
      </c>
      <c r="L31" s="1">
        <v>0</v>
      </c>
      <c r="M31" s="8">
        <v>0.11111666666666667</v>
      </c>
      <c r="N31" s="8">
        <v>0.10086666666666666</v>
      </c>
    </row>
    <row r="32" spans="2:14" x14ac:dyDescent="0.25">
      <c r="B32" s="2">
        <v>1.7361111111111101E-2</v>
      </c>
      <c r="C32" s="8">
        <v>8.3333333333333404E-4</v>
      </c>
      <c r="D32" s="8">
        <v>0</v>
      </c>
      <c r="E32" s="8">
        <v>0.15193333333333331</v>
      </c>
      <c r="F32" s="10"/>
      <c r="G32" s="1">
        <v>3.2033333333333337E-2</v>
      </c>
      <c r="H32" s="8">
        <v>3.2711111111111114E-2</v>
      </c>
      <c r="I32" s="1">
        <v>0.11384999999999999</v>
      </c>
      <c r="J32" s="8">
        <v>0.12416666666666668</v>
      </c>
      <c r="K32" s="1">
        <v>0.12916666666666668</v>
      </c>
      <c r="L32" s="1">
        <v>1.6666666666666682E-4</v>
      </c>
      <c r="M32" s="1">
        <v>0.10149999999999999</v>
      </c>
      <c r="N32" s="1">
        <v>8.8866666666666663E-2</v>
      </c>
    </row>
    <row r="33" spans="2:14" x14ac:dyDescent="0.25">
      <c r="B33" s="2">
        <v>1.8055555555555498E-2</v>
      </c>
      <c r="C33" s="8">
        <v>8.3333333333333404E-4</v>
      </c>
      <c r="D33" s="8">
        <v>0</v>
      </c>
      <c r="E33" s="8">
        <v>0.16899999999999998</v>
      </c>
      <c r="F33" s="10"/>
      <c r="G33" s="1">
        <v>2.7966666666666664E-2</v>
      </c>
      <c r="H33" s="8">
        <v>6.0822222222222222E-2</v>
      </c>
      <c r="I33" s="8">
        <v>9.7577777777777777E-2</v>
      </c>
      <c r="J33" s="1">
        <v>0.125</v>
      </c>
      <c r="K33" s="8">
        <v>0.11972222222222223</v>
      </c>
      <c r="L33" s="1">
        <v>0</v>
      </c>
      <c r="M33" s="8">
        <v>9.2124999999999999E-2</v>
      </c>
      <c r="N33" s="8">
        <v>9.390833333333333E-2</v>
      </c>
    </row>
    <row r="34" spans="2:14" x14ac:dyDescent="0.25">
      <c r="B34" s="2">
        <v>1.8749999999999999E-2</v>
      </c>
      <c r="C34" s="8">
        <v>0</v>
      </c>
      <c r="D34" s="8">
        <v>0</v>
      </c>
      <c r="E34" s="8">
        <v>0.18606666666666666</v>
      </c>
      <c r="F34" s="10"/>
      <c r="G34" s="1">
        <v>3.9866666666666668E-2</v>
      </c>
      <c r="H34" s="1">
        <v>8.8933333333333336E-2</v>
      </c>
      <c r="I34" s="8">
        <v>8.1305555555555548E-2</v>
      </c>
      <c r="J34" s="8">
        <v>0.12333333333333334</v>
      </c>
      <c r="K34" s="8">
        <v>0.11027777777777778</v>
      </c>
      <c r="L34" s="1">
        <v>0</v>
      </c>
      <c r="M34" s="1">
        <v>8.2750000000000004E-2</v>
      </c>
      <c r="N34" s="1">
        <v>9.8949999999999996E-2</v>
      </c>
    </row>
    <row r="35" spans="2:14" x14ac:dyDescent="0.25">
      <c r="B35" s="2">
        <v>1.94444444444444E-2</v>
      </c>
      <c r="C35" s="8">
        <v>0</v>
      </c>
      <c r="D35" s="8">
        <v>0</v>
      </c>
      <c r="E35" s="8">
        <v>0.22733333333333333</v>
      </c>
      <c r="F35" s="10"/>
      <c r="G35" s="1">
        <v>3.8683333333333327E-2</v>
      </c>
      <c r="H35" s="1">
        <v>6.6799999999999998E-2</v>
      </c>
      <c r="I35" s="1">
        <v>6.5033333333333332E-2</v>
      </c>
      <c r="J35" s="1">
        <v>0.12166666666666667</v>
      </c>
      <c r="K35" s="1">
        <v>0.10083333333333333</v>
      </c>
      <c r="L35" s="1">
        <v>0</v>
      </c>
      <c r="M35" s="8">
        <v>7.7833333333333338E-2</v>
      </c>
      <c r="N35" s="8">
        <v>8.1416666666666665E-2</v>
      </c>
    </row>
    <row r="36" spans="2:14" x14ac:dyDescent="0.25">
      <c r="B36" s="2">
        <v>2.01388888888888E-2</v>
      </c>
      <c r="C36" s="8">
        <v>0</v>
      </c>
      <c r="D36" s="8">
        <v>0</v>
      </c>
      <c r="E36" s="8">
        <v>0.20866666666666667</v>
      </c>
      <c r="F36" s="10"/>
      <c r="G36" s="1">
        <v>5.6283333333333331E-2</v>
      </c>
      <c r="H36" s="8">
        <v>6.324444444444445E-2</v>
      </c>
      <c r="I36" s="8">
        <v>7.5149999999999995E-2</v>
      </c>
      <c r="J36" s="8">
        <v>0.11916666666666667</v>
      </c>
      <c r="K36" s="8">
        <v>0.10027777777777777</v>
      </c>
      <c r="L36" s="1">
        <v>0</v>
      </c>
      <c r="M36" s="1">
        <v>7.2916666666666671E-2</v>
      </c>
      <c r="N36" s="1">
        <v>6.3883333333333334E-2</v>
      </c>
    </row>
    <row r="37" spans="2:14" x14ac:dyDescent="0.25">
      <c r="B37" s="2">
        <v>2.0833333333333301E-2</v>
      </c>
      <c r="C37" s="8">
        <v>0</v>
      </c>
      <c r="D37" s="8">
        <v>0</v>
      </c>
      <c r="E37" s="8">
        <v>0.11474999999999999</v>
      </c>
      <c r="F37" s="10"/>
      <c r="G37" s="1">
        <v>5.2716666666666669E-2</v>
      </c>
      <c r="H37" s="8">
        <v>5.9688888888888895E-2</v>
      </c>
      <c r="I37" s="1">
        <v>8.5266666666666657E-2</v>
      </c>
      <c r="J37" s="1">
        <v>0.11666666666666667</v>
      </c>
      <c r="K37" s="8">
        <v>9.9722222222222226E-2</v>
      </c>
      <c r="L37" s="1">
        <v>0</v>
      </c>
      <c r="M37" s="8">
        <v>6.6716666666666674E-2</v>
      </c>
      <c r="N37" s="8">
        <v>7.0216666666666663E-2</v>
      </c>
    </row>
    <row r="38" spans="2:14" x14ac:dyDescent="0.25">
      <c r="B38" s="2">
        <v>2.1527777777777701E-2</v>
      </c>
      <c r="C38" s="8">
        <v>0</v>
      </c>
      <c r="D38" s="8">
        <v>0</v>
      </c>
      <c r="E38" s="8">
        <v>2.0783333333333334E-2</v>
      </c>
      <c r="F38" s="10"/>
      <c r="G38" s="1">
        <v>7.7266666666666664E-2</v>
      </c>
      <c r="H38" s="1">
        <v>5.6133333333333341E-2</v>
      </c>
      <c r="I38" s="8">
        <v>6.1358333333333327E-2</v>
      </c>
      <c r="J38" s="8">
        <v>0.10416666666666666</v>
      </c>
      <c r="K38" s="1">
        <v>9.9166666666666667E-2</v>
      </c>
      <c r="L38" s="1">
        <v>0</v>
      </c>
      <c r="M38" s="1">
        <v>6.051666666666667E-2</v>
      </c>
      <c r="N38" s="1">
        <v>7.6549999999999993E-2</v>
      </c>
    </row>
    <row r="39" spans="2:14" x14ac:dyDescent="0.25">
      <c r="B39" s="2">
        <v>2.2222222222222199E-2</v>
      </c>
      <c r="C39" s="8">
        <v>0</v>
      </c>
      <c r="D39" s="8">
        <v>0</v>
      </c>
      <c r="E39" s="8"/>
      <c r="F39" s="10"/>
      <c r="G39" s="1">
        <v>5.1716666666666661E-2</v>
      </c>
      <c r="H39" s="8">
        <v>5.3977777777777777E-2</v>
      </c>
      <c r="I39" s="1">
        <v>3.7449999999999997E-2</v>
      </c>
      <c r="J39" s="1">
        <v>9.166666666666666E-2</v>
      </c>
      <c r="K39" s="8">
        <v>9.4166666666666662E-2</v>
      </c>
      <c r="L39" s="1">
        <v>3.3333333333333365E-4</v>
      </c>
      <c r="M39" s="1">
        <v>7.5333333333333322E-2</v>
      </c>
      <c r="N39" s="8">
        <v>6.2416666666666662E-2</v>
      </c>
    </row>
    <row r="40" spans="2:14" x14ac:dyDescent="0.25">
      <c r="B40" s="2">
        <v>2.2916666666666599E-2</v>
      </c>
      <c r="C40" s="8">
        <v>0</v>
      </c>
      <c r="D40" s="8">
        <v>0</v>
      </c>
      <c r="E40" s="8"/>
      <c r="F40" s="10"/>
      <c r="G40" s="1">
        <v>4.2866666666666671E-2</v>
      </c>
      <c r="H40" s="8">
        <v>5.1822222222222221E-2</v>
      </c>
      <c r="I40" s="8">
        <v>1.9466666666666663E-2</v>
      </c>
      <c r="J40" s="8">
        <v>8.4166666666666667E-2</v>
      </c>
      <c r="K40" s="8">
        <v>8.9166666666666672E-2</v>
      </c>
      <c r="L40" s="1">
        <v>0</v>
      </c>
      <c r="M40" s="1">
        <v>6.9650000000000004E-2</v>
      </c>
      <c r="N40" s="1">
        <v>4.8283333333333331E-2</v>
      </c>
    </row>
    <row r="41" spans="2:14" x14ac:dyDescent="0.25">
      <c r="B41" s="2">
        <v>2.36111111111111E-2</v>
      </c>
      <c r="C41" s="8">
        <v>0</v>
      </c>
      <c r="D41" s="8">
        <v>0</v>
      </c>
      <c r="E41" s="8"/>
      <c r="F41" s="10"/>
      <c r="G41" s="1">
        <v>3.705E-2</v>
      </c>
      <c r="H41" s="1">
        <v>4.9666666666666658E-2</v>
      </c>
      <c r="I41" s="1">
        <v>1.4833333333333328E-3</v>
      </c>
      <c r="J41" s="1">
        <v>7.6666666666666661E-2</v>
      </c>
      <c r="K41" s="1">
        <v>8.4166666666666667E-2</v>
      </c>
      <c r="L41" s="1">
        <v>0</v>
      </c>
      <c r="M41" s="1">
        <v>6.8249999999999991E-2</v>
      </c>
      <c r="N41" s="1">
        <v>4.6483333333333335E-2</v>
      </c>
    </row>
    <row r="42" spans="2:14" x14ac:dyDescent="0.25">
      <c r="B42" s="2">
        <v>2.43055555555555E-2</v>
      </c>
      <c r="C42" s="8">
        <v>0</v>
      </c>
      <c r="D42" s="8">
        <v>0</v>
      </c>
      <c r="E42" s="8"/>
      <c r="F42" s="10"/>
      <c r="G42" s="1">
        <v>1.9799999999999995E-2</v>
      </c>
      <c r="H42" s="8">
        <v>3.3222222222222215E-2</v>
      </c>
      <c r="I42" s="1">
        <v>0</v>
      </c>
      <c r="J42" s="8">
        <v>7.1666666666666656E-2</v>
      </c>
      <c r="K42" s="8">
        <v>7.4722222222222218E-2</v>
      </c>
      <c r="L42" s="1">
        <v>0</v>
      </c>
      <c r="M42" s="1">
        <v>5.6649999999999999E-2</v>
      </c>
      <c r="N42" s="1">
        <v>2.9966666666666666E-2</v>
      </c>
    </row>
    <row r="43" spans="2:14" x14ac:dyDescent="0.25">
      <c r="B43" s="2">
        <v>2.5000000000000001E-2</v>
      </c>
      <c r="C43" s="8">
        <v>0</v>
      </c>
      <c r="D43" s="8">
        <v>0</v>
      </c>
      <c r="E43" s="8"/>
      <c r="F43" s="10"/>
      <c r="G43" s="1">
        <v>1.899999999999998E-3</v>
      </c>
      <c r="H43" s="8">
        <v>1.6777777777777773E-2</v>
      </c>
      <c r="I43" s="1">
        <v>0</v>
      </c>
      <c r="J43" s="1">
        <v>6.6666666666666666E-2</v>
      </c>
      <c r="K43" s="8">
        <v>6.5277777777777782E-2</v>
      </c>
      <c r="L43" s="1">
        <v>0</v>
      </c>
      <c r="M43" s="1">
        <v>4.8300000000000003E-2</v>
      </c>
      <c r="N43" s="1">
        <v>3.3999999999999994E-3</v>
      </c>
    </row>
    <row r="44" spans="2:14" x14ac:dyDescent="0.25">
      <c r="B44" s="2">
        <v>2.5694444444444402E-2</v>
      </c>
      <c r="C44" s="8">
        <v>0</v>
      </c>
      <c r="D44" s="8">
        <v>0</v>
      </c>
      <c r="E44" s="8"/>
      <c r="F44" s="10"/>
      <c r="G44" s="1">
        <v>0</v>
      </c>
      <c r="H44" s="1">
        <v>3.3333333333333365E-4</v>
      </c>
      <c r="I44" s="1">
        <v>0</v>
      </c>
      <c r="J44" s="8">
        <v>6.5833333333333327E-2</v>
      </c>
      <c r="K44" s="1">
        <v>5.5833333333333339E-2</v>
      </c>
      <c r="L44" s="1">
        <v>0</v>
      </c>
      <c r="M44" s="1">
        <v>3.4466666666666666E-2</v>
      </c>
      <c r="N44" s="1">
        <v>0</v>
      </c>
    </row>
    <row r="45" spans="2:14" x14ac:dyDescent="0.25">
      <c r="B45" s="2">
        <v>2.6388888888888799E-2</v>
      </c>
      <c r="C45" s="8">
        <v>0</v>
      </c>
      <c r="D45" s="8">
        <v>0</v>
      </c>
      <c r="E45" s="8"/>
      <c r="F45" s="10"/>
      <c r="G45" s="1">
        <v>0</v>
      </c>
      <c r="H45" s="8">
        <v>2.7777777777777805E-4</v>
      </c>
      <c r="I45" s="1">
        <v>0</v>
      </c>
      <c r="J45" s="1">
        <v>6.5000000000000002E-2</v>
      </c>
      <c r="K45" s="8">
        <v>4.9166666666666671E-2</v>
      </c>
      <c r="L45" s="1">
        <v>2.4166666666666666E-2</v>
      </c>
      <c r="M45" s="1">
        <v>3.3833333333333333E-2</v>
      </c>
      <c r="N45" s="1">
        <v>0</v>
      </c>
    </row>
    <row r="46" spans="2:14" x14ac:dyDescent="0.25">
      <c r="B46" s="2">
        <v>2.70833333333333E-2</v>
      </c>
      <c r="C46" s="8">
        <v>0</v>
      </c>
      <c r="D46" s="8">
        <v>0</v>
      </c>
      <c r="E46" s="8"/>
      <c r="F46" s="10"/>
      <c r="G46" s="1">
        <v>0</v>
      </c>
      <c r="H46" s="8">
        <v>2.2222222222222245E-4</v>
      </c>
      <c r="I46" s="1">
        <v>0</v>
      </c>
      <c r="J46" s="8">
        <v>5.5833333333333332E-2</v>
      </c>
      <c r="K46" s="8">
        <v>4.250000000000001E-2</v>
      </c>
      <c r="L46" s="1">
        <v>1.7500000000000002E-2</v>
      </c>
      <c r="M46" s="1">
        <v>2.7999999999999987E-3</v>
      </c>
      <c r="N46" s="1">
        <v>0</v>
      </c>
    </row>
    <row r="47" spans="2:14" x14ac:dyDescent="0.25">
      <c r="B47" s="2">
        <v>2.77777777777777E-2</v>
      </c>
      <c r="C47" s="8">
        <v>0</v>
      </c>
      <c r="D47" s="8">
        <v>0</v>
      </c>
      <c r="E47" s="8"/>
      <c r="F47" s="10"/>
      <c r="G47" s="1">
        <v>0</v>
      </c>
      <c r="H47" s="1">
        <v>1.6666666666666682E-4</v>
      </c>
      <c r="I47" s="1">
        <v>0</v>
      </c>
      <c r="J47" s="1">
        <v>4.6666666666666662E-2</v>
      </c>
      <c r="K47" s="1">
        <v>3.5833333333333342E-2</v>
      </c>
      <c r="L47" s="1">
        <v>1.6666666666666681E-3</v>
      </c>
      <c r="M47" s="1">
        <v>1.7499999999999996E-3</v>
      </c>
      <c r="N47" s="1">
        <v>0</v>
      </c>
    </row>
    <row r="48" spans="2:14" x14ac:dyDescent="0.25">
      <c r="B48" s="2">
        <v>2.8472222222222201E-2</v>
      </c>
      <c r="C48" s="8">
        <v>0</v>
      </c>
      <c r="D48" s="8">
        <v>0</v>
      </c>
      <c r="E48" s="8"/>
      <c r="F48" s="10"/>
      <c r="G48" s="1">
        <v>0</v>
      </c>
      <c r="H48" s="8">
        <v>1.6666666666666682E-4</v>
      </c>
      <c r="I48" s="1">
        <v>0</v>
      </c>
      <c r="J48" s="8">
        <v>2.583333333333333E-2</v>
      </c>
      <c r="K48" s="8">
        <v>2.3944444444444449E-2</v>
      </c>
      <c r="L48" s="1">
        <v>8.3333333333333404E-4</v>
      </c>
      <c r="M48" s="1">
        <v>0</v>
      </c>
      <c r="N48" s="1">
        <v>0</v>
      </c>
    </row>
    <row r="49" spans="2:14" x14ac:dyDescent="0.25">
      <c r="B49" s="2">
        <v>2.9166666666666601E-2</v>
      </c>
      <c r="C49" s="8">
        <v>0</v>
      </c>
      <c r="D49" s="8">
        <v>0</v>
      </c>
      <c r="E49" s="8"/>
      <c r="F49" s="10"/>
      <c r="G49" s="1">
        <v>0</v>
      </c>
      <c r="H49" s="8">
        <v>1.6666666666666682E-4</v>
      </c>
      <c r="I49" s="1">
        <v>0</v>
      </c>
      <c r="J49" s="1">
        <v>4.9999999999999966E-3</v>
      </c>
      <c r="K49" s="8">
        <v>1.2055555555555559E-2</v>
      </c>
      <c r="L49" s="1">
        <v>1.6666666666666681E-3</v>
      </c>
      <c r="M49" s="1">
        <v>0</v>
      </c>
      <c r="N49" s="1">
        <v>0</v>
      </c>
    </row>
    <row r="50" spans="2:14" x14ac:dyDescent="0.25">
      <c r="B50" s="2">
        <v>2.9861111111111099E-2</v>
      </c>
      <c r="C50" s="8">
        <v>0</v>
      </c>
      <c r="D50" s="8">
        <v>0</v>
      </c>
      <c r="E50" s="8"/>
      <c r="F50" s="10"/>
      <c r="G50" s="1">
        <v>0</v>
      </c>
      <c r="H50" s="1">
        <v>1.6666666666666682E-4</v>
      </c>
      <c r="I50" s="1">
        <v>0</v>
      </c>
      <c r="J50" s="1">
        <v>1.3333333333333345E-4</v>
      </c>
      <c r="K50" s="1">
        <v>1.6666666666666682E-4</v>
      </c>
      <c r="L50" s="1">
        <v>3.3333333333333365E-4</v>
      </c>
      <c r="M50" s="1">
        <v>0</v>
      </c>
      <c r="N50" s="1">
        <v>0</v>
      </c>
    </row>
    <row r="51" spans="2:14" x14ac:dyDescent="0.25">
      <c r="B51" s="2">
        <v>3.0555555555555499E-2</v>
      </c>
      <c r="C51" s="8">
        <v>0</v>
      </c>
      <c r="D51" s="8">
        <v>0</v>
      </c>
      <c r="E51" s="8"/>
      <c r="F51" s="10"/>
      <c r="G51" s="1">
        <v>0</v>
      </c>
      <c r="H51" s="8">
        <v>9.1666666666665827E-5</v>
      </c>
      <c r="I51" s="1">
        <v>0</v>
      </c>
      <c r="J51" s="1">
        <v>6.6666666666666724E-5</v>
      </c>
      <c r="K51" s="1">
        <v>8.3333333333331555E-5</v>
      </c>
      <c r="L51" s="1">
        <v>0</v>
      </c>
      <c r="M51" s="1">
        <v>0</v>
      </c>
      <c r="N51" s="1">
        <v>0</v>
      </c>
    </row>
    <row r="52" spans="2:14" x14ac:dyDescent="0.25">
      <c r="B52" s="2">
        <v>3.125E-2</v>
      </c>
      <c r="C52" s="8">
        <v>0</v>
      </c>
      <c r="D52" s="8">
        <v>0</v>
      </c>
      <c r="E52" s="8"/>
      <c r="F52" s="10"/>
      <c r="G52" s="1">
        <v>0</v>
      </c>
      <c r="H52" s="1">
        <v>1.6666666666664831E-5</v>
      </c>
      <c r="I52" s="1">
        <v>0</v>
      </c>
      <c r="J52" s="1">
        <v>6.6666666666666724E-5</v>
      </c>
      <c r="K52" s="1">
        <v>8.3333333333331555E-5</v>
      </c>
      <c r="L52" s="1">
        <v>1.6666666666666682E-4</v>
      </c>
      <c r="M52" s="1">
        <v>0</v>
      </c>
      <c r="N52" s="1">
        <v>0</v>
      </c>
    </row>
    <row r="53" spans="2:14" x14ac:dyDescent="0.25">
      <c r="B53" s="2">
        <v>3.19444444444444E-2</v>
      </c>
      <c r="C53" s="8">
        <v>0</v>
      </c>
      <c r="D53" s="8">
        <v>0</v>
      </c>
      <c r="E53" s="8"/>
      <c r="F53" s="10"/>
      <c r="G53" s="1">
        <v>0</v>
      </c>
      <c r="H53" s="1">
        <v>0</v>
      </c>
      <c r="I53" s="1">
        <v>0</v>
      </c>
      <c r="J53" s="1">
        <v>0</v>
      </c>
      <c r="K53" s="1">
        <v>8.3333333333331555E-5</v>
      </c>
      <c r="L53" s="1">
        <v>1.6666666666666682E-4</v>
      </c>
      <c r="M53" s="1">
        <v>0</v>
      </c>
      <c r="N53" s="1">
        <v>0</v>
      </c>
    </row>
    <row r="54" spans="2:14" x14ac:dyDescent="0.25">
      <c r="B54" s="2">
        <v>3.2638888888888801E-2</v>
      </c>
      <c r="C54" s="8">
        <v>0</v>
      </c>
      <c r="D54" s="8">
        <v>0</v>
      </c>
      <c r="E54" s="8"/>
      <c r="F54" s="10"/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1.6666666666666682E-4</v>
      </c>
      <c r="M54" s="1">
        <v>0</v>
      </c>
      <c r="N54" s="1">
        <v>0</v>
      </c>
    </row>
    <row r="55" spans="2:14" x14ac:dyDescent="0.25">
      <c r="B55" s="2">
        <v>3.3333333333333298E-2</v>
      </c>
      <c r="C55" s="8">
        <v>0</v>
      </c>
      <c r="D55" s="8">
        <v>0</v>
      </c>
      <c r="E55" s="8"/>
      <c r="F55" s="10"/>
      <c r="G55" s="1">
        <v>1.633333333333331E-3</v>
      </c>
      <c r="H55" s="1">
        <v>0</v>
      </c>
      <c r="I55" s="1">
        <v>0</v>
      </c>
      <c r="J55" s="1">
        <v>0</v>
      </c>
      <c r="K55" s="1">
        <v>0</v>
      </c>
      <c r="L55" s="1">
        <v>3.3333333333333365E-4</v>
      </c>
      <c r="M55" s="1">
        <v>0</v>
      </c>
      <c r="N55" s="1">
        <v>0</v>
      </c>
    </row>
    <row r="56" spans="2:14" x14ac:dyDescent="0.25">
      <c r="B56" s="2">
        <v>3.4027777777777699E-2</v>
      </c>
      <c r="C56" s="8">
        <v>0</v>
      </c>
      <c r="D56" s="8">
        <v>0</v>
      </c>
      <c r="E56" s="8"/>
      <c r="F56" s="10"/>
      <c r="G56" s="1">
        <v>1.0000000000000009E-4</v>
      </c>
      <c r="H56" s="1">
        <v>1.6666666666666682E-4</v>
      </c>
      <c r="I56" s="1">
        <v>0</v>
      </c>
      <c r="J56" s="1">
        <v>0</v>
      </c>
      <c r="K56" s="1">
        <v>0</v>
      </c>
      <c r="L56" s="1">
        <v>3.3333333333333365E-4</v>
      </c>
      <c r="M56" s="1">
        <v>0</v>
      </c>
      <c r="N56" s="1">
        <v>0</v>
      </c>
    </row>
    <row r="57" spans="2:14" x14ac:dyDescent="0.25">
      <c r="B57" s="2">
        <v>3.4722222222222203E-2</v>
      </c>
      <c r="C57" s="8">
        <v>0</v>
      </c>
      <c r="D57" s="8">
        <v>0</v>
      </c>
      <c r="E57" s="8"/>
      <c r="F57" s="10"/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1.6666666666666682E-4</v>
      </c>
      <c r="M57" s="1">
        <v>0</v>
      </c>
      <c r="N57" s="1">
        <v>0</v>
      </c>
    </row>
    <row r="58" spans="2:14" x14ac:dyDescent="0.25">
      <c r="B58" s="2">
        <v>3.5416666666666603E-2</v>
      </c>
      <c r="C58" s="8">
        <v>0</v>
      </c>
      <c r="D58" s="8">
        <v>0</v>
      </c>
      <c r="E58" s="8"/>
      <c r="F58" s="10"/>
      <c r="G58" s="1">
        <v>1.6666666666664831E-5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</row>
    <row r="59" spans="2:14" x14ac:dyDescent="0.25">
      <c r="B59" s="2">
        <v>3.6111111111111101E-2</v>
      </c>
      <c r="C59" s="8">
        <v>0</v>
      </c>
      <c r="D59" s="8">
        <v>0</v>
      </c>
      <c r="E59" s="8"/>
      <c r="F59" s="10"/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</row>
    <row r="60" spans="2:14" x14ac:dyDescent="0.25">
      <c r="B60" s="2">
        <v>3.6805555555555501E-2</v>
      </c>
      <c r="C60" s="8">
        <v>0</v>
      </c>
      <c r="D60" s="8">
        <v>0</v>
      </c>
      <c r="E60" s="8"/>
      <c r="F60" s="10"/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</row>
    <row r="61" spans="2:14" x14ac:dyDescent="0.25">
      <c r="B61" s="2">
        <v>3.7499999999999999E-2</v>
      </c>
      <c r="C61" s="8">
        <v>0</v>
      </c>
      <c r="D61" s="8">
        <v>0</v>
      </c>
      <c r="E61" s="8"/>
      <c r="F61" s="10"/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</row>
    <row r="62" spans="2:14" x14ac:dyDescent="0.25">
      <c r="B62" s="2">
        <v>3.8194444444444399E-2</v>
      </c>
      <c r="C62" s="8">
        <v>0</v>
      </c>
      <c r="D62" s="8">
        <v>0</v>
      </c>
      <c r="E62" s="8"/>
      <c r="F62" s="10"/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</row>
  </sheetData>
  <mergeCells count="24">
    <mergeCell ref="M4:N4"/>
    <mergeCell ref="C3:D3"/>
    <mergeCell ref="E3:F3"/>
    <mergeCell ref="G3:H3"/>
    <mergeCell ref="I3:J3"/>
    <mergeCell ref="K3:L3"/>
    <mergeCell ref="M3:N3"/>
    <mergeCell ref="C4:D4"/>
    <mergeCell ref="E4:F4"/>
    <mergeCell ref="G4:H4"/>
    <mergeCell ref="I4:J4"/>
    <mergeCell ref="K4:L4"/>
    <mergeCell ref="M2:N2"/>
    <mergeCell ref="C1:D1"/>
    <mergeCell ref="E1:F1"/>
    <mergeCell ref="G1:H1"/>
    <mergeCell ref="I1:J1"/>
    <mergeCell ref="K1:L1"/>
    <mergeCell ref="M1:N1"/>
    <mergeCell ref="C2:D2"/>
    <mergeCell ref="E2:F2"/>
    <mergeCell ref="G2:H2"/>
    <mergeCell ref="I2:J2"/>
    <mergeCell ref="K2:L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tabSelected="1" workbookViewId="0">
      <selection activeCell="U4" sqref="U4"/>
    </sheetView>
  </sheetViews>
  <sheetFormatPr defaultRowHeight="15.75" x14ac:dyDescent="0.25"/>
  <cols>
    <col min="1" max="1" width="10.125" style="1" customWidth="1"/>
    <col min="2" max="2" width="9" style="8"/>
    <col min="3" max="3" width="10.125" style="8" customWidth="1"/>
    <col min="4" max="4" width="9" style="8"/>
    <col min="5" max="16384" width="9" style="1"/>
  </cols>
  <sheetData>
    <row r="1" spans="1:16" x14ac:dyDescent="0.25">
      <c r="A1" s="1" t="s">
        <v>11</v>
      </c>
      <c r="C1" s="12" t="s">
        <v>8</v>
      </c>
      <c r="D1" s="12"/>
      <c r="E1" s="12" t="s">
        <v>12</v>
      </c>
      <c r="F1" s="12"/>
      <c r="G1" s="12" t="s">
        <v>13</v>
      </c>
      <c r="H1" s="12"/>
      <c r="I1" s="12" t="s">
        <v>14</v>
      </c>
      <c r="J1" s="12"/>
      <c r="K1" s="12" t="s">
        <v>14</v>
      </c>
      <c r="L1" s="12"/>
      <c r="M1" s="12" t="s">
        <v>14</v>
      </c>
      <c r="N1" s="12"/>
    </row>
    <row r="2" spans="1:16" x14ac:dyDescent="0.25">
      <c r="A2" s="1" t="s">
        <v>3</v>
      </c>
      <c r="C2" s="12">
        <v>0.152</v>
      </c>
      <c r="D2" s="12"/>
      <c r="E2" s="12">
        <v>3.9E-2</v>
      </c>
      <c r="F2" s="12"/>
      <c r="G2" s="13" t="s">
        <v>9</v>
      </c>
      <c r="H2" s="12"/>
      <c r="I2" s="12">
        <v>3.9E-2</v>
      </c>
      <c r="J2" s="12"/>
      <c r="K2" s="12">
        <v>4.2999999999999997E-2</v>
      </c>
      <c r="L2" s="12"/>
      <c r="M2" s="12">
        <v>3.9E-2</v>
      </c>
      <c r="N2" s="12"/>
    </row>
    <row r="3" spans="1:16" x14ac:dyDescent="0.25">
      <c r="A3" s="1" t="s">
        <v>4</v>
      </c>
      <c r="C3" s="12">
        <v>7.5999999999999998E-2</v>
      </c>
      <c r="D3" s="12"/>
      <c r="E3" s="14">
        <v>0.15</v>
      </c>
      <c r="F3" s="14"/>
      <c r="G3" s="13" t="s">
        <v>9</v>
      </c>
      <c r="H3" s="12"/>
      <c r="I3" s="14">
        <v>0.15</v>
      </c>
      <c r="J3" s="14"/>
      <c r="K3" s="14">
        <v>0.15</v>
      </c>
      <c r="L3" s="14"/>
      <c r="M3" s="14">
        <v>0.15</v>
      </c>
      <c r="N3" s="14"/>
    </row>
    <row r="4" spans="1:16" x14ac:dyDescent="0.25">
      <c r="A4" s="1" t="s">
        <v>5</v>
      </c>
      <c r="C4" s="13" t="s">
        <v>9</v>
      </c>
      <c r="D4" s="13"/>
      <c r="E4" s="13" t="s">
        <v>9</v>
      </c>
      <c r="F4" s="13"/>
      <c r="G4" s="13" t="s">
        <v>15</v>
      </c>
      <c r="H4" s="13"/>
      <c r="I4" s="13" t="s">
        <v>15</v>
      </c>
      <c r="J4" s="13"/>
      <c r="K4" s="13" t="s">
        <v>15</v>
      </c>
      <c r="L4" s="13"/>
      <c r="M4" s="13" t="s">
        <v>15</v>
      </c>
      <c r="N4" s="13"/>
    </row>
    <row r="5" spans="1:16" x14ac:dyDescent="0.25">
      <c r="C5" s="8" t="s">
        <v>48</v>
      </c>
      <c r="D5" s="8" t="s">
        <v>56</v>
      </c>
      <c r="E5" s="11" t="s">
        <v>47</v>
      </c>
      <c r="F5" s="9" t="s">
        <v>9</v>
      </c>
      <c r="G5" s="8" t="s">
        <v>57</v>
      </c>
      <c r="H5" s="8" t="s">
        <v>49</v>
      </c>
      <c r="I5" s="8" t="s">
        <v>50</v>
      </c>
      <c r="J5" s="8" t="s">
        <v>51</v>
      </c>
      <c r="K5" s="8" t="s">
        <v>52</v>
      </c>
      <c r="L5" s="8" t="s">
        <v>53</v>
      </c>
      <c r="M5" s="8" t="s">
        <v>54</v>
      </c>
      <c r="N5" s="7" t="s">
        <v>55</v>
      </c>
    </row>
    <row r="6" spans="1:16" x14ac:dyDescent="0.25">
      <c r="A6" s="1" t="s">
        <v>6</v>
      </c>
      <c r="C6" s="8" t="s">
        <v>7</v>
      </c>
      <c r="D6" s="8" t="s">
        <v>10</v>
      </c>
      <c r="E6" s="8" t="s">
        <v>21</v>
      </c>
      <c r="F6" s="9" t="s">
        <v>9</v>
      </c>
      <c r="G6" s="8" t="s">
        <v>19</v>
      </c>
      <c r="H6" s="8" t="s">
        <v>20</v>
      </c>
      <c r="I6" s="8" t="s">
        <v>16</v>
      </c>
      <c r="J6" s="8">
        <v>6507</v>
      </c>
      <c r="K6" s="8" t="s">
        <v>18</v>
      </c>
      <c r="L6" s="8" t="s">
        <v>23</v>
      </c>
      <c r="M6" s="8" t="s">
        <v>17</v>
      </c>
      <c r="N6" s="8" t="s">
        <v>22</v>
      </c>
      <c r="P6" s="8" t="s">
        <v>41</v>
      </c>
    </row>
    <row r="7" spans="1:16" x14ac:dyDescent="0.25">
      <c r="A7" s="1" t="s">
        <v>38</v>
      </c>
      <c r="B7" s="8" t="s">
        <v>36</v>
      </c>
      <c r="C7" s="6" t="s">
        <v>37</v>
      </c>
      <c r="D7" s="6" t="s">
        <v>37</v>
      </c>
      <c r="E7" s="6" t="s">
        <v>37</v>
      </c>
      <c r="F7" s="6" t="s">
        <v>37</v>
      </c>
      <c r="G7" s="6" t="s">
        <v>37</v>
      </c>
      <c r="H7" s="6" t="s">
        <v>37</v>
      </c>
      <c r="I7" s="6" t="s">
        <v>37</v>
      </c>
      <c r="J7" s="6" t="s">
        <v>37</v>
      </c>
      <c r="K7" s="6" t="s">
        <v>37</v>
      </c>
      <c r="L7" s="6" t="s">
        <v>37</v>
      </c>
      <c r="M7" s="6" t="s">
        <v>37</v>
      </c>
      <c r="N7" s="6" t="s">
        <v>37</v>
      </c>
      <c r="P7" s="8" t="s">
        <v>42</v>
      </c>
    </row>
    <row r="8" spans="1:16" x14ac:dyDescent="0.25">
      <c r="B8" s="5">
        <f>raw_data!B8*24*3600/t_pk</f>
        <v>5.3134962805526036E-2</v>
      </c>
      <c r="C8" s="8">
        <f>raw_data!C8/(w*rhof*SQRT((s-1)*g*D_84^3))</f>
        <v>5.8314664653800419E-2</v>
      </c>
      <c r="D8" s="8">
        <f>raw_data!D8/(w*rhof*SQRT((s-1)*g*D_84^3))</f>
        <v>7.5809064049940547E-2</v>
      </c>
      <c r="E8" s="8">
        <f>raw_data!E8/(w*rhof*SQRT((s-1)*g*D_84^3))</f>
        <v>5.7078393763139848E-2</v>
      </c>
      <c r="F8" s="10"/>
      <c r="G8" s="1">
        <f>raw_data!G8/(w*rhof*SQRT((s-1)*g*D_84^3))</f>
        <v>0.1081387141340075</v>
      </c>
      <c r="H8" s="1">
        <f>raw_data!H8/(w*rhof*SQRT((s-1)*g*D_84^3))</f>
        <v>7.6952031477155042E-2</v>
      </c>
      <c r="I8" s="1">
        <f>raw_data!I8/(w*rhof*SQRT((s-1)*g*D_84^3))</f>
        <v>0</v>
      </c>
      <c r="J8" s="1">
        <f>raw_data!J8/(w*rhof*SQRT((s-1)*g*D_84^3))</f>
        <v>4.6651731723040379E-5</v>
      </c>
      <c r="K8" s="1">
        <f>raw_data!K8/(w*rhof*SQRT((s-1)*g*D_84^3))</f>
        <v>1.1662932930760093E-3</v>
      </c>
      <c r="L8" s="1">
        <f>raw_data!L8/(w*rhof*SQRT((s-1)*g*D_84^3))</f>
        <v>6.9977597584560563E-4</v>
      </c>
      <c r="M8" s="1">
        <f>raw_data!M8/(w*rhof*SQRT((s-1)*g*D_84^3))</f>
        <v>7.641553656234007E-2</v>
      </c>
      <c r="N8" s="1">
        <f>raw_data!N8/(w*rhof*SQRT((s-1)*g*D_84^3))</f>
        <v>7.0584070096960022E-2</v>
      </c>
      <c r="P8" s="8" t="s">
        <v>43</v>
      </c>
    </row>
    <row r="9" spans="1:16" x14ac:dyDescent="0.25">
      <c r="B9" s="5">
        <f>raw_data!B9*24*3600/t_pk</f>
        <v>0.10626992561105207</v>
      </c>
      <c r="C9" s="8">
        <f>raw_data!C9/(w*rhof*SQRT((s-1)*g*D_84^3))</f>
        <v>5.8314664653800419E-2</v>
      </c>
      <c r="D9" s="8">
        <f>raw_data!D9/(w*rhof*SQRT((s-1)*g*D_84^3))</f>
        <v>6.8811304291484507E-2</v>
      </c>
      <c r="E9" s="8">
        <f>raw_data!E9/(w*rhof*SQRT((s-1)*g*D_84^3))</f>
        <v>0</v>
      </c>
      <c r="F9" s="10"/>
      <c r="G9" s="1">
        <f>raw_data!G9/(w*rhof*SQRT((s-1)*g*D_84^3))</f>
        <v>0.10114095437555146</v>
      </c>
      <c r="H9" s="8">
        <f>raw_data!H9/(w*rhof*SQRT((s-1)*g*D_84^3))</f>
        <v>8.0439248423452292E-2</v>
      </c>
      <c r="I9" s="1">
        <f>raw_data!I9/(w*rhof*SQRT((s-1)*g*D_84^3))</f>
        <v>0</v>
      </c>
      <c r="J9" s="1">
        <f>raw_data!J9/(w*rhof*SQRT((s-1)*g*D_84^3))</f>
        <v>0</v>
      </c>
      <c r="K9" s="1">
        <f>raw_data!K9/(w*rhof*SQRT((s-1)*g*D_84^3))</f>
        <v>0</v>
      </c>
      <c r="L9" s="1">
        <f>raw_data!L9/(w*rhof*SQRT((s-1)*g*D_84^3))</f>
        <v>6.9977597584560563E-4</v>
      </c>
      <c r="M9" s="1">
        <f>raw_data!M9/(w*rhof*SQRT((s-1)*g*D_84^3))</f>
        <v>6.3353051679888778E-2</v>
      </c>
      <c r="N9" s="1">
        <f>raw_data!N9/(w*rhof*SQRT((s-1)*g*D_84^3))</f>
        <v>7.307993774414269E-2</v>
      </c>
      <c r="P9" s="8" t="s">
        <v>44</v>
      </c>
    </row>
    <row r="10" spans="1:16" x14ac:dyDescent="0.25">
      <c r="B10" s="5">
        <f>raw_data!B10*24*3600/t_pk</f>
        <v>0.15940488841657785</v>
      </c>
      <c r="C10" s="8">
        <f>raw_data!C10/(w*rhof*SQRT((s-1)*g*D_84^3))</f>
        <v>5.3649491481496385E-2</v>
      </c>
      <c r="D10" s="8">
        <f>raw_data!D10/(w*rhof*SQRT((s-1)*g*D_84^3))</f>
        <v>4.7818025016116344E-2</v>
      </c>
      <c r="E10" s="8">
        <f>raw_data!E10/(w*rhof*SQRT((s-1)*g*D_84^3))</f>
        <v>0</v>
      </c>
      <c r="F10" s="10"/>
      <c r="G10" s="1">
        <f>raw_data!G10/(w*rhof*SQRT((s-1)*g*D_84^3))</f>
        <v>6.8484742169423213E-2</v>
      </c>
      <c r="H10" s="1">
        <f>raw_data!H10/(w*rhof*SQRT((s-1)*g*D_84^3))</f>
        <v>8.3926465369749556E-2</v>
      </c>
      <c r="I10" s="3">
        <f>raw_data!I10/(w*rhof*SQRT((s-1)*g*D_84^3))</f>
        <v>0</v>
      </c>
      <c r="J10" s="1">
        <f>raw_data!J10/(w*rhof*SQRT((s-1)*g*D_84^3))</f>
        <v>0</v>
      </c>
      <c r="K10" s="1">
        <f>raw_data!K10/(w*rhof*SQRT((s-1)*g*D_84^3))</f>
        <v>0</v>
      </c>
      <c r="L10" s="1">
        <f>raw_data!L10/(w*rhof*SQRT((s-1)*g*D_84^3))</f>
        <v>1.1662932930760093E-3</v>
      </c>
      <c r="M10" s="1">
        <f>raw_data!M10/(w*rhof*SQRT((s-1)*g*D_84^3))</f>
        <v>7.5949019245109675E-2</v>
      </c>
      <c r="N10" s="1">
        <f>raw_data!N10/(w*rhof*SQRT((s-1)*g*D_84^3))</f>
        <v>6.6128829717409673E-2</v>
      </c>
      <c r="P10" s="8" t="s">
        <v>45</v>
      </c>
    </row>
    <row r="11" spans="1:16" x14ac:dyDescent="0.25">
      <c r="B11" s="5">
        <f>raw_data!B11*24*3600/t_pk</f>
        <v>0.21253985122210356</v>
      </c>
      <c r="C11" s="8">
        <f>raw_data!C11/(w*rhof*SQRT((s-1)*g*D_84^3))</f>
        <v>5.3649491481496385E-2</v>
      </c>
      <c r="D11" s="8">
        <f>raw_data!D11/(w*rhof*SQRT((s-1)*g*D_84^3))</f>
        <v>7.5809064049940547E-2</v>
      </c>
      <c r="E11" s="8">
        <f>raw_data!E11/(w*rhof*SQRT((s-1)*g*D_84^3))</f>
        <v>3.1956436230282633E-3</v>
      </c>
      <c r="F11" s="10"/>
      <c r="G11" s="1">
        <f>raw_data!G11/(w*rhof*SQRT((s-1)*g*D_84^3))</f>
        <v>8.2480261686335307E-2</v>
      </c>
      <c r="H11" s="8">
        <f>raw_data!H11/(w*rhof*SQRT((s-1)*g*D_84^3))</f>
        <v>8.3215026460973188E-2</v>
      </c>
      <c r="I11" s="3">
        <f>raw_data!I11/(w*rhof*SQRT((s-1)*g*D_84^3))</f>
        <v>1.1966169186959844E-2</v>
      </c>
      <c r="J11" s="1">
        <f>raw_data!J11/(w*rhof*SQRT((s-1)*g*D_84^3))</f>
        <v>0</v>
      </c>
      <c r="K11" s="1">
        <f>raw_data!K11/(w*rhof*SQRT((s-1)*g*D_84^3))</f>
        <v>8.1640530515320556E-3</v>
      </c>
      <c r="L11" s="1">
        <f>raw_data!L11/(w*rhof*SQRT((s-1)*g*D_84^3))</f>
        <v>3.4988798792280284E-3</v>
      </c>
      <c r="M11" s="1">
        <f>raw_data!M11/(w*rhof*SQRT((s-1)*g*D_84^3))</f>
        <v>6.787826965702369E-2</v>
      </c>
      <c r="N11" s="1">
        <f>raw_data!N11/(w*rhof*SQRT((s-1)*g*D_84^3))</f>
        <v>8.8405031615161438E-3</v>
      </c>
      <c r="P11" s="7" t="s">
        <v>46</v>
      </c>
    </row>
    <row r="12" spans="1:16" x14ac:dyDescent="0.25">
      <c r="B12" s="5">
        <f>raw_data!B12*24*3600/t_pk</f>
        <v>0.26567481402762999</v>
      </c>
      <c r="C12" s="8">
        <f>raw_data!C12/(w*rhof*SQRT((s-1)*g*D_84^3))</f>
        <v>5.8314664653800419E-2</v>
      </c>
      <c r="D12" s="8">
        <f>raw_data!D12/(w*rhof*SQRT((s-1)*g*D_84^3))</f>
        <v>4.3152851843812311E-2</v>
      </c>
      <c r="E12" s="8">
        <f>raw_data!E12/(w*rhof*SQRT((s-1)*g*D_84^3))</f>
        <v>1.9593727323676938E-2</v>
      </c>
      <c r="F12" s="10"/>
      <c r="G12" s="1">
        <f>raw_data!G12/(w*rhof*SQRT((s-1)*g*D_84^3))</f>
        <v>0.10114095437555146</v>
      </c>
      <c r="H12" s="1">
        <f>raw_data!H12/(w*rhof*SQRT((s-1)*g*D_84^3))</f>
        <v>8.2503587552196833E-2</v>
      </c>
      <c r="I12" s="3">
        <f>raw_data!I12/(w*rhof*SQRT((s-1)*g*D_84^3))</f>
        <v>1.2969181419005216E-2</v>
      </c>
      <c r="J12" s="1">
        <f>raw_data!J12/(w*rhof*SQRT((s-1)*g*D_84^3))</f>
        <v>1.6328106103064115E-2</v>
      </c>
      <c r="K12" s="1">
        <f>raw_data!K12/(w*rhof*SQRT((s-1)*g*D_84^3))</f>
        <v>8.1640530515320556E-3</v>
      </c>
      <c r="L12" s="1">
        <f>raw_data!L12/(w*rhof*SQRT((s-1)*g*D_84^3))</f>
        <v>5.8314664653800422E-3</v>
      </c>
      <c r="M12" s="1">
        <f>raw_data!M12/(w*rhof*SQRT((s-1)*g*D_84^3))</f>
        <v>1.0729898296299277E-2</v>
      </c>
      <c r="N12" s="1">
        <f>raw_data!N12/(w*rhof*SQRT((s-1)*g*D_84^3))</f>
        <v>0</v>
      </c>
    </row>
    <row r="13" spans="1:16" x14ac:dyDescent="0.25">
      <c r="B13" s="5">
        <f>raw_data!B13*24*3600/t_pk</f>
        <v>0.3188097768331557</v>
      </c>
      <c r="C13" s="8">
        <f>raw_data!C13/(w*rhof*SQRT((s-1)*g*D_84^3))</f>
        <v>4.6651731723040338E-2</v>
      </c>
      <c r="D13" s="8">
        <f>raw_data!D13/(w*rhof*SQRT((s-1)*g*D_84^3))</f>
        <v>5.9480957946876425E-2</v>
      </c>
      <c r="E13" s="8">
        <f>raw_data!E13/(w*rhof*SQRT((s-1)*g*D_84^3))</f>
        <v>2.3792383178750541E-3</v>
      </c>
      <c r="F13" s="10"/>
      <c r="G13" s="1">
        <f>raw_data!G13/(w*rhof*SQRT((s-1)*g*D_84^3))</f>
        <v>8.4812848272487334E-2</v>
      </c>
      <c r="H13" s="8">
        <f>raw_data!H13/(w*rhof*SQRT((s-1)*g*D_84^3))</f>
        <v>9.7653737429254192E-2</v>
      </c>
      <c r="I13" s="1">
        <f>raw_data!I13/(w*rhof*SQRT((s-1)*g*D_84^3))</f>
        <v>0</v>
      </c>
      <c r="J13" s="1">
        <f>raw_data!J13/(w*rhof*SQRT((s-1)*g*D_84^3))</f>
        <v>4.6651731723040329E-3</v>
      </c>
      <c r="K13" s="1">
        <f>raw_data!K13/(w*rhof*SQRT((s-1)*g*D_84^3))</f>
        <v>0</v>
      </c>
      <c r="L13" s="1">
        <f>raw_data!L13/(w*rhof*SQRT((s-1)*g*D_84^3))</f>
        <v>2.3325865861520189E-4</v>
      </c>
      <c r="M13" s="1">
        <f>raw_data!M13/(w*rhof*SQRT((s-1)*g*D_84^3))</f>
        <v>3.0323625619976193E-3</v>
      </c>
      <c r="N13" s="1">
        <f>raw_data!N13/(w*rhof*SQRT((s-1)*g*D_84^3))</f>
        <v>0</v>
      </c>
    </row>
    <row r="14" spans="1:16" x14ac:dyDescent="0.25">
      <c r="B14" s="5">
        <f>raw_data!B14*24*3600/t_pk</f>
        <v>0.37194473963868213</v>
      </c>
      <c r="C14" s="8">
        <f>raw_data!C14/(w*rhof*SQRT((s-1)*g*D_84^3))</f>
        <v>3.9653971964584291E-2</v>
      </c>
      <c r="D14" s="8">
        <f>raw_data!D14/(w*rhof*SQRT((s-1)*g*D_84^3))</f>
        <v>5.2483198188420378E-2</v>
      </c>
      <c r="E14" s="8">
        <f>raw_data!E14/(w*rhof*SQRT((s-1)*g*D_84^3))</f>
        <v>1.1802888125929204E-2</v>
      </c>
      <c r="F14" s="10"/>
      <c r="G14" s="1">
        <f>raw_data!G14/(w*rhof*SQRT((s-1)*g*D_84^3))</f>
        <v>7.3149915341727254E-2</v>
      </c>
      <c r="H14" s="1">
        <f>raw_data!H14/(w*rhof*SQRT((s-1)*g*D_84^3))</f>
        <v>0.11280388730631154</v>
      </c>
      <c r="I14" s="1">
        <f>raw_data!I14/(w*rhof*SQRT((s-1)*g*D_84^3))</f>
        <v>0</v>
      </c>
      <c r="J14" s="1">
        <f>raw_data!J14/(w*rhof*SQRT((s-1)*g*D_84^3))</f>
        <v>1.3995519516912114E-4</v>
      </c>
      <c r="K14" s="1">
        <f>raw_data!K14/(w*rhof*SQRT((s-1)*g*D_84^3))</f>
        <v>0</v>
      </c>
      <c r="L14" s="1">
        <f>raw_data!L14/(w*rhof*SQRT((s-1)*g*D_84^3))</f>
        <v>0</v>
      </c>
      <c r="M14" s="1">
        <f>raw_data!M14/(w*rhof*SQRT((s-1)*g*D_84^3))</f>
        <v>0</v>
      </c>
      <c r="N14" s="1">
        <f>raw_data!N14/(w*rhof*SQRT((s-1)*g*D_84^3))</f>
        <v>0</v>
      </c>
    </row>
    <row r="15" spans="1:16" x14ac:dyDescent="0.25">
      <c r="B15" s="5">
        <f>raw_data!B15*24*3600/t_pk</f>
        <v>0.42507970244420784</v>
      </c>
      <c r="C15" s="8">
        <f>raw_data!C15/(w*rhof*SQRT((s-1)*g*D_84^3))</f>
        <v>5.8314664653800419E-2</v>
      </c>
      <c r="D15" s="8">
        <f>raw_data!D15/(w*rhof*SQRT((s-1)*g*D_84^3))</f>
        <v>8.0474237222244588E-2</v>
      </c>
      <c r="E15" s="8">
        <f>raw_data!E15/(w*rhof*SQRT((s-1)*g*D_84^3))</f>
        <v>1.4648643761034662E-2</v>
      </c>
      <c r="F15" s="10"/>
      <c r="G15" s="1">
        <f>raw_data!G15/(w*rhof*SQRT((s-1)*g*D_84^3))</f>
        <v>8.7145434858639348E-2</v>
      </c>
      <c r="H15" s="8">
        <f>raw_data!H15/(w*rhof*SQRT((s-1)*g*D_84^3))</f>
        <v>0.11163759401323553</v>
      </c>
      <c r="I15" s="1">
        <f>raw_data!I15/(w*rhof*SQRT((s-1)*g*D_84^3))</f>
        <v>0</v>
      </c>
      <c r="J15" s="1">
        <f>raw_data!J15/(w*rhof*SQRT((s-1)*g*D_84^3))</f>
        <v>4.6651731723040379E-5</v>
      </c>
      <c r="K15" s="1">
        <f>raw_data!K15/(w*rhof*SQRT((s-1)*g*D_84^3))</f>
        <v>6.9977597584560563E-4</v>
      </c>
      <c r="L15" s="1">
        <f>raw_data!L15/(w*rhof*SQRT((s-1)*g*D_84^3))</f>
        <v>0</v>
      </c>
      <c r="M15" s="1">
        <f>raw_data!M15/(w*rhof*SQRT((s-1)*g*D_84^3))</f>
        <v>0</v>
      </c>
      <c r="N15" s="1">
        <f>raw_data!N15/(w*rhof*SQRT((s-1)*g*D_84^3))</f>
        <v>0</v>
      </c>
    </row>
    <row r="16" spans="1:16" x14ac:dyDescent="0.25">
      <c r="B16" s="5">
        <f>raw_data!B16*24*3600/t_pk</f>
        <v>0.47821466524973438</v>
      </c>
      <c r="C16" s="8">
        <f>raw_data!C16/(w*rhof*SQRT((s-1)*g*D_84^3))</f>
        <v>2.5658452447672186E-2</v>
      </c>
      <c r="D16" s="8">
        <f>raw_data!D16/(w*rhof*SQRT((s-1)*g*D_84^3))</f>
        <v>2.9157332326900213E-2</v>
      </c>
      <c r="E16" s="8">
        <f>raw_data!E16/(w*rhof*SQRT((s-1)*g*D_84^3))</f>
        <v>5.8827833702753865E-2</v>
      </c>
      <c r="F16" s="10"/>
      <c r="G16" s="1">
        <f>raw_data!G16/(w*rhof*SQRT((s-1)*g*D_84^3))</f>
        <v>8.9478021444791375E-2</v>
      </c>
      <c r="H16" s="1">
        <f>raw_data!H16/(w*rhof*SQRT((s-1)*g*D_84^3))</f>
        <v>0.11047130072015951</v>
      </c>
      <c r="I16" s="1">
        <f>raw_data!I16/(w*rhof*SQRT((s-1)*g*D_84^3))</f>
        <v>0</v>
      </c>
      <c r="J16" s="1">
        <f>raw_data!J16/(w*rhof*SQRT((s-1)*g*D_84^3))</f>
        <v>1.39955195169121E-2</v>
      </c>
      <c r="K16" s="1">
        <f>raw_data!K16/(w*rhof*SQRT((s-1)*g*D_84^3))</f>
        <v>1.7494399396140128E-2</v>
      </c>
      <c r="L16" s="1">
        <f>raw_data!L16/(w*rhof*SQRT((s-1)*g*D_84^3))</f>
        <v>2.3325865861520189E-4</v>
      </c>
      <c r="M16" s="1">
        <f>raw_data!M16/(w*rhof*SQRT((s-1)*g*D_84^3))</f>
        <v>0</v>
      </c>
      <c r="N16" s="1">
        <f>raw_data!N16/(w*rhof*SQRT((s-1)*g*D_84^3))</f>
        <v>0</v>
      </c>
    </row>
    <row r="17" spans="2:14" x14ac:dyDescent="0.25">
      <c r="B17" s="5">
        <f>raw_data!B17*24*3600/t_pk</f>
        <v>0.53134962805525998</v>
      </c>
      <c r="C17" s="8">
        <f>raw_data!C17/(w*rhof*SQRT((s-1)*g*D_84^3))</f>
        <v>1.1662932930760084E-2</v>
      </c>
      <c r="D17" s="8">
        <f>raw_data!D17/(w*rhof*SQRT((s-1)*g*D_84^3))</f>
        <v>8.0474237222244588E-2</v>
      </c>
      <c r="E17" s="8">
        <f>raw_data!E17/(w*rhof*SQRT((s-1)*g*D_84^3))</f>
        <v>4.5392134966518241E-2</v>
      </c>
      <c r="F17" s="10"/>
      <c r="G17" s="1">
        <f>raw_data!G17/(w*rhof*SQRT((s-1)*g*D_84^3))</f>
        <v>9.1810608030943389E-2</v>
      </c>
      <c r="H17" s="8">
        <f>raw_data!H17/(w*rhof*SQRT((s-1)*g*D_84^3))</f>
        <v>0.11669153161656488</v>
      </c>
      <c r="I17" s="1">
        <f>raw_data!I17/(w*rhof*SQRT((s-1)*g*D_84^3))</f>
        <v>1.1662932930760084E-2</v>
      </c>
      <c r="J17" s="1">
        <f>raw_data!J17/(w*rhof*SQRT((s-1)*g*D_84^3))</f>
        <v>2.5658452447672186E-2</v>
      </c>
      <c r="K17" s="1">
        <f>raw_data!K17/(w*rhof*SQRT((s-1)*g*D_84^3))</f>
        <v>1.9826985982292138E-2</v>
      </c>
      <c r="L17" s="1">
        <f>raw_data!L17/(w*rhof*SQRT((s-1)*g*D_84^3))</f>
        <v>2.3325865861520189E-4</v>
      </c>
      <c r="M17" s="1">
        <f>raw_data!M17/(w*rhof*SQRT((s-1)*g*D_84^3))</f>
        <v>0</v>
      </c>
      <c r="N17" s="1">
        <f>raw_data!N17/(w*rhof*SQRT((s-1)*g*D_84^3))</f>
        <v>7.4409512098249321E-3</v>
      </c>
    </row>
    <row r="18" spans="2:14" x14ac:dyDescent="0.25">
      <c r="B18" s="5">
        <f>raw_data!B18*24*3600/t_pk</f>
        <v>0.58448459086078564</v>
      </c>
      <c r="C18" s="8">
        <f>raw_data!C18/(w*rhof*SQRT((s-1)*g*D_84^3))</f>
        <v>6.9977597584560515E-3</v>
      </c>
      <c r="D18" s="8">
        <f>raw_data!D18/(w*rhof*SQRT((s-1)*g*D_84^3))</f>
        <v>8.1640530515320608E-3</v>
      </c>
      <c r="E18" s="8">
        <f>raw_data!E18/(w*rhof*SQRT((s-1)*g*D_84^3))</f>
        <v>4.9030970040915396E-2</v>
      </c>
      <c r="F18" s="10"/>
      <c r="G18" s="1">
        <f>raw_data!G18/(w*rhof*SQRT((s-1)*g*D_84^3))</f>
        <v>9.1810608030943389E-2</v>
      </c>
      <c r="H18" s="8">
        <f>raw_data!H18/(w*rhof*SQRT((s-1)*g*D_84^3))</f>
        <v>0.12291176251297027</v>
      </c>
      <c r="I18" s="1">
        <f>raw_data!I18/(w*rhof*SQRT((s-1)*g*D_84^3))</f>
        <v>2.3675753849442975E-2</v>
      </c>
      <c r="J18" s="1">
        <f>raw_data!J18/(w*rhof*SQRT((s-1)*g*D_84^3))</f>
        <v>3.265621220612823E-2</v>
      </c>
      <c r="K18" s="1">
        <f>raw_data!K18/(w*rhof*SQRT((s-1)*g*D_84^3))</f>
        <v>1.5161812809988108E-2</v>
      </c>
      <c r="L18" s="1">
        <f>raw_data!L18/(w*rhof*SQRT((s-1)*g*D_84^3))</f>
        <v>0</v>
      </c>
      <c r="M18" s="1">
        <f>raw_data!M18/(w*rhof*SQRT((s-1)*g*D_84^3))</f>
        <v>1.1522977735590963E-2</v>
      </c>
      <c r="N18" s="1">
        <f>raw_data!N18/(w*rhof*SQRT((s-1)*g*D_84^3))</f>
        <v>6.1113768557182844E-3</v>
      </c>
    </row>
    <row r="19" spans="2:14" x14ac:dyDescent="0.25">
      <c r="B19" s="5">
        <f>raw_data!B19*24*3600/t_pk</f>
        <v>0.63761955366631207</v>
      </c>
      <c r="C19" s="8">
        <f>raw_data!C19/(w*rhof*SQRT((s-1)*g*D_84^3))</f>
        <v>2.7991039033824206E-2</v>
      </c>
      <c r="D19" s="8">
        <f>raw_data!D19/(w*rhof*SQRT((s-1)*g*D_84^3))</f>
        <v>2.4492159154596179E-2</v>
      </c>
      <c r="E19" s="8">
        <f>raw_data!E19/(w*rhof*SQRT((s-1)*g*D_84^3))</f>
        <v>8.4462960284564514E-2</v>
      </c>
      <c r="F19" s="10"/>
      <c r="G19" s="1">
        <f>raw_data!G19/(w*rhof*SQRT((s-1)*g*D_84^3))</f>
        <v>7.3149915341727254E-2</v>
      </c>
      <c r="H19" s="1">
        <f>raw_data!H19/(w*rhof*SQRT((s-1)*g*D_84^3))</f>
        <v>0.12913199340937564</v>
      </c>
      <c r="I19" s="1">
        <f>raw_data!I19/(w*rhof*SQRT((s-1)*g*D_84^3))</f>
        <v>4.994067880951468E-2</v>
      </c>
      <c r="J19" s="1">
        <f>raw_data!J19/(w*rhof*SQRT((s-1)*g*D_84^3))</f>
        <v>6.0647251239952439E-2</v>
      </c>
      <c r="K19" s="1">
        <f>raw_data!K19/(w*rhof*SQRT((s-1)*g*D_84^3))</f>
        <v>6.4146131119180452E-2</v>
      </c>
      <c r="L19" s="1">
        <f>raw_data!L19/(w*rhof*SQRT((s-1)*g*D_84^3))</f>
        <v>0</v>
      </c>
      <c r="M19" s="1">
        <f>raw_data!M19/(w*rhof*SQRT((s-1)*g*D_84^3))</f>
        <v>3.3262684718527766E-2</v>
      </c>
      <c r="N19" s="1">
        <f>raw_data!N19/(w*rhof*SQRT((s-1)*g*D_84^3))</f>
        <v>1.3785586724158418E-2</v>
      </c>
    </row>
    <row r="20" spans="2:14" x14ac:dyDescent="0.25">
      <c r="B20" s="5">
        <f>raw_data!B20*24*3600/t_pk</f>
        <v>0.69075451647183783</v>
      </c>
      <c r="C20" s="8">
        <f>raw_data!C20/(w*rhof*SQRT((s-1)*g*D_84^3))</f>
        <v>1.6328106103064115E-2</v>
      </c>
      <c r="D20" s="8">
        <f>raw_data!D20/(w*rhof*SQRT((s-1)*g*D_84^3))</f>
        <v>2.4492159154596179E-2</v>
      </c>
      <c r="E20" s="8">
        <f>raw_data!E20/(w*rhof*SQRT((s-1)*g*D_84^3))</f>
        <v>0.13274750261791129</v>
      </c>
      <c r="F20" s="10"/>
      <c r="G20" s="1">
        <f>raw_data!G20/(w*rhof*SQRT((s-1)*g*D_84^3))</f>
        <v>0.11746906047861556</v>
      </c>
      <c r="H20" s="8">
        <f>raw_data!H20/(w*rhof*SQRT((s-1)*g*D_84^3))</f>
        <v>0.13612975316783171</v>
      </c>
      <c r="I20" s="1">
        <f>raw_data!I20/(w*rhof*SQRT((s-1)*g*D_84^3))</f>
        <v>7.2450139365881641E-2</v>
      </c>
      <c r="J20" s="1">
        <f>raw_data!J20/(w*rhof*SQRT((s-1)*g*D_84^3))</f>
        <v>6.99775975845605E-2</v>
      </c>
      <c r="K20" s="8">
        <f>raw_data!K20/(w*rhof*SQRT((s-1)*g*D_84^3))</f>
        <v>8.1640530515320595E-2</v>
      </c>
      <c r="L20" s="1">
        <f>raw_data!L20/(w*rhof*SQRT((s-1)*g*D_84^3))</f>
        <v>0</v>
      </c>
      <c r="M20" s="1">
        <f>raw_data!M20/(w*rhof*SQRT((s-1)*g*D_84^3))</f>
        <v>5.3812772542527025E-2</v>
      </c>
      <c r="N20" s="1">
        <f>raw_data!N20/(w*rhof*SQRT((s-1)*g*D_84^3))</f>
        <v>6.0903835764429155E-2</v>
      </c>
    </row>
    <row r="21" spans="2:14" x14ac:dyDescent="0.25">
      <c r="B21" s="5">
        <f>raw_data!B21*24*3600/t_pk</f>
        <v>0.74388947927736426</v>
      </c>
      <c r="C21" s="8">
        <f>raw_data!C21/(w*rhof*SQRT((s-1)*g*D_84^3))</f>
        <v>1.1662932930760084E-2</v>
      </c>
      <c r="D21" s="8">
        <f>raw_data!D21/(w*rhof*SQRT((s-1)*g*D_84^3))</f>
        <v>3.1489918913052223E-2</v>
      </c>
      <c r="E21" s="8">
        <f>raw_data!E21/(w*rhof*SQRT((s-1)*g*D_84^3))</f>
        <v>9.8178569411138381E-2</v>
      </c>
      <c r="F21" s="10"/>
      <c r="G21" s="1">
        <f>raw_data!G21/(w*rhof*SQRT((s-1)*g*D_84^3))</f>
        <v>9.8808367789399429E-2</v>
      </c>
      <c r="H21" s="8">
        <f>raw_data!H21/(w*rhof*SQRT((s-1)*g*D_84^3))</f>
        <v>0.14312751292628775</v>
      </c>
      <c r="I21" s="1">
        <f>raw_data!I21/(w*rhof*SQRT((s-1)*g*D_84^3))</f>
        <v>0.10233057353448897</v>
      </c>
      <c r="J21" s="1">
        <f>raw_data!J21/(w*rhof*SQRT((s-1)*g*D_84^3))</f>
        <v>7.464277075686454E-2</v>
      </c>
      <c r="K21" s="1">
        <f>raw_data!K21/(w*rhof*SQRT((s-1)*g*D_84^3))</f>
        <v>9.9134929911460709E-2</v>
      </c>
      <c r="L21" s="1">
        <f>raw_data!L21/(w*rhof*SQRT((s-1)*g*D_84^3))</f>
        <v>0</v>
      </c>
      <c r="M21" s="1">
        <f>raw_data!M21/(w*rhof*SQRT((s-1)*g*D_84^3))</f>
        <v>6.4099479387457414E-2</v>
      </c>
      <c r="N21" s="8">
        <f>raw_data!N21/(w*rhof*SQRT((s-1)*g*D_84^3))</f>
        <v>6.3224759417650406E-2</v>
      </c>
    </row>
    <row r="22" spans="2:14" x14ac:dyDescent="0.25">
      <c r="B22" s="5">
        <f>raw_data!B22*24*3600/t_pk</f>
        <v>0.79702444208289314</v>
      </c>
      <c r="C22" s="8">
        <f>raw_data!C22/(w*rhof*SQRT((s-1)*g*D_84^3))</f>
        <v>6.9977597584560515E-3</v>
      </c>
      <c r="D22" s="8">
        <f>raw_data!D22/(w*rhof*SQRT((s-1)*g*D_84^3))</f>
        <v>3.6155092085356264E-2</v>
      </c>
      <c r="E22" s="8">
        <f>raw_data!E22/(w*rhof*SQRT((s-1)*g*D_84^3))</f>
        <v>0.13607143850317791</v>
      </c>
      <c r="F22" s="10"/>
      <c r="G22" s="1">
        <f>raw_data!G22/(w*rhof*SQRT((s-1)*g*D_84^3))</f>
        <v>9.1810608030943389E-2</v>
      </c>
      <c r="H22" s="1">
        <f>raw_data!H22/(w*rhof*SQRT((s-1)*g*D_84^3))</f>
        <v>0.1081387141340075</v>
      </c>
      <c r="I22" s="8">
        <f>raw_data!I22/(w*rhof*SQRT((s-1)*g*D_84^3))</f>
        <v>0.10235389940035049</v>
      </c>
      <c r="J22" s="1">
        <f>raw_data!J22/(w*rhof*SQRT((s-1)*g*D_84^3))</f>
        <v>9.7968636618384702E-2</v>
      </c>
      <c r="K22" s="8">
        <f>raw_data!K22/(w*rhof*SQRT((s-1)*g*D_84^3))</f>
        <v>0.11313044942837283</v>
      </c>
      <c r="L22" s="1">
        <f>raw_data!L22/(w*rhof*SQRT((s-1)*g*D_84^3))</f>
        <v>0</v>
      </c>
      <c r="M22" s="1">
        <f>raw_data!M22/(w*rhof*SQRT((s-1)*g*D_84^3))</f>
        <v>5.586544873834081E-2</v>
      </c>
      <c r="N22" s="1">
        <f>raw_data!N22/(w*rhof*SQRT((s-1)*g*D_84^3))</f>
        <v>6.5545683070871663E-2</v>
      </c>
    </row>
    <row r="23" spans="2:14" x14ac:dyDescent="0.25">
      <c r="B23" s="5">
        <f>raw_data!B23*24*3600/t_pk</f>
        <v>0.85015940488841568</v>
      </c>
      <c r="C23" s="8">
        <f>raw_data!C23/(w*rhof*SQRT((s-1)*g*D_84^3))</f>
        <v>1.1662932930760084E-2</v>
      </c>
      <c r="D23" s="8">
        <f>raw_data!D23/(w*rhof*SQRT((s-1)*g*D_84^3))</f>
        <v>2.2159572568444155E-2</v>
      </c>
      <c r="E23" s="8">
        <f>raw_data!E23/(w*rhof*SQRT((s-1)*g*D_84^3))</f>
        <v>0.17396430759521742</v>
      </c>
      <c r="F23" s="10"/>
      <c r="G23" s="1">
        <f>raw_data!G23/(w*rhof*SQRT((s-1)*g*D_84^3))</f>
        <v>8.7145434858639348E-2</v>
      </c>
      <c r="H23" s="8">
        <f>raw_data!H23/(w*rhof*SQRT((s-1)*g*D_84^3))</f>
        <v>0.12368929137502095</v>
      </c>
      <c r="I23" s="8">
        <f>raw_data!I23/(w*rhof*SQRT((s-1)*g*D_84^3))</f>
        <v>0.10237722526621201</v>
      </c>
      <c r="J23" s="1">
        <f>raw_data!J23/(w*rhof*SQRT((s-1)*g*D_84^3))</f>
        <v>0.16094847444448918</v>
      </c>
      <c r="K23" s="1">
        <f>raw_data!K23/(w*rhof*SQRT((s-1)*g*D_84^3))</f>
        <v>0.12712596894528491</v>
      </c>
      <c r="L23" s="1">
        <f>raw_data!L23/(w*rhof*SQRT((s-1)*g*D_84^3))</f>
        <v>0</v>
      </c>
      <c r="M23" s="1">
        <f>raw_data!M23/(w*rhof*SQRT((s-1)*g*D_84^3))</f>
        <v>7.4176253439634132E-2</v>
      </c>
      <c r="N23" s="1">
        <f>raw_data!N23/(w*rhof*SQRT((s-1)*g*D_84^3))</f>
        <v>0.10380010308376476</v>
      </c>
    </row>
    <row r="24" spans="2:14" x14ac:dyDescent="0.25">
      <c r="B24" s="5">
        <f>raw_data!B24*24*3600/t_pk</f>
        <v>0.90329436769393834</v>
      </c>
      <c r="C24" s="8">
        <f>raw_data!C24/(w*rhof*SQRT((s-1)*g*D_84^3))</f>
        <v>6.9977597584560515E-3</v>
      </c>
      <c r="D24" s="8">
        <f>raw_data!D24/(w*rhof*SQRT((s-1)*g*D_84^3))</f>
        <v>5.8314664653800422E-3</v>
      </c>
      <c r="E24" s="8">
        <f>raw_data!E24/(w*rhof*SQRT((s-1)*g*D_84^3))</f>
        <v>0.18274649609207974</v>
      </c>
      <c r="F24" s="10"/>
      <c r="G24" s="1">
        <f>raw_data!G24/(w*rhof*SQRT((s-1)*g*D_84^3))</f>
        <v>0.15245785927089581</v>
      </c>
      <c r="H24" s="8">
        <f>raw_data!H24/(w*rhof*SQRT((s-1)*g*D_84^3))</f>
        <v>0.13923986861603441</v>
      </c>
      <c r="I24" s="1">
        <f>raw_data!I24/(w*rhof*SQRT((s-1)*g*D_84^3))</f>
        <v>0.10240055113207353</v>
      </c>
      <c r="J24" s="4">
        <f>raw_data!J24/(w*rhof*SQRT((s-1)*g*D_84^3))</f>
        <v>0.135290021996817</v>
      </c>
      <c r="K24" s="8">
        <f>raw_data!K24/(w*rhof*SQRT((s-1)*g*D_84^3))</f>
        <v>0.1333461998416903</v>
      </c>
      <c r="L24" s="1">
        <f>raw_data!L24/(w*rhof*SQRT((s-1)*g*D_84^3))</f>
        <v>0</v>
      </c>
      <c r="M24" s="1">
        <f>raw_data!M24/(w*rhof*SQRT((s-1)*g*D_84^3))</f>
        <v>9.1320764847851468E-2</v>
      </c>
      <c r="N24" s="8">
        <f>raw_data!N24/(w*rhof*SQRT((s-1)*g*D_84^3))</f>
        <v>0.11456499017885631</v>
      </c>
    </row>
    <row r="25" spans="2:14" x14ac:dyDescent="0.25">
      <c r="B25" s="5">
        <f>raw_data!B25*24*3600/t_pk</f>
        <v>0.95642933049946877</v>
      </c>
      <c r="C25" s="8">
        <f>raw_data!C25/(w*rhof*SQRT((s-1)*g*D_84^3))</f>
        <v>3.4988798792280227E-3</v>
      </c>
      <c r="D25" s="8">
        <f>raw_data!D25/(w*rhof*SQRT((s-1)*g*D_84^3))</f>
        <v>2.3325865861520186E-3</v>
      </c>
      <c r="E25" s="8">
        <f>raw_data!E25/(w*rhof*SQRT((s-1)*g*D_84^3))</f>
        <v>0.19152868458894207</v>
      </c>
      <c r="F25" s="10"/>
      <c r="G25" s="1">
        <f>raw_data!G25/(w*rhof*SQRT((s-1)*g*D_84^3))</f>
        <v>0.11513647389246355</v>
      </c>
      <c r="H25" s="1">
        <f>raw_data!H25/(w*rhof*SQRT((s-1)*g*D_84^3))</f>
        <v>0.15479044585704785</v>
      </c>
      <c r="I25" s="8">
        <f>raw_data!I25/(w*rhof*SQRT((s-1)*g*D_84^3))</f>
        <v>0.13741267579021529</v>
      </c>
      <c r="J25" s="1">
        <f>raw_data!J25/(w*rhof*SQRT((s-1)*g*D_84^3))</f>
        <v>0.17494399396140126</v>
      </c>
      <c r="K25" s="8">
        <f>raw_data!K25/(w*rhof*SQRT((s-1)*g*D_84^3))</f>
        <v>0.13956643073809569</v>
      </c>
      <c r="L25" s="1">
        <f>raw_data!L25/(w*rhof*SQRT((s-1)*g*D_84^3))</f>
        <v>0</v>
      </c>
      <c r="M25" s="1">
        <f>raw_data!M25/(w*rhof*SQRT((s-1)*g*D_84^3))</f>
        <v>0.11355031501388016</v>
      </c>
      <c r="N25" s="1">
        <f>raw_data!N25/(w*rhof*SQRT((s-1)*g*D_84^3))</f>
        <v>0.12532987727394784</v>
      </c>
    </row>
    <row r="26" spans="2:14" x14ac:dyDescent="0.25">
      <c r="B26" s="5">
        <f>raw_data!B26*24*3600/t_pk</f>
        <v>1.0095642933049913</v>
      </c>
      <c r="C26" s="8">
        <f>raw_data!C26/(w*rhof*SQRT((s-1)*g*D_84^3))</f>
        <v>3.4988798792280227E-3</v>
      </c>
      <c r="D26" s="8">
        <f>raw_data!D26/(w*rhof*SQRT((s-1)*g*D_84^3))</f>
        <v>1.1662932930760093E-3</v>
      </c>
      <c r="E26" s="8">
        <f>raw_data!E26/(w*rhof*SQRT((s-1)*g*D_84^3))</f>
        <v>0.21208654770156185</v>
      </c>
      <c r="F26" s="10"/>
      <c r="G26" s="1">
        <f>raw_data!G26/(w*rhof*SQRT((s-1)*g*D_84^3))</f>
        <v>0.16645337878780792</v>
      </c>
      <c r="H26" s="8">
        <f>raw_data!H26/(w*rhof*SQRT((s-1)*g*D_84^3))</f>
        <v>0.16956349423601061</v>
      </c>
      <c r="I26" s="1">
        <f>raw_data!I26/(w*rhof*SQRT((s-1)*g*D_84^3))</f>
        <v>0.17242480044835706</v>
      </c>
      <c r="J26" s="1">
        <f>raw_data!J26/(w*rhof*SQRT((s-1)*g*D_84^3))</f>
        <v>0.17261140737524924</v>
      </c>
      <c r="K26" s="1">
        <f>raw_data!K26/(w*rhof*SQRT((s-1)*g*D_84^3))</f>
        <v>0.14578666163450105</v>
      </c>
      <c r="L26" s="1">
        <f>raw_data!L26/(w*rhof*SQRT((s-1)*g*D_84^3))</f>
        <v>0</v>
      </c>
      <c r="M26" s="8">
        <f>raw_data!M26/(w*rhof*SQRT((s-1)*g*D_84^3))</f>
        <v>0.11935845561339868</v>
      </c>
      <c r="N26" s="8">
        <f>raw_data!N26/(w*rhof*SQRT((s-1)*g*D_84^3))</f>
        <v>0.16407414046993285</v>
      </c>
    </row>
    <row r="27" spans="2:14" x14ac:dyDescent="0.25">
      <c r="B27" s="5">
        <f>raw_data!B27*24*3600/t_pk</f>
        <v>1.0626992561105137</v>
      </c>
      <c r="C27" s="8">
        <f>raw_data!C27/(w*rhof*SQRT((s-1)*g*D_84^3))</f>
        <v>2.3325865861520186E-3</v>
      </c>
      <c r="D27" s="8">
        <f>raw_data!D27/(w*rhof*SQRT((s-1)*g*D_84^3))</f>
        <v>1.1662932930760093E-3</v>
      </c>
      <c r="E27" s="8">
        <f>raw_data!E27/(w*rhof*SQRT((s-1)*g*D_84^3))</f>
        <v>0.23264441081418166</v>
      </c>
      <c r="F27" s="10"/>
      <c r="G27" s="1">
        <f>raw_data!G27/(w*rhof*SQRT((s-1)*g*D_84^3))</f>
        <v>8.9478021444791375E-2</v>
      </c>
      <c r="H27" s="8">
        <f>raw_data!H27/(w*rhof*SQRT((s-1)*g*D_84^3))</f>
        <v>0.1843365426149734</v>
      </c>
      <c r="I27" s="8">
        <f>raw_data!I27/(w*rhof*SQRT((s-1)*g*D_84^3))</f>
        <v>0.18830971510005229</v>
      </c>
      <c r="J27" s="1">
        <f>raw_data!J27/(w*rhof*SQRT((s-1)*g*D_84^3))</f>
        <v>0.20060244640907346</v>
      </c>
      <c r="K27" s="8">
        <f>raw_data!K27/(w*rhof*SQRT((s-1)*g*D_84^3))</f>
        <v>0.14656419049655173</v>
      </c>
      <c r="L27" s="1">
        <f>raw_data!L27/(w*rhof*SQRT((s-1)*g*D_84^3))</f>
        <v>0</v>
      </c>
      <c r="M27" s="8">
        <f>raw_data!M27/(w*rhof*SQRT((s-1)*g*D_84^3))</f>
        <v>0.12516659621291723</v>
      </c>
      <c r="N27" s="1">
        <f>raw_data!N27/(w*rhof*SQRT((s-1)*g*D_84^3))</f>
        <v>0.20281840366591783</v>
      </c>
    </row>
    <row r="28" spans="2:14" x14ac:dyDescent="0.25">
      <c r="B28" s="5">
        <f>raw_data!B28*24*3600/t_pk</f>
        <v>1.1158342189160442</v>
      </c>
      <c r="C28" s="8">
        <f>raw_data!C28/(w*rhof*SQRT((s-1)*g*D_84^3))</f>
        <v>1.1662932930760093E-3</v>
      </c>
      <c r="D28" s="8">
        <f>raw_data!D28/(w*rhof*SQRT((s-1)*g*D_84^3))</f>
        <v>1.1662932930760093E-3</v>
      </c>
      <c r="E28" s="8">
        <f>raw_data!E28/(w*rhof*SQRT((s-1)*g*D_84^3))</f>
        <v>0.25320227392680145</v>
      </c>
      <c r="F28" s="10"/>
      <c r="G28" s="1">
        <f>raw_data!G28/(w*rhof*SQRT((s-1)*g*D_84^3))</f>
        <v>7.3149915341727254E-2</v>
      </c>
      <c r="H28" s="1">
        <f>raw_data!H28/(w*rhof*SQRT((s-1)*g*D_84^3))</f>
        <v>0.11047130072015951</v>
      </c>
      <c r="I28" s="1">
        <f>raw_data!I28/(w*rhof*SQRT((s-1)*g*D_84^3))</f>
        <v>0.20419462975174751</v>
      </c>
      <c r="J28" s="8">
        <f>raw_data!J28/(w*rhof*SQRT((s-1)*g*D_84^3))</f>
        <v>0.2029350329952255</v>
      </c>
      <c r="K28" s="8">
        <f>raw_data!K28/(w*rhof*SQRT((s-1)*g*D_84^3))</f>
        <v>0.14734171935860241</v>
      </c>
      <c r="L28" s="1">
        <f>raw_data!L28/(w*rhof*SQRT((s-1)*g*D_84^3))</f>
        <v>0</v>
      </c>
      <c r="M28" s="1">
        <f>raw_data!M28/(w*rhof*SQRT((s-1)*g*D_84^3))</f>
        <v>0.13097473681243574</v>
      </c>
      <c r="N28" s="8">
        <f>raw_data!N28/(w*rhof*SQRT((s-1)*g*D_84^3))</f>
        <v>0.18786652364868342</v>
      </c>
    </row>
    <row r="29" spans="2:14" x14ac:dyDescent="0.25">
      <c r="B29" s="5">
        <f>raw_data!B29*24*3600/t_pk</f>
        <v>1.1689691817215668</v>
      </c>
      <c r="C29" s="8">
        <f>raw_data!C29/(w*rhof*SQRT((s-1)*g*D_84^3))</f>
        <v>1.1662932930760093E-3</v>
      </c>
      <c r="D29" s="8">
        <f>raw_data!D29/(w*rhof*SQRT((s-1)*g*D_84^3))</f>
        <v>1.1662932930760093E-3</v>
      </c>
      <c r="E29" s="8">
        <f>raw_data!E29/(w*rhof*SQRT((s-1)*g*D_84^3))</f>
        <v>0.27468539638526152</v>
      </c>
      <c r="F29" s="10"/>
      <c r="G29" s="1">
        <f>raw_data!G29/(w*rhof*SQRT((s-1)*g*D_84^3))</f>
        <v>2.0480110226414706E-2</v>
      </c>
      <c r="H29" s="8">
        <f>raw_data!H29/(w*rhof*SQRT((s-1)*g*D_84^3))</f>
        <v>0.14514908796761949</v>
      </c>
      <c r="I29" s="8">
        <f>raw_data!I29/(w*rhof*SQRT((s-1)*g*D_84^3))</f>
        <v>0.20174541383628794</v>
      </c>
      <c r="J29" s="1">
        <f>raw_data!J29/(w*rhof*SQRT((s-1)*g*D_84^3))</f>
        <v>0.20526761958137749</v>
      </c>
      <c r="K29" s="1">
        <f>raw_data!K29/(w*rhof*SQRT((s-1)*g*D_84^3))</f>
        <v>0.14811924822065309</v>
      </c>
      <c r="L29" s="1">
        <f>raw_data!L29/(w*rhof*SQRT((s-1)*g*D_84^3))</f>
        <v>0</v>
      </c>
      <c r="M29" s="8">
        <f>raw_data!M29/(w*rhof*SQRT((s-1)*g*D_84^3))</f>
        <v>0.14997365455664391</v>
      </c>
      <c r="N29" s="8">
        <f>raw_data!N29/(w*rhof*SQRT((s-1)*g*D_84^3))</f>
        <v>0.17291464363144901</v>
      </c>
    </row>
    <row r="30" spans="2:14" x14ac:dyDescent="0.25">
      <c r="B30" s="5">
        <f>raw_data!B30*24*3600/t_pk</f>
        <v>1.2221041445270973</v>
      </c>
      <c r="C30" s="8">
        <f>raw_data!C30/(w*rhof*SQRT((s-1)*g*D_84^3))</f>
        <v>1.1662932930760093E-3</v>
      </c>
      <c r="D30" s="8">
        <f>raw_data!D30/(w*rhof*SQRT((s-1)*g*D_84^3))</f>
        <v>1.1662932930760093E-3</v>
      </c>
      <c r="E30" s="8">
        <f>raw_data!E30/(w*rhof*SQRT((s-1)*g*D_84^3))</f>
        <v>0.29616851884372164</v>
      </c>
      <c r="F30" s="10"/>
      <c r="G30" s="1">
        <f>raw_data!G30/(w*rhof*SQRT((s-1)*g*D_84^3))</f>
        <v>2.3559124520135363E-2</v>
      </c>
      <c r="H30" s="8">
        <f>raw_data!H30/(w*rhof*SQRT((s-1)*g*D_84^3))</f>
        <v>0.17982687521507945</v>
      </c>
      <c r="I30" s="1">
        <f>raw_data!I30/(w*rhof*SQRT((s-1)*g*D_84^3))</f>
        <v>0.19929619792082831</v>
      </c>
      <c r="J30" s="8">
        <f>raw_data!J30/(w*rhof*SQRT((s-1)*g*D_84^3))</f>
        <v>0.18893951347831336</v>
      </c>
      <c r="K30" s="8">
        <f>raw_data!K30/(w*rhof*SQRT((s-1)*g*D_84^3))</f>
        <v>0.1590046522893625</v>
      </c>
      <c r="L30" s="1">
        <f>raw_data!L30/(w*rhof*SQRT((s-1)*g*D_84^3))</f>
        <v>2.3325865861520189E-4</v>
      </c>
      <c r="M30" s="1">
        <f>raw_data!M30/(w*rhof*SQRT((s-1)*g*D_84^3))</f>
        <v>0.16897257230085211</v>
      </c>
      <c r="N30" s="1">
        <f>raw_data!N30/(w*rhof*SQRT((s-1)*g*D_84^3))</f>
        <v>0.15796276361421457</v>
      </c>
    </row>
    <row r="31" spans="2:14" x14ac:dyDescent="0.25">
      <c r="B31" s="5">
        <f>raw_data!B31*24*3600/t_pk</f>
        <v>1.2752391073326197</v>
      </c>
      <c r="C31" s="8">
        <f>raw_data!C31/(w*rhof*SQRT((s-1)*g*D_84^3))</f>
        <v>1.1662932930760093E-3</v>
      </c>
      <c r="D31" s="8">
        <f>raw_data!D31/(w*rhof*SQRT((s-1)*g*D_84^3))</f>
        <v>6.9977597584560563E-4</v>
      </c>
      <c r="E31" s="8">
        <f>raw_data!E31/(w*rhof*SQRT((s-1)*g*D_84^3))</f>
        <v>0.18875290655142116</v>
      </c>
      <c r="F31" s="10"/>
      <c r="G31" s="1">
        <f>raw_data!G31/(w*rhof*SQRT((s-1)*g*D_84^3))</f>
        <v>4.5392134966518241E-2</v>
      </c>
      <c r="H31" s="1">
        <f>raw_data!H31/(w*rhof*SQRT((s-1)*g*D_84^3))</f>
        <v>6.4379389777795672E-3</v>
      </c>
      <c r="I31" s="8">
        <f>raw_data!I31/(w*rhof*SQRT((s-1)*g*D_84^3))</f>
        <v>0.17931759381043627</v>
      </c>
      <c r="J31" s="1">
        <f>raw_data!J31/(w*rhof*SQRT((s-1)*g*D_84^3))</f>
        <v>0.17261140737524924</v>
      </c>
      <c r="K31" s="8">
        <f>raw_data!K31/(w*rhof*SQRT((s-1)*g*D_84^3))</f>
        <v>0.16989005635807192</v>
      </c>
      <c r="L31" s="1">
        <f>raw_data!L31/(w*rhof*SQRT((s-1)*g*D_84^3))</f>
        <v>0</v>
      </c>
      <c r="M31" s="8">
        <f>raw_data!M31/(w*rhof*SQRT((s-1)*g*D_84^3))</f>
        <v>0.15551354769875497</v>
      </c>
      <c r="N31" s="8">
        <f>raw_data!N31/(w*rhof*SQRT((s-1)*g*D_84^3))</f>
        <v>0.14116814019392004</v>
      </c>
    </row>
    <row r="32" spans="2:14" x14ac:dyDescent="0.25">
      <c r="B32" s="5">
        <f>raw_data!B32*24*3600/t_pk</f>
        <v>1.3283740701381501</v>
      </c>
      <c r="C32" s="8">
        <f>raw_data!C32/(w*rhof*SQRT((s-1)*g*D_84^3))</f>
        <v>1.1662932930760093E-3</v>
      </c>
      <c r="D32" s="8">
        <f>raw_data!D32/(w*rhof*SQRT((s-1)*g*D_84^3))</f>
        <v>0</v>
      </c>
      <c r="E32" s="8">
        <f>raw_data!E32/(w*rhof*SQRT((s-1)*g*D_84^3))</f>
        <v>0.21263859319361783</v>
      </c>
      <c r="F32" s="10"/>
      <c r="G32" s="1">
        <f>raw_data!G32/(w*rhof*SQRT((s-1)*g*D_84^3))</f>
        <v>4.4832314185841771E-2</v>
      </c>
      <c r="H32" s="8">
        <f>raw_data!H32/(w*rhof*SQRT((s-1)*g*D_84^3))</f>
        <v>4.5780899397543588E-2</v>
      </c>
      <c r="I32" s="1">
        <f>raw_data!I32/(w*rhof*SQRT((s-1)*g*D_84^3))</f>
        <v>0.15933898970004426</v>
      </c>
      <c r="J32" s="8">
        <f>raw_data!J32/(w*rhof*SQRT((s-1)*g*D_84^3))</f>
        <v>0.17377770066832526</v>
      </c>
      <c r="K32" s="1">
        <f>raw_data!K32/(w*rhof*SQRT((s-1)*g*D_84^3))</f>
        <v>0.18077546042678133</v>
      </c>
      <c r="L32" s="1">
        <f>raw_data!L32/(w*rhof*SQRT((s-1)*g*D_84^3))</f>
        <v>2.3325865861520189E-4</v>
      </c>
      <c r="M32" s="1">
        <f>raw_data!M32/(w*rhof*SQRT((s-1)*g*D_84^3))</f>
        <v>0.14205452309665781</v>
      </c>
      <c r="N32" s="1">
        <f>raw_data!N32/(w*rhof*SQRT((s-1)*g*D_84^3))</f>
        <v>0.12437351677362553</v>
      </c>
    </row>
    <row r="33" spans="1:14" x14ac:dyDescent="0.25">
      <c r="B33" s="5">
        <f>raw_data!B33*24*3600/t_pk</f>
        <v>1.3815090329436726</v>
      </c>
      <c r="C33" s="8">
        <f>raw_data!C33/(w*rhof*SQRT((s-1)*g*D_84^3))</f>
        <v>1.1662932930760093E-3</v>
      </c>
      <c r="D33" s="8">
        <f>raw_data!D33/(w*rhof*SQRT((s-1)*g*D_84^3))</f>
        <v>0</v>
      </c>
      <c r="E33" s="8">
        <f>raw_data!E33/(w*rhof*SQRT((s-1)*g*D_84^3))</f>
        <v>0.23652427983581448</v>
      </c>
      <c r="F33" s="10"/>
      <c r="G33" s="1">
        <f>raw_data!G33/(w*rhof*SQRT((s-1)*g*D_84^3))</f>
        <v>3.9140802915630837E-2</v>
      </c>
      <c r="H33" s="8">
        <f>raw_data!H33/(w*rhof*SQRT((s-1)*g*D_84^3))</f>
        <v>8.5123859817307607E-2</v>
      </c>
      <c r="I33" s="8">
        <f>raw_data!I33/(w*rhof*SQRT((s-1)*g*D_84^3))</f>
        <v>0.13656516933058008</v>
      </c>
      <c r="J33" s="1">
        <f>raw_data!J33/(w*rhof*SQRT((s-1)*g*D_84^3))</f>
        <v>0.17494399396140126</v>
      </c>
      <c r="K33" s="8">
        <f>raw_data!K33/(w*rhof*SQRT((s-1)*g*D_84^3))</f>
        <v>0.16755746977191988</v>
      </c>
      <c r="L33" s="1">
        <f>raw_data!L33/(w*rhof*SQRT((s-1)*g*D_84^3))</f>
        <v>0</v>
      </c>
      <c r="M33" s="8">
        <f>raw_data!M33/(w*rhof*SQRT((s-1)*g*D_84^3))</f>
        <v>0.12893372354955274</v>
      </c>
      <c r="N33" s="8">
        <f>raw_data!N33/(w*rhof*SQRT((s-1)*g*D_84^3))</f>
        <v>0.13142959119673539</v>
      </c>
    </row>
    <row r="34" spans="1:14" x14ac:dyDescent="0.25">
      <c r="A34" s="1" t="s">
        <v>39</v>
      </c>
      <c r="B34" s="5">
        <f>raw_data!B34*24*3600/t_pk</f>
        <v>1.4346439957492028</v>
      </c>
      <c r="C34" s="8">
        <f>raw_data!C34/(w*rhof*SQRT((s-1)*g*D_84^3))</f>
        <v>0</v>
      </c>
      <c r="D34" s="8">
        <f>raw_data!D34/(w*rhof*SQRT((s-1)*g*D_84^3))</f>
        <v>0</v>
      </c>
      <c r="E34" s="8">
        <f>raw_data!E34/(w*rhof*SQRT((s-1)*g*D_84^3))</f>
        <v>0.26040996647801112</v>
      </c>
      <c r="F34" s="10"/>
      <c r="G34" s="1">
        <f>raw_data!G34/(w*rhof*SQRT((s-1)*g*D_84^3))</f>
        <v>5.5795471140756246E-2</v>
      </c>
      <c r="H34" s="1">
        <f>raw_data!H34/(w*rhof*SQRT((s-1)*g*D_84^3))</f>
        <v>0.12446682023707162</v>
      </c>
      <c r="I34" s="8">
        <f>raw_data!I34/(w*rhof*SQRT((s-1)*g*D_84^3))</f>
        <v>0.11379134896111588</v>
      </c>
      <c r="J34" s="8">
        <f>raw_data!J34/(w*rhof*SQRT((s-1)*g*D_84^3))</f>
        <v>0.17261140737524924</v>
      </c>
      <c r="K34" s="8">
        <f>raw_data!K34/(w*rhof*SQRT((s-1)*g*D_84^3))</f>
        <v>0.15433947911705845</v>
      </c>
      <c r="L34" s="1">
        <f>raw_data!L34/(w*rhof*SQRT((s-1)*g*D_84^3))</f>
        <v>0</v>
      </c>
      <c r="M34" s="1">
        <f>raw_data!M34/(w*rhof*SQRT((s-1)*g*D_84^3))</f>
        <v>0.11581292400244764</v>
      </c>
      <c r="N34" s="1">
        <f>raw_data!N34/(w*rhof*SQRT((s-1)*g*D_84^3))</f>
        <v>0.13848566561984524</v>
      </c>
    </row>
    <row r="35" spans="1:14" x14ac:dyDescent="0.25">
      <c r="A35" s="1">
        <v>0.20159995928616198</v>
      </c>
      <c r="B35" s="5">
        <f>raw_data!B35*24*3600/t_pk</f>
        <v>1.4877789585547256</v>
      </c>
      <c r="C35" s="8">
        <f>raw_data!C35/(w*rhof*SQRT((s-1)*g*D_84^3))</f>
        <v>0</v>
      </c>
      <c r="D35" s="8">
        <f>raw_data!D35/(w*rhof*SQRT((s-1)*g*D_84^3))</f>
        <v>0</v>
      </c>
      <c r="E35" s="8">
        <f>raw_data!E35/(w*rhof*SQRT((s-1)*g*D_84^3))</f>
        <v>0.31816481035113509</v>
      </c>
      <c r="F35" s="10"/>
      <c r="G35" s="1">
        <f>raw_data!G35/(w*rhof*SQRT((s-1)*g*D_84^3))</f>
        <v>5.4139334664588298E-2</v>
      </c>
      <c r="H35" s="1">
        <f>raw_data!H35/(w*rhof*SQRT((s-1)*g*D_84^3))</f>
        <v>9.3490070372972828E-2</v>
      </c>
      <c r="I35" s="1">
        <f>raw_data!I35/(w*rhof*SQRT((s-1)*g*D_84^3))</f>
        <v>9.10175285916517E-2</v>
      </c>
      <c r="J35" s="1">
        <f>raw_data!J35/(w*rhof*SQRT((s-1)*g*D_84^3))</f>
        <v>0.17027882078909723</v>
      </c>
      <c r="K35" s="1">
        <f>raw_data!K35/(w*rhof*SQRT((s-1)*g*D_84^3))</f>
        <v>0.14112148846219702</v>
      </c>
      <c r="L35" s="1">
        <f>raw_data!L35/(w*rhof*SQRT((s-1)*g*D_84^3))</f>
        <v>0</v>
      </c>
      <c r="M35" s="8">
        <f>raw_data!M35/(w*rhof*SQRT((s-1)*g*D_84^3))</f>
        <v>0.1089317935732992</v>
      </c>
      <c r="N35" s="8">
        <f>raw_data!N35/(w*rhof*SQRT((s-1)*g*D_84^3))</f>
        <v>0.11394685473352602</v>
      </c>
    </row>
    <row r="36" spans="1:14" x14ac:dyDescent="0.25">
      <c r="A36" s="1" t="s">
        <v>40</v>
      </c>
      <c r="B36" s="5">
        <f>raw_data!B36*24*3600/t_pk</f>
        <v>1.5409139213602481</v>
      </c>
      <c r="C36" s="8">
        <f>raw_data!C36/(w*rhof*SQRT((s-1)*g*D_84^3))</f>
        <v>0</v>
      </c>
      <c r="D36" s="8">
        <f>raw_data!D36/(w*rhof*SQRT((s-1)*g*D_84^3))</f>
        <v>0</v>
      </c>
      <c r="E36" s="8">
        <f>raw_data!E36/(w*rhof*SQRT((s-1)*g*D_84^3))</f>
        <v>0.2920398405862325</v>
      </c>
      <c r="F36" s="10"/>
      <c r="G36" s="1">
        <f>raw_data!G36/(w*rhof*SQRT((s-1)*g*D_84^3))</f>
        <v>7.8771449014353609E-2</v>
      </c>
      <c r="H36" s="8">
        <f>raw_data!H36/(w*rhof*SQRT((s-1)*g*D_84^3))</f>
        <v>8.8513885655848543E-2</v>
      </c>
      <c r="I36" s="8">
        <f>raw_data!I36/(w*rhof*SQRT((s-1)*g*D_84^3))</f>
        <v>0.10517632916959443</v>
      </c>
      <c r="J36" s="8">
        <f>raw_data!J36/(w*rhof*SQRT((s-1)*g*D_84^3))</f>
        <v>0.1667799409098692</v>
      </c>
      <c r="K36" s="8">
        <f>raw_data!K36/(w*rhof*SQRT((s-1)*g*D_84^3))</f>
        <v>0.14034395960014634</v>
      </c>
      <c r="L36" s="1">
        <f>raw_data!L36/(w*rhof*SQRT((s-1)*g*D_84^3))</f>
        <v>0</v>
      </c>
      <c r="M36" s="1">
        <f>raw_data!M36/(w*rhof*SQRT((s-1)*g*D_84^3))</f>
        <v>0.10205066314415075</v>
      </c>
      <c r="N36" s="1">
        <f>raw_data!N36/(w*rhof*SQRT((s-1)*g*D_84^3))</f>
        <v>8.9408043847206811E-2</v>
      </c>
    </row>
    <row r="37" spans="1:14" x14ac:dyDescent="0.25">
      <c r="A37" s="1">
        <f>E35/A35</f>
        <v>1.5781987827661939</v>
      </c>
      <c r="B37" s="5">
        <f>raw_data!B37*24*3600/t_pk</f>
        <v>1.5940488841657785</v>
      </c>
      <c r="C37" s="8">
        <f>raw_data!C37/(w*rhof*SQRT((s-1)*g*D_84^3))</f>
        <v>0</v>
      </c>
      <c r="D37" s="8">
        <f>raw_data!D37/(w*rhof*SQRT((s-1)*g*D_84^3))</f>
        <v>0</v>
      </c>
      <c r="E37" s="8">
        <f>raw_data!E37/(w*rhof*SQRT((s-1)*g*D_84^3))</f>
        <v>0.16059858645656636</v>
      </c>
      <c r="F37" s="10"/>
      <c r="G37" s="1">
        <f>raw_data!G37/(w*rhof*SQRT((s-1)*g*D_84^3))</f>
        <v>7.3779713719988302E-2</v>
      </c>
      <c r="H37" s="8">
        <f>raw_data!H37/(w*rhof*SQRT((s-1)*g*D_84^3))</f>
        <v>8.3537700938724244E-2</v>
      </c>
      <c r="I37" s="1">
        <f>raw_data!I37/(w*rhof*SQRT((s-1)*g*D_84^3))</f>
        <v>0.11933512974753717</v>
      </c>
      <c r="J37" s="1">
        <f>raw_data!J37/(w*rhof*SQRT((s-1)*g*D_84^3))</f>
        <v>0.16328106103064119</v>
      </c>
      <c r="K37" s="8">
        <f>raw_data!K37/(w*rhof*SQRT((s-1)*g*D_84^3))</f>
        <v>0.13956643073809569</v>
      </c>
      <c r="L37" s="1">
        <f>raw_data!L37/(w*rhof*SQRT((s-1)*g*D_84^3))</f>
        <v>0</v>
      </c>
      <c r="M37" s="8">
        <f>raw_data!M37/(w*rhof*SQRT((s-1)*g*D_84^3))</f>
        <v>9.337344104366524E-2</v>
      </c>
      <c r="N37" s="8">
        <f>raw_data!N37/(w*rhof*SQRT((s-1)*g*D_84^3))</f>
        <v>9.8271872874584471E-2</v>
      </c>
    </row>
    <row r="38" spans="1:14" x14ac:dyDescent="0.25">
      <c r="B38" s="5">
        <f>raw_data!B38*24*3600/t_pk</f>
        <v>1.6471838469713012</v>
      </c>
      <c r="C38" s="8">
        <f>raw_data!C38/(w*rhof*SQRT((s-1)*g*D_84^3))</f>
        <v>0</v>
      </c>
      <c r="D38" s="8">
        <f>raw_data!D38/(w*rhof*SQRT((s-1)*g*D_84^3))</f>
        <v>0</v>
      </c>
      <c r="E38" s="8">
        <f>raw_data!E38/(w*rhof*SQRT((s-1)*g*D_84^3))</f>
        <v>2.9087354729315652E-2</v>
      </c>
      <c r="F38" s="10"/>
      <c r="G38" s="1">
        <f>raw_data!G38/(w*rhof*SQRT((s-1)*g*D_84^3))</f>
        <v>0.1081387141340075</v>
      </c>
      <c r="H38" s="1">
        <f>raw_data!H38/(w*rhof*SQRT((s-1)*g*D_84^3))</f>
        <v>7.8561516221599931E-2</v>
      </c>
      <c r="I38" s="8">
        <f>raw_data!I38/(w*rhof*SQRT((s-1)*g*D_84^3))</f>
        <v>8.5874175169186495E-2</v>
      </c>
      <c r="J38" s="8">
        <f>raw_data!J38/(w*rhof*SQRT((s-1)*g*D_84^3))</f>
        <v>0.14578666163450105</v>
      </c>
      <c r="K38" s="1">
        <f>raw_data!K38/(w*rhof*SQRT((s-1)*g*D_84^3))</f>
        <v>0.13878890187604501</v>
      </c>
      <c r="L38" s="1">
        <f>raw_data!L38/(w*rhof*SQRT((s-1)*g*D_84^3))</f>
        <v>0</v>
      </c>
      <c r="M38" s="1">
        <f>raw_data!M38/(w*rhof*SQRT((s-1)*g*D_84^3))</f>
        <v>8.4696218943179732E-2</v>
      </c>
      <c r="N38" s="1">
        <f>raw_data!N38/(w*rhof*SQRT((s-1)*g*D_84^3))</f>
        <v>0.10713570190196213</v>
      </c>
    </row>
    <row r="39" spans="1:14" x14ac:dyDescent="0.25">
      <c r="B39" s="5">
        <f>raw_data!B39*24*3600/t_pk</f>
        <v>1.7003188097768314</v>
      </c>
      <c r="C39" s="8">
        <f>raw_data!C39/(w*rhof*SQRT((s-1)*g*D_84^3))</f>
        <v>0</v>
      </c>
      <c r="D39" s="8">
        <f>raw_data!D39/(w*rhof*SQRT((s-1)*g*D_84^3))</f>
        <v>0</v>
      </c>
      <c r="E39" s="8"/>
      <c r="F39" s="10"/>
      <c r="G39" s="1">
        <f>raw_data!G39/(w*rhof*SQRT((s-1)*g*D_84^3))</f>
        <v>7.2380161768297077E-2</v>
      </c>
      <c r="H39" s="8">
        <f>raw_data!H39/(w*rhof*SQRT((s-1)*g*D_84^3))</f>
        <v>7.5544704236843313E-2</v>
      </c>
      <c r="I39" s="1">
        <f>raw_data!I39/(w*rhof*SQRT((s-1)*g*D_84^3))</f>
        <v>5.2413220590835814E-2</v>
      </c>
      <c r="J39" s="1">
        <f>raw_data!J39/(w*rhof*SQRT((s-1)*g*D_84^3))</f>
        <v>0.1282922622383609</v>
      </c>
      <c r="K39" s="8">
        <f>raw_data!K39/(w*rhof*SQRT((s-1)*g*D_84^3))</f>
        <v>0.13179114211758894</v>
      </c>
      <c r="L39" s="1">
        <f>raw_data!L39/(w*rhof*SQRT((s-1)*g*D_84^3))</f>
        <v>4.6651731723040379E-4</v>
      </c>
      <c r="M39" s="1">
        <f>raw_data!M39/(w*rhof*SQRT((s-1)*g*D_84^3))</f>
        <v>0.10543291369407115</v>
      </c>
      <c r="N39" s="8">
        <f>raw_data!N39/(w*rhof*SQRT((s-1)*g*D_84^3))</f>
        <v>8.7355367651393026E-2</v>
      </c>
    </row>
    <row r="40" spans="1:14" x14ac:dyDescent="0.25">
      <c r="B40" s="5">
        <f>raw_data!B40*24*3600/t_pk</f>
        <v>1.7534537725823538</v>
      </c>
      <c r="C40" s="8">
        <f>raw_data!C40/(w*rhof*SQRT((s-1)*g*D_84^3))</f>
        <v>0</v>
      </c>
      <c r="D40" s="8">
        <f>raw_data!D40/(w*rhof*SQRT((s-1)*g*D_84^3))</f>
        <v>0</v>
      </c>
      <c r="E40" s="8"/>
      <c r="F40" s="10"/>
      <c r="G40" s="1">
        <f>raw_data!G40/(w*rhof*SQRT((s-1)*g*D_84^3))</f>
        <v>5.9994126995829879E-2</v>
      </c>
      <c r="H40" s="8">
        <f>raw_data!H40/(w*rhof*SQRT((s-1)*g*D_84^3))</f>
        <v>7.2527892252086709E-2</v>
      </c>
      <c r="I40" s="8">
        <f>raw_data!I40/(w*rhof*SQRT((s-1)*g*D_84^3))</f>
        <v>2.7244611326255552E-2</v>
      </c>
      <c r="J40" s="8">
        <f>raw_data!J40/(w*rhof*SQRT((s-1)*g*D_84^3))</f>
        <v>0.11779562260067684</v>
      </c>
      <c r="K40" s="8">
        <f>raw_data!K40/(w*rhof*SQRT((s-1)*g*D_84^3))</f>
        <v>0.12479338235913291</v>
      </c>
      <c r="L40" s="1">
        <f>raw_data!L40/(w*rhof*SQRT((s-1)*g*D_84^3))</f>
        <v>0</v>
      </c>
      <c r="M40" s="1">
        <f>raw_data!M40/(w*rhof*SQRT((s-1)*g*D_84^3))</f>
        <v>9.7478793435292782E-2</v>
      </c>
      <c r="N40" s="1">
        <f>raw_data!N40/(w*rhof*SQRT((s-1)*g*D_84^3))</f>
        <v>6.7575033400823922E-2</v>
      </c>
    </row>
    <row r="41" spans="1:14" x14ac:dyDescent="0.25">
      <c r="B41" s="5">
        <f>raw_data!B41*24*3600/t_pk</f>
        <v>1.8065887353878844</v>
      </c>
      <c r="C41" s="8">
        <f>raw_data!C41/(w*rhof*SQRT((s-1)*g*D_84^3))</f>
        <v>0</v>
      </c>
      <c r="D41" s="8">
        <f>raw_data!D41/(w*rhof*SQRT((s-1)*g*D_84^3))</f>
        <v>0</v>
      </c>
      <c r="E41" s="8"/>
      <c r="F41" s="10"/>
      <c r="G41" s="1">
        <f>raw_data!G41/(w*rhof*SQRT((s-1)*g*D_84^3))</f>
        <v>5.1853399810159337E-2</v>
      </c>
      <c r="H41" s="1">
        <f>raw_data!H41/(w*rhof*SQRT((s-1)*g*D_84^3))</f>
        <v>6.9511080267330091E-2</v>
      </c>
      <c r="I41" s="1">
        <f>raw_data!I41/(w*rhof*SQRT((s-1)*g*D_84^3))</f>
        <v>2.0760020616752942E-3</v>
      </c>
      <c r="J41" s="1">
        <f>raw_data!J41/(w*rhof*SQRT((s-1)*g*D_84^3))</f>
        <v>0.10729898296299277</v>
      </c>
      <c r="K41" s="1">
        <f>raw_data!K41/(w*rhof*SQRT((s-1)*g*D_84^3))</f>
        <v>0.11779562260067684</v>
      </c>
      <c r="L41" s="1">
        <f>raw_data!L41/(w*rhof*SQRT((s-1)*g*D_84^3))</f>
        <v>0</v>
      </c>
      <c r="M41" s="1">
        <f>raw_data!M41/(w*rhof*SQRT((s-1)*g*D_84^3))</f>
        <v>9.5519420702925073E-2</v>
      </c>
      <c r="N41" s="1">
        <f>raw_data!N41/(w*rhof*SQRT((s-1)*g*D_84^3))</f>
        <v>6.5055839887779757E-2</v>
      </c>
    </row>
    <row r="42" spans="1:14" x14ac:dyDescent="0.25">
      <c r="B42" s="5">
        <f>raw_data!B42*24*3600/t_pk</f>
        <v>1.8597236981934071</v>
      </c>
      <c r="C42" s="8">
        <f>raw_data!C42/(w*rhof*SQRT((s-1)*g*D_84^3))</f>
        <v>0</v>
      </c>
      <c r="D42" s="8">
        <f>raw_data!D42/(w*rhof*SQRT((s-1)*g*D_84^3))</f>
        <v>0</v>
      </c>
      <c r="E42" s="8"/>
      <c r="F42" s="10"/>
      <c r="G42" s="1">
        <f>raw_data!G42/(w*rhof*SQRT((s-1)*g*D_84^3))</f>
        <v>2.7711128643485954E-2</v>
      </c>
      <c r="H42" s="8">
        <f>raw_data!H42/(w*rhof*SQRT((s-1)*g*D_84^3))</f>
        <v>4.6496225950630195E-2</v>
      </c>
      <c r="I42" s="1">
        <f>raw_data!I42/(w*rhof*SQRT((s-1)*g*D_84^3))</f>
        <v>0</v>
      </c>
      <c r="J42" s="8">
        <f>raw_data!J42/(w*rhof*SQRT((s-1)*g*D_84^3))</f>
        <v>0.10030122320453672</v>
      </c>
      <c r="K42" s="8">
        <f>raw_data!K42/(w*rhof*SQRT((s-1)*g*D_84^3))</f>
        <v>0.10457763194581542</v>
      </c>
      <c r="L42" s="1">
        <f>raw_data!L42/(w*rhof*SQRT((s-1)*g*D_84^3))</f>
        <v>0</v>
      </c>
      <c r="M42" s="1">
        <f>raw_data!M42/(w*rhof*SQRT((s-1)*g*D_84^3))</f>
        <v>7.9284618063307055E-2</v>
      </c>
      <c r="N42" s="1">
        <f>raw_data!N42/(w*rhof*SQRT((s-1)*g*D_84^3))</f>
        <v>4.1939906819013259E-2</v>
      </c>
    </row>
    <row r="43" spans="1:14" x14ac:dyDescent="0.25">
      <c r="B43" s="5">
        <f>raw_data!B43*24*3600/t_pk</f>
        <v>1.9128586609989375</v>
      </c>
      <c r="C43" s="8">
        <f>raw_data!C43/(w*rhof*SQRT((s-1)*g*D_84^3))</f>
        <v>0</v>
      </c>
      <c r="D43" s="8">
        <f>raw_data!D43/(w*rhof*SQRT((s-1)*g*D_84^3))</f>
        <v>0</v>
      </c>
      <c r="E43" s="8"/>
      <c r="F43" s="10"/>
      <c r="G43" s="1">
        <f>raw_data!G43/(w*rhof*SQRT((s-1)*g*D_84^3))</f>
        <v>2.6591487082132962E-3</v>
      </c>
      <c r="H43" s="8">
        <f>raw_data!H43/(w*rhof*SQRT((s-1)*g*D_84^3))</f>
        <v>2.3481371633930298E-2</v>
      </c>
      <c r="I43" s="1">
        <f>raw_data!I43/(w*rhof*SQRT((s-1)*g*D_84^3))</f>
        <v>0</v>
      </c>
      <c r="J43" s="1">
        <f>raw_data!J43/(w*rhof*SQRT((s-1)*g*D_84^3))</f>
        <v>9.3303463446080676E-2</v>
      </c>
      <c r="K43" s="8">
        <f>raw_data!K43/(w*rhof*SQRT((s-1)*g*D_84^3))</f>
        <v>9.1359641290954002E-2</v>
      </c>
      <c r="L43" s="1">
        <f>raw_data!L43/(w*rhof*SQRT((s-1)*g*D_84^3))</f>
        <v>0</v>
      </c>
      <c r="M43" s="1">
        <f>raw_data!M43/(w*rhof*SQRT((s-1)*g*D_84^3))</f>
        <v>6.7598359266685448E-2</v>
      </c>
      <c r="N43" s="1">
        <f>raw_data!N43/(w*rhof*SQRT((s-1)*g*D_84^3))</f>
        <v>4.7584766357501133E-3</v>
      </c>
    </row>
    <row r="44" spans="1:14" x14ac:dyDescent="0.25">
      <c r="B44" s="5">
        <f>raw_data!B44*24*3600/t_pk</f>
        <v>1.9659936238044595</v>
      </c>
      <c r="C44" s="8">
        <f>raw_data!C44/(w*rhof*SQRT((s-1)*g*D_84^3))</f>
        <v>0</v>
      </c>
      <c r="D44" s="8">
        <f>raw_data!D44/(w*rhof*SQRT((s-1)*g*D_84^3))</f>
        <v>0</v>
      </c>
      <c r="E44" s="8"/>
      <c r="F44" s="10"/>
      <c r="G44" s="1">
        <f>raw_data!G44/(w*rhof*SQRT((s-1)*g*D_84^3))</f>
        <v>0</v>
      </c>
      <c r="H44" s="1">
        <f>raw_data!H44/(w*rhof*SQRT((s-1)*g*D_84^3))</f>
        <v>4.6651731723040379E-4</v>
      </c>
      <c r="I44" s="1">
        <f>raw_data!I44/(w*rhof*SQRT((s-1)*g*D_84^3))</f>
        <v>0</v>
      </c>
      <c r="J44" s="8">
        <f>raw_data!J44/(w*rhof*SQRT((s-1)*g*D_84^3))</f>
        <v>9.2137170153004655E-2</v>
      </c>
      <c r="K44" s="1">
        <f>raw_data!K44/(w*rhof*SQRT((s-1)*g*D_84^3))</f>
        <v>7.8141650636092574E-2</v>
      </c>
      <c r="L44" s="1">
        <f>raw_data!L44/(w*rhof*SQRT((s-1)*g*D_84^3))</f>
        <v>0</v>
      </c>
      <c r="M44" s="1">
        <f>raw_data!M44/(w*rhof*SQRT((s-1)*g*D_84^3))</f>
        <v>4.8237890601623708E-2</v>
      </c>
      <c r="N44" s="1">
        <f>raw_data!N44/(w*rhof*SQRT((s-1)*g*D_84^3))</f>
        <v>0</v>
      </c>
    </row>
    <row r="45" spans="1:14" x14ac:dyDescent="0.25">
      <c r="B45" s="5">
        <f>raw_data!B45*24*3600/t_pk</f>
        <v>2.0191285866099826</v>
      </c>
      <c r="C45" s="8">
        <f>raw_data!C45/(w*rhof*SQRT((s-1)*g*D_84^3))</f>
        <v>0</v>
      </c>
      <c r="D45" s="8">
        <f>raw_data!D45/(w*rhof*SQRT((s-1)*g*D_84^3))</f>
        <v>0</v>
      </c>
      <c r="E45" s="8"/>
      <c r="F45" s="10"/>
      <c r="G45" s="1">
        <f>raw_data!G45/(w*rhof*SQRT((s-1)*g*D_84^3))</f>
        <v>0</v>
      </c>
      <c r="H45" s="8">
        <f>raw_data!H45/(w*rhof*SQRT((s-1)*g*D_84^3))</f>
        <v>3.8876443102533651E-4</v>
      </c>
      <c r="I45" s="1">
        <f>raw_data!I45/(w*rhof*SQRT((s-1)*g*D_84^3))</f>
        <v>0</v>
      </c>
      <c r="J45" s="1">
        <f>raw_data!J45/(w*rhof*SQRT((s-1)*g*D_84^3))</f>
        <v>9.0970876859928662E-2</v>
      </c>
      <c r="K45" s="8">
        <f>raw_data!K45/(w*rhof*SQRT((s-1)*g*D_84^3))</f>
        <v>6.8811304291484507E-2</v>
      </c>
      <c r="L45" s="1">
        <f>raw_data!L45/(w*rhof*SQRT((s-1)*g*D_84^3))</f>
        <v>3.3822505499204243E-2</v>
      </c>
      <c r="M45" s="1">
        <f>raw_data!M45/(w*rhof*SQRT((s-1)*g*D_84^3))</f>
        <v>4.7351507698885943E-2</v>
      </c>
      <c r="N45" s="1">
        <f>raw_data!N45/(w*rhof*SQRT((s-1)*g*D_84^3))</f>
        <v>0</v>
      </c>
    </row>
    <row r="46" spans="1:14" x14ac:dyDescent="0.25">
      <c r="B46" s="5">
        <f>raw_data!B46*24*3600/t_pk</f>
        <v>2.0722635494155131</v>
      </c>
      <c r="C46" s="8">
        <f>raw_data!C46/(w*rhof*SQRT((s-1)*g*D_84^3))</f>
        <v>0</v>
      </c>
      <c r="D46" s="8">
        <f>raw_data!D46/(w*rhof*SQRT((s-1)*g*D_84^3))</f>
        <v>0</v>
      </c>
      <c r="E46" s="8"/>
      <c r="F46" s="10"/>
      <c r="G46" s="1">
        <f>raw_data!G46/(w*rhof*SQRT((s-1)*g*D_84^3))</f>
        <v>0</v>
      </c>
      <c r="H46" s="8">
        <f>raw_data!H46/(w*rhof*SQRT((s-1)*g*D_84^3))</f>
        <v>3.1101154482026923E-4</v>
      </c>
      <c r="I46" s="1">
        <f>raw_data!I46/(w*rhof*SQRT((s-1)*g*D_84^3))</f>
        <v>0</v>
      </c>
      <c r="J46" s="8">
        <f>raw_data!J46/(w*rhof*SQRT((s-1)*g*D_84^3))</f>
        <v>7.8141650636092561E-2</v>
      </c>
      <c r="K46" s="8">
        <f>raw_data!K46/(w*rhof*SQRT((s-1)*g*D_84^3))</f>
        <v>5.9480957946876446E-2</v>
      </c>
      <c r="L46" s="1">
        <f>raw_data!L46/(w*rhof*SQRT((s-1)*g*D_84^3))</f>
        <v>2.4492159154596179E-2</v>
      </c>
      <c r="M46" s="1">
        <f>raw_data!M46/(w*rhof*SQRT((s-1)*g*D_84^3))</f>
        <v>3.918745464735386E-3</v>
      </c>
      <c r="N46" s="1">
        <f>raw_data!N46/(w*rhof*SQRT((s-1)*g*D_84^3))</f>
        <v>0</v>
      </c>
    </row>
    <row r="47" spans="1:14" x14ac:dyDescent="0.25">
      <c r="B47" s="5">
        <f>raw_data!B47*24*3600/t_pk</f>
        <v>2.1253985122210355</v>
      </c>
      <c r="C47" s="8">
        <f>raw_data!C47/(w*rhof*SQRT((s-1)*g*D_84^3))</f>
        <v>0</v>
      </c>
      <c r="D47" s="8">
        <f>raw_data!D47/(w*rhof*SQRT((s-1)*g*D_84^3))</f>
        <v>0</v>
      </c>
      <c r="E47" s="8"/>
      <c r="F47" s="10"/>
      <c r="G47" s="1">
        <f>raw_data!G47/(w*rhof*SQRT((s-1)*g*D_84^3))</f>
        <v>0</v>
      </c>
      <c r="H47" s="1">
        <f>raw_data!H47/(w*rhof*SQRT((s-1)*g*D_84^3))</f>
        <v>2.3325865861520189E-4</v>
      </c>
      <c r="I47" s="1">
        <f>raw_data!I47/(w*rhof*SQRT((s-1)*g*D_84^3))</f>
        <v>0</v>
      </c>
      <c r="J47" s="1">
        <f>raw_data!J47/(w*rhof*SQRT((s-1)*g*D_84^3))</f>
        <v>6.5312424412256459E-2</v>
      </c>
      <c r="K47" s="1">
        <f>raw_data!K47/(w*rhof*SQRT((s-1)*g*D_84^3))</f>
        <v>5.0150611602268372E-2</v>
      </c>
      <c r="L47" s="1">
        <f>raw_data!L47/(w*rhof*SQRT((s-1)*g*D_84^3))</f>
        <v>2.3325865861520186E-3</v>
      </c>
      <c r="M47" s="1">
        <f>raw_data!M47/(w*rhof*SQRT((s-1)*g*D_84^3))</f>
        <v>2.4492159154596172E-3</v>
      </c>
      <c r="N47" s="1">
        <f>raw_data!N47/(w*rhof*SQRT((s-1)*g*D_84^3))</f>
        <v>0</v>
      </c>
    </row>
    <row r="48" spans="1:14" x14ac:dyDescent="0.25">
      <c r="B48" s="5">
        <f>raw_data!B48*24*3600/t_pk</f>
        <v>2.1785334750265659</v>
      </c>
      <c r="C48" s="8">
        <f>raw_data!C48/(w*rhof*SQRT((s-1)*g*D_84^3))</f>
        <v>0</v>
      </c>
      <c r="D48" s="8">
        <f>raw_data!D48/(w*rhof*SQRT((s-1)*g*D_84^3))</f>
        <v>0</v>
      </c>
      <c r="E48" s="8"/>
      <c r="F48" s="10"/>
      <c r="G48" s="1">
        <f>raw_data!G48/(w*rhof*SQRT((s-1)*g*D_84^3))</f>
        <v>0</v>
      </c>
      <c r="H48" s="8">
        <f>raw_data!H48/(w*rhof*SQRT((s-1)*g*D_84^3))</f>
        <v>2.3325865861520189E-4</v>
      </c>
      <c r="I48" s="1">
        <f>raw_data!I48/(w*rhof*SQRT((s-1)*g*D_84^3))</f>
        <v>0</v>
      </c>
      <c r="J48" s="8">
        <f>raw_data!J48/(w*rhof*SQRT((s-1)*g*D_84^3))</f>
        <v>3.6155092085356257E-2</v>
      </c>
      <c r="K48" s="8">
        <f>raw_data!K48/(w*rhof*SQRT((s-1)*g*D_84^3))</f>
        <v>3.3511493954383978E-2</v>
      </c>
      <c r="L48" s="1">
        <f>raw_data!L48/(w*rhof*SQRT((s-1)*g*D_84^3))</f>
        <v>1.1662932930760093E-3</v>
      </c>
      <c r="M48" s="1">
        <f>raw_data!M48/(w*rhof*SQRT((s-1)*g*D_84^3))</f>
        <v>0</v>
      </c>
      <c r="N48" s="1">
        <f>raw_data!N48/(w*rhof*SQRT((s-1)*g*D_84^3))</f>
        <v>0</v>
      </c>
    </row>
    <row r="49" spans="2:14" x14ac:dyDescent="0.25">
      <c r="B49" s="5">
        <f>raw_data!B49*24*3600/t_pk</f>
        <v>2.2316684378320883</v>
      </c>
      <c r="C49" s="8">
        <f>raw_data!C49/(w*rhof*SQRT((s-1)*g*D_84^3))</f>
        <v>0</v>
      </c>
      <c r="D49" s="8">
        <f>raw_data!D49/(w*rhof*SQRT((s-1)*g*D_84^3))</f>
        <v>0</v>
      </c>
      <c r="E49" s="8"/>
      <c r="F49" s="10"/>
      <c r="G49" s="1">
        <f>raw_data!G49/(w*rhof*SQRT((s-1)*g*D_84^3))</f>
        <v>0</v>
      </c>
      <c r="H49" s="8">
        <f>raw_data!H49/(w*rhof*SQRT((s-1)*g*D_84^3))</f>
        <v>2.3325865861520189E-4</v>
      </c>
      <c r="I49" s="1">
        <f>raw_data!I49/(w*rhof*SQRT((s-1)*g*D_84^3))</f>
        <v>0</v>
      </c>
      <c r="J49" s="1">
        <f>raw_data!J49/(w*rhof*SQRT((s-1)*g*D_84^3))</f>
        <v>6.9977597584560455E-3</v>
      </c>
      <c r="K49" s="8">
        <f>raw_data!K49/(w*rhof*SQRT((s-1)*g*D_84^3))</f>
        <v>1.6872376306499594E-2</v>
      </c>
      <c r="L49" s="1">
        <f>raw_data!L49/(w*rhof*SQRT((s-1)*g*D_84^3))</f>
        <v>2.3325865861520186E-3</v>
      </c>
      <c r="M49" s="1">
        <f>raw_data!M49/(w*rhof*SQRT((s-1)*g*D_84^3))</f>
        <v>0</v>
      </c>
      <c r="N49" s="1">
        <f>raw_data!N49/(w*rhof*SQRT((s-1)*g*D_84^3))</f>
        <v>0</v>
      </c>
    </row>
    <row r="50" spans="2:14" x14ac:dyDescent="0.25">
      <c r="B50" s="5">
        <f>raw_data!B50*24*3600/t_pk</f>
        <v>2.2848034006376183</v>
      </c>
      <c r="C50" s="8">
        <f>raw_data!C50/(w*rhof*SQRT((s-1)*g*D_84^3))</f>
        <v>0</v>
      </c>
      <c r="D50" s="8">
        <f>raw_data!D50/(w*rhof*SQRT((s-1)*g*D_84^3))</f>
        <v>0</v>
      </c>
      <c r="E50" s="8"/>
      <c r="F50" s="10"/>
      <c r="G50" s="1">
        <f>raw_data!G50/(w*rhof*SQRT((s-1)*g*D_84^3))</f>
        <v>0</v>
      </c>
      <c r="H50" s="1">
        <f>raw_data!H50/(w*rhof*SQRT((s-1)*g*D_84^3))</f>
        <v>2.3325865861520189E-4</v>
      </c>
      <c r="I50" s="1">
        <f>raw_data!I50/(w*rhof*SQRT((s-1)*g*D_84^3))</f>
        <v>0</v>
      </c>
      <c r="J50" s="1">
        <f>raw_data!J50/(w*rhof*SQRT((s-1)*g*D_84^3))</f>
        <v>1.8660692689216152E-4</v>
      </c>
      <c r="K50" s="1">
        <f>raw_data!K50/(w*rhof*SQRT((s-1)*g*D_84^3))</f>
        <v>2.3325865861520189E-4</v>
      </c>
      <c r="L50" s="1">
        <f>raw_data!L50/(w*rhof*SQRT((s-1)*g*D_84^3))</f>
        <v>4.6651731723040379E-4</v>
      </c>
      <c r="M50" s="1">
        <f>raw_data!M50/(w*rhof*SQRT((s-1)*g*D_84^3))</f>
        <v>0</v>
      </c>
      <c r="N50" s="1">
        <f>raw_data!N50/(w*rhof*SQRT((s-1)*g*D_84^3))</f>
        <v>0</v>
      </c>
    </row>
    <row r="51" spans="2:14" x14ac:dyDescent="0.25">
      <c r="B51" s="5">
        <f>raw_data!B51*24*3600/t_pk</f>
        <v>2.3379383634431412</v>
      </c>
      <c r="C51" s="8">
        <f>raw_data!C51/(w*rhof*SQRT((s-1)*g*D_84^3))</f>
        <v>0</v>
      </c>
      <c r="D51" s="8">
        <f>raw_data!D51/(w*rhof*SQRT((s-1)*g*D_84^3))</f>
        <v>0</v>
      </c>
      <c r="E51" s="8"/>
      <c r="F51" s="10"/>
      <c r="G51" s="1">
        <f>raw_data!G51/(w*rhof*SQRT((s-1)*g*D_84^3))</f>
        <v>0</v>
      </c>
      <c r="H51" s="8">
        <f>raw_data!H51/(w*rhof*SQRT((s-1)*g*D_84^3))</f>
        <v>1.2829226223835975E-4</v>
      </c>
      <c r="I51" s="1">
        <f>raw_data!I51/(w*rhof*SQRT((s-1)*g*D_84^3))</f>
        <v>0</v>
      </c>
      <c r="J51" s="1">
        <f>raw_data!J51/(w*rhof*SQRT((s-1)*g*D_84^3))</f>
        <v>9.3303463446080758E-5</v>
      </c>
      <c r="K51" s="1">
        <f>raw_data!K51/(w*rhof*SQRT((s-1)*g*D_84^3))</f>
        <v>1.1662932930759836E-4</v>
      </c>
      <c r="L51" s="1">
        <f>raw_data!L51/(w*rhof*SQRT((s-1)*g*D_84^3))</f>
        <v>0</v>
      </c>
      <c r="M51" s="1">
        <f>raw_data!M51/(w*rhof*SQRT((s-1)*g*D_84^3))</f>
        <v>0</v>
      </c>
      <c r="N51" s="1">
        <f>raw_data!N51/(w*rhof*SQRT((s-1)*g*D_84^3))</f>
        <v>0</v>
      </c>
    </row>
    <row r="52" spans="2:14" x14ac:dyDescent="0.25">
      <c r="B52" s="5">
        <f>raw_data!B52*24*3600/t_pk</f>
        <v>2.3910733262486716</v>
      </c>
      <c r="C52" s="8">
        <f>raw_data!C52/(w*rhof*SQRT((s-1)*g*D_84^3))</f>
        <v>0</v>
      </c>
      <c r="D52" s="8">
        <f>raw_data!D52/(w*rhof*SQRT((s-1)*g*D_84^3))</f>
        <v>0</v>
      </c>
      <c r="E52" s="8"/>
      <c r="F52" s="10"/>
      <c r="G52" s="1">
        <f>raw_data!G52/(w*rhof*SQRT((s-1)*g*D_84^3))</f>
        <v>0</v>
      </c>
      <c r="H52" s="1">
        <f>raw_data!H52/(w*rhof*SQRT((s-1)*g*D_84^3))</f>
        <v>2.3325865861517601E-5</v>
      </c>
      <c r="I52" s="1">
        <f>raw_data!I52/(w*rhof*SQRT((s-1)*g*D_84^3))</f>
        <v>0</v>
      </c>
      <c r="J52" s="1">
        <f>raw_data!J52/(w*rhof*SQRT((s-1)*g*D_84^3))</f>
        <v>9.3303463446080758E-5</v>
      </c>
      <c r="K52" s="1">
        <f>raw_data!K52/(w*rhof*SQRT((s-1)*g*D_84^3))</f>
        <v>1.1662932930759836E-4</v>
      </c>
      <c r="L52" s="1">
        <f>raw_data!L52/(w*rhof*SQRT((s-1)*g*D_84^3))</f>
        <v>2.3325865861520189E-4</v>
      </c>
      <c r="M52" s="1">
        <f>raw_data!M52/(w*rhof*SQRT((s-1)*g*D_84^3))</f>
        <v>0</v>
      </c>
      <c r="N52" s="1">
        <f>raw_data!N52/(w*rhof*SQRT((s-1)*g*D_84^3))</f>
        <v>0</v>
      </c>
    </row>
    <row r="53" spans="2:14" x14ac:dyDescent="0.25">
      <c r="B53" s="5">
        <f>raw_data!B53*24*3600/t_pk</f>
        <v>2.4442082890541945</v>
      </c>
      <c r="C53" s="8">
        <f>raw_data!C53/(w*rhof*SQRT((s-1)*g*D_84^3))</f>
        <v>0</v>
      </c>
      <c r="D53" s="8">
        <f>raw_data!D53/(w*rhof*SQRT((s-1)*g*D_84^3))</f>
        <v>0</v>
      </c>
      <c r="E53" s="8"/>
      <c r="F53" s="10"/>
      <c r="G53" s="1">
        <f>raw_data!G53/(w*rhof*SQRT((s-1)*g*D_84^3))</f>
        <v>0</v>
      </c>
      <c r="H53" s="1">
        <f>raw_data!H53/(w*rhof*SQRT((s-1)*g*D_84^3))</f>
        <v>0</v>
      </c>
      <c r="I53" s="1">
        <f>raw_data!I53/(w*rhof*SQRT((s-1)*g*D_84^3))</f>
        <v>0</v>
      </c>
      <c r="J53" s="1">
        <f>raw_data!J53/(w*rhof*SQRT((s-1)*g*D_84^3))</f>
        <v>0</v>
      </c>
      <c r="K53" s="1">
        <f>raw_data!K53/(w*rhof*SQRT((s-1)*g*D_84^3))</f>
        <v>1.1662932930759836E-4</v>
      </c>
      <c r="L53" s="1">
        <f>raw_data!L53/(w*rhof*SQRT((s-1)*g*D_84^3))</f>
        <v>2.3325865861520189E-4</v>
      </c>
      <c r="M53" s="1">
        <f>raw_data!M53/(w*rhof*SQRT((s-1)*g*D_84^3))</f>
        <v>0</v>
      </c>
      <c r="N53" s="1">
        <f>raw_data!N53/(w*rhof*SQRT((s-1)*g*D_84^3))</f>
        <v>0</v>
      </c>
    </row>
    <row r="54" spans="2:14" x14ac:dyDescent="0.25">
      <c r="B54" s="5">
        <f>raw_data!B54*24*3600/t_pk</f>
        <v>2.497343251859717</v>
      </c>
      <c r="C54" s="8">
        <f>raw_data!C54/(w*rhof*SQRT((s-1)*g*D_84^3))</f>
        <v>0</v>
      </c>
      <c r="D54" s="8">
        <f>raw_data!D54/(w*rhof*SQRT((s-1)*g*D_84^3))</f>
        <v>0</v>
      </c>
      <c r="E54" s="8"/>
      <c r="F54" s="10"/>
      <c r="G54" s="1">
        <f>raw_data!G54/(w*rhof*SQRT((s-1)*g*D_84^3))</f>
        <v>0</v>
      </c>
      <c r="H54" s="1">
        <f>raw_data!H54/(w*rhof*SQRT((s-1)*g*D_84^3))</f>
        <v>0</v>
      </c>
      <c r="I54" s="1">
        <f>raw_data!I54/(w*rhof*SQRT((s-1)*g*D_84^3))</f>
        <v>0</v>
      </c>
      <c r="J54" s="1">
        <f>raw_data!J54/(w*rhof*SQRT((s-1)*g*D_84^3))</f>
        <v>0</v>
      </c>
      <c r="K54" s="1">
        <f>raw_data!K54/(w*rhof*SQRT((s-1)*g*D_84^3))</f>
        <v>0</v>
      </c>
      <c r="L54" s="1">
        <f>raw_data!L54/(w*rhof*SQRT((s-1)*g*D_84^3))</f>
        <v>2.3325865861520189E-4</v>
      </c>
      <c r="M54" s="1">
        <f>raw_data!M54/(w*rhof*SQRT((s-1)*g*D_84^3))</f>
        <v>0</v>
      </c>
      <c r="N54" s="1">
        <f>raw_data!N54/(w*rhof*SQRT((s-1)*g*D_84^3))</f>
        <v>0</v>
      </c>
    </row>
    <row r="55" spans="2:14" x14ac:dyDescent="0.25">
      <c r="B55" s="5">
        <f>raw_data!B55*24*3600/t_pk</f>
        <v>2.5504782146652469</v>
      </c>
      <c r="C55" s="8">
        <f>raw_data!C55/(w*rhof*SQRT((s-1)*g*D_84^3))</f>
        <v>0</v>
      </c>
      <c r="D55" s="8">
        <f>raw_data!D55/(w*rhof*SQRT((s-1)*g*D_84^3))</f>
        <v>0</v>
      </c>
      <c r="E55" s="8"/>
      <c r="F55" s="10"/>
      <c r="G55" s="1">
        <f>raw_data!G55/(w*rhof*SQRT((s-1)*g*D_84^3))</f>
        <v>2.2859348544289732E-3</v>
      </c>
      <c r="H55" s="1">
        <f>raw_data!H55/(w*rhof*SQRT((s-1)*g*D_84^3))</f>
        <v>0</v>
      </c>
      <c r="I55" s="1">
        <f>raw_data!I55/(w*rhof*SQRT((s-1)*g*D_84^3))</f>
        <v>0</v>
      </c>
      <c r="J55" s="1">
        <f>raw_data!J55/(w*rhof*SQRT((s-1)*g*D_84^3))</f>
        <v>0</v>
      </c>
      <c r="K55" s="1">
        <f>raw_data!K55/(w*rhof*SQRT((s-1)*g*D_84^3))</f>
        <v>0</v>
      </c>
      <c r="L55" s="1">
        <f>raw_data!L55/(w*rhof*SQRT((s-1)*g*D_84^3))</f>
        <v>4.6651731723040379E-4</v>
      </c>
      <c r="M55" s="1">
        <f>raw_data!M55/(w*rhof*SQRT((s-1)*g*D_84^3))</f>
        <v>0</v>
      </c>
      <c r="N55" s="1">
        <f>raw_data!N55/(w*rhof*SQRT((s-1)*g*D_84^3))</f>
        <v>0</v>
      </c>
    </row>
    <row r="56" spans="2:14" x14ac:dyDescent="0.25">
      <c r="B56" s="5">
        <f>raw_data!B56*24*3600/t_pk</f>
        <v>2.6036131774707698</v>
      </c>
      <c r="C56" s="8">
        <f>raw_data!C56/(w*rhof*SQRT((s-1)*g*D_84^3))</f>
        <v>0</v>
      </c>
      <c r="D56" s="8">
        <f>raw_data!D56/(w*rhof*SQRT((s-1)*g*D_84^3))</f>
        <v>0</v>
      </c>
      <c r="E56" s="8"/>
      <c r="F56" s="10"/>
      <c r="G56" s="1">
        <f>raw_data!G56/(w*rhof*SQRT((s-1)*g*D_84^3))</f>
        <v>1.3995519516912114E-4</v>
      </c>
      <c r="H56" s="1">
        <f>raw_data!H56/(w*rhof*SQRT((s-1)*g*D_84^3))</f>
        <v>2.3325865861520189E-4</v>
      </c>
      <c r="I56" s="1">
        <f>raw_data!I56/(w*rhof*SQRT((s-1)*g*D_84^3))</f>
        <v>0</v>
      </c>
      <c r="J56" s="1">
        <f>raw_data!J56/(w*rhof*SQRT((s-1)*g*D_84^3))</f>
        <v>0</v>
      </c>
      <c r="K56" s="1">
        <f>raw_data!K56/(w*rhof*SQRT((s-1)*g*D_84^3))</f>
        <v>0</v>
      </c>
      <c r="L56" s="1">
        <f>raw_data!L56/(w*rhof*SQRT((s-1)*g*D_84^3))</f>
        <v>4.6651731723040379E-4</v>
      </c>
      <c r="M56" s="1">
        <f>raw_data!M56/(w*rhof*SQRT((s-1)*g*D_84^3))</f>
        <v>0</v>
      </c>
      <c r="N56" s="1">
        <f>raw_data!N56/(w*rhof*SQRT((s-1)*g*D_84^3))</f>
        <v>0</v>
      </c>
    </row>
    <row r="57" spans="2:14" x14ac:dyDescent="0.25">
      <c r="B57" s="5">
        <f>raw_data!B57*24*3600/t_pk</f>
        <v>2.6567481402763002</v>
      </c>
      <c r="C57" s="8">
        <f>raw_data!C57/(w*rhof*SQRT((s-1)*g*D_84^3))</f>
        <v>0</v>
      </c>
      <c r="D57" s="8">
        <f>raw_data!D57/(w*rhof*SQRT((s-1)*g*D_84^3))</f>
        <v>0</v>
      </c>
      <c r="E57" s="8"/>
      <c r="F57" s="10"/>
      <c r="G57" s="1">
        <f>raw_data!G57/(w*rhof*SQRT((s-1)*g*D_84^3))</f>
        <v>0</v>
      </c>
      <c r="H57" s="1">
        <f>raw_data!H57/(w*rhof*SQRT((s-1)*g*D_84^3))</f>
        <v>0</v>
      </c>
      <c r="I57" s="1">
        <f>raw_data!I57/(w*rhof*SQRT((s-1)*g*D_84^3))</f>
        <v>0</v>
      </c>
      <c r="J57" s="1">
        <f>raw_data!J57/(w*rhof*SQRT((s-1)*g*D_84^3))</f>
        <v>0</v>
      </c>
      <c r="K57" s="1">
        <f>raw_data!K57/(w*rhof*SQRT((s-1)*g*D_84^3))</f>
        <v>0</v>
      </c>
      <c r="L57" s="1">
        <f>raw_data!L57/(w*rhof*SQRT((s-1)*g*D_84^3))</f>
        <v>2.3325865861520189E-4</v>
      </c>
      <c r="M57" s="1">
        <f>raw_data!M57/(w*rhof*SQRT((s-1)*g*D_84^3))</f>
        <v>0</v>
      </c>
      <c r="N57" s="1">
        <f>raw_data!N57/(w*rhof*SQRT((s-1)*g*D_84^3))</f>
        <v>0</v>
      </c>
    </row>
    <row r="58" spans="2:14" x14ac:dyDescent="0.25">
      <c r="B58" s="5">
        <f>raw_data!B58*24*3600/t_pk</f>
        <v>2.7098831030818231</v>
      </c>
      <c r="C58" s="8">
        <f>raw_data!C58/(w*rhof*SQRT((s-1)*g*D_84^3))</f>
        <v>0</v>
      </c>
      <c r="D58" s="8">
        <f>raw_data!D58/(w*rhof*SQRT((s-1)*g*D_84^3))</f>
        <v>0</v>
      </c>
      <c r="E58" s="8"/>
      <c r="F58" s="10"/>
      <c r="G58" s="1">
        <f>raw_data!G58/(w*rhof*SQRT((s-1)*g*D_84^3))</f>
        <v>2.3325865861517601E-5</v>
      </c>
      <c r="H58" s="1">
        <f>raw_data!H58/(w*rhof*SQRT((s-1)*g*D_84^3))</f>
        <v>0</v>
      </c>
      <c r="I58" s="1">
        <f>raw_data!I58/(w*rhof*SQRT((s-1)*g*D_84^3))</f>
        <v>0</v>
      </c>
      <c r="J58" s="1">
        <f>raw_data!J58/(w*rhof*SQRT((s-1)*g*D_84^3))</f>
        <v>0</v>
      </c>
      <c r="K58" s="1">
        <f>raw_data!K58/(w*rhof*SQRT((s-1)*g*D_84^3))</f>
        <v>0</v>
      </c>
      <c r="L58" s="1">
        <f>raw_data!L58/(w*rhof*SQRT((s-1)*g*D_84^3))</f>
        <v>0</v>
      </c>
      <c r="M58" s="1">
        <f>raw_data!M58/(w*rhof*SQRT((s-1)*g*D_84^3))</f>
        <v>0</v>
      </c>
      <c r="N58" s="1">
        <f>raw_data!N58/(w*rhof*SQRT((s-1)*g*D_84^3))</f>
        <v>0</v>
      </c>
    </row>
    <row r="59" spans="2:14" x14ac:dyDescent="0.25">
      <c r="B59" s="5">
        <f>raw_data!B59*24*3600/t_pk</f>
        <v>2.7630180658873531</v>
      </c>
      <c r="C59" s="8">
        <f>raw_data!C59/(w*rhof*SQRT((s-1)*g*D_84^3))</f>
        <v>0</v>
      </c>
      <c r="D59" s="8">
        <f>raw_data!D59/(w*rhof*SQRT((s-1)*g*D_84^3))</f>
        <v>0</v>
      </c>
      <c r="E59" s="8"/>
      <c r="F59" s="10"/>
      <c r="G59" s="1">
        <f>raw_data!G59/(w*rhof*SQRT((s-1)*g*D_84^3))</f>
        <v>0</v>
      </c>
      <c r="H59" s="1">
        <f>raw_data!H59/(w*rhof*SQRT((s-1)*g*D_84^3))</f>
        <v>0</v>
      </c>
      <c r="I59" s="1">
        <f>raw_data!I59/(w*rhof*SQRT((s-1)*g*D_84^3))</f>
        <v>0</v>
      </c>
      <c r="J59" s="1">
        <f>raw_data!J59/(w*rhof*SQRT((s-1)*g*D_84^3))</f>
        <v>0</v>
      </c>
      <c r="K59" s="1">
        <f>raw_data!K59/(w*rhof*SQRT((s-1)*g*D_84^3))</f>
        <v>0</v>
      </c>
      <c r="L59" s="1">
        <f>raw_data!L59/(w*rhof*SQRT((s-1)*g*D_84^3))</f>
        <v>0</v>
      </c>
      <c r="M59" s="1">
        <f>raw_data!M59/(w*rhof*SQRT((s-1)*g*D_84^3))</f>
        <v>0</v>
      </c>
      <c r="N59" s="1">
        <f>raw_data!N59/(w*rhof*SQRT((s-1)*g*D_84^3))</f>
        <v>0</v>
      </c>
    </row>
    <row r="60" spans="2:14" x14ac:dyDescent="0.25">
      <c r="B60" s="5">
        <f>raw_data!B60*24*3600/t_pk</f>
        <v>2.8161530286928755</v>
      </c>
      <c r="C60" s="8">
        <f>raw_data!C60/(w*rhof*SQRT((s-1)*g*D_84^3))</f>
        <v>0</v>
      </c>
      <c r="D60" s="8">
        <f>raw_data!D60/(w*rhof*SQRT((s-1)*g*D_84^3))</f>
        <v>0</v>
      </c>
      <c r="E60" s="8"/>
      <c r="F60" s="10"/>
      <c r="G60" s="1">
        <f>raw_data!G60/(w*rhof*SQRT((s-1)*g*D_84^3))</f>
        <v>0</v>
      </c>
      <c r="H60" s="1">
        <f>raw_data!H60/(w*rhof*SQRT((s-1)*g*D_84^3))</f>
        <v>0</v>
      </c>
      <c r="I60" s="1">
        <f>raw_data!I60/(w*rhof*SQRT((s-1)*g*D_84^3))</f>
        <v>0</v>
      </c>
      <c r="J60" s="1">
        <f>raw_data!J60/(w*rhof*SQRT((s-1)*g*D_84^3))</f>
        <v>0</v>
      </c>
      <c r="K60" s="1">
        <f>raw_data!K60/(w*rhof*SQRT((s-1)*g*D_84^3))</f>
        <v>0</v>
      </c>
      <c r="L60" s="1">
        <f>raw_data!L60/(w*rhof*SQRT((s-1)*g*D_84^3))</f>
        <v>0</v>
      </c>
      <c r="M60" s="1">
        <f>raw_data!M60/(w*rhof*SQRT((s-1)*g*D_84^3))</f>
        <v>0</v>
      </c>
      <c r="N60" s="1">
        <f>raw_data!N60/(w*rhof*SQRT((s-1)*g*D_84^3))</f>
        <v>0</v>
      </c>
    </row>
    <row r="61" spans="2:14" x14ac:dyDescent="0.25">
      <c r="B61" s="5">
        <f>raw_data!B61*24*3600/t_pk</f>
        <v>2.8692879914984055</v>
      </c>
      <c r="C61" s="8">
        <f>raw_data!C61/(w*rhof*SQRT((s-1)*g*D_84^3))</f>
        <v>0</v>
      </c>
      <c r="D61" s="8">
        <f>raw_data!D61/(w*rhof*SQRT((s-1)*g*D_84^3))</f>
        <v>0</v>
      </c>
      <c r="E61" s="8"/>
      <c r="F61" s="10"/>
      <c r="G61" s="1">
        <f>raw_data!G61/(w*rhof*SQRT((s-1)*g*D_84^3))</f>
        <v>0</v>
      </c>
      <c r="H61" s="1">
        <f>raw_data!H61/(w*rhof*SQRT((s-1)*g*D_84^3))</f>
        <v>0</v>
      </c>
      <c r="I61" s="1">
        <f>raw_data!I61/(w*rhof*SQRT((s-1)*g*D_84^3))</f>
        <v>0</v>
      </c>
      <c r="J61" s="1">
        <f>raw_data!J61/(w*rhof*SQRT((s-1)*g*D_84^3))</f>
        <v>0</v>
      </c>
      <c r="K61" s="1">
        <f>raw_data!K61/(w*rhof*SQRT((s-1)*g*D_84^3))</f>
        <v>0</v>
      </c>
      <c r="L61" s="1">
        <f>raw_data!L61/(w*rhof*SQRT((s-1)*g*D_84^3))</f>
        <v>0</v>
      </c>
      <c r="M61" s="1">
        <f>raw_data!M61/(w*rhof*SQRT((s-1)*g*D_84^3))</f>
        <v>0</v>
      </c>
      <c r="N61" s="1">
        <f>raw_data!N61/(w*rhof*SQRT((s-1)*g*D_84^3))</f>
        <v>0</v>
      </c>
    </row>
    <row r="62" spans="2:14" x14ac:dyDescent="0.25">
      <c r="B62" s="5">
        <f>raw_data!B62*24*3600/t_pk</f>
        <v>2.9224229543039288</v>
      </c>
      <c r="C62" s="8">
        <f>raw_data!C62/(w*rhof*SQRT((s-1)*g*D_84^3))</f>
        <v>0</v>
      </c>
      <c r="D62" s="8">
        <f>raw_data!D62/(w*rhof*SQRT((s-1)*g*D_84^3))</f>
        <v>0</v>
      </c>
      <c r="E62" s="8"/>
      <c r="F62" s="10"/>
      <c r="G62" s="1">
        <f>raw_data!G62/(w*rhof*SQRT((s-1)*g*D_84^3))</f>
        <v>0</v>
      </c>
      <c r="H62" s="1">
        <f>raw_data!H62/(w*rhof*SQRT((s-1)*g*D_84^3))</f>
        <v>0</v>
      </c>
      <c r="I62" s="1">
        <f>raw_data!I62/(w*rhof*SQRT((s-1)*g*D_84^3))</f>
        <v>0</v>
      </c>
      <c r="J62" s="1">
        <f>raw_data!J62/(w*rhof*SQRT((s-1)*g*D_84^3))</f>
        <v>0</v>
      </c>
      <c r="K62" s="1">
        <f>raw_data!K62/(w*rhof*SQRT((s-1)*g*D_84^3))</f>
        <v>0</v>
      </c>
      <c r="L62" s="1">
        <f>raw_data!L62/(w*rhof*SQRT((s-1)*g*D_84^3))</f>
        <v>0</v>
      </c>
      <c r="M62" s="1">
        <f>raw_data!M62/(w*rhof*SQRT((s-1)*g*D_84^3))</f>
        <v>0</v>
      </c>
      <c r="N62" s="1">
        <f>raw_data!N62/(w*rhof*SQRT((s-1)*g*D_84^3))</f>
        <v>0</v>
      </c>
    </row>
  </sheetData>
  <mergeCells count="24">
    <mergeCell ref="M4:N4"/>
    <mergeCell ref="C3:D3"/>
    <mergeCell ref="E3:F3"/>
    <mergeCell ref="G3:H3"/>
    <mergeCell ref="I3:J3"/>
    <mergeCell ref="K3:L3"/>
    <mergeCell ref="M3:N3"/>
    <mergeCell ref="C4:D4"/>
    <mergeCell ref="E4:F4"/>
    <mergeCell ref="G4:H4"/>
    <mergeCell ref="I4:J4"/>
    <mergeCell ref="K4:L4"/>
    <mergeCell ref="M2:N2"/>
    <mergeCell ref="C1:D1"/>
    <mergeCell ref="E1:F1"/>
    <mergeCell ref="G1:H1"/>
    <mergeCell ref="I1:J1"/>
    <mergeCell ref="K1:L1"/>
    <mergeCell ref="M1:N1"/>
    <mergeCell ref="C2:D2"/>
    <mergeCell ref="E2:F2"/>
    <mergeCell ref="G2:H2"/>
    <mergeCell ref="I2:J2"/>
    <mergeCell ref="K2:L2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dimensionless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Schwindt Sebastian</dc:creator>
  <cp:lastModifiedBy>Sebastian Schwindt</cp:lastModifiedBy>
  <cp:lastPrinted>2017-02-28T16:54:53Z</cp:lastPrinted>
  <dcterms:created xsi:type="dcterms:W3CDTF">2016-09-28T10:00:01Z</dcterms:created>
  <dcterms:modified xsi:type="dcterms:W3CDTF">2018-12-20T02:54:45Z</dcterms:modified>
</cp:coreProperties>
</file>