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 By Sir\19-12-2019 CHI_SQUR\"/>
    </mc:Choice>
  </mc:AlternateContent>
  <xr:revisionPtr revIDLastSave="0" documentId="8_{5C7F6551-C47F-4253-8889-1BF7F260BA3D}" xr6:coauthVersionLast="45" xr6:coauthVersionMax="45" xr10:uidLastSave="{00000000-0000-0000-0000-000000000000}"/>
  <bookViews>
    <workbookView xWindow="-120" yWindow="-120" windowWidth="20730" windowHeight="11160" xr2:uid="{442391C0-0888-4613-8B85-7DD780FB3BC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4" i="1" l="1"/>
  <c r="G24" i="1"/>
  <c r="B24" i="1"/>
  <c r="B21" i="1"/>
  <c r="C21" i="1"/>
  <c r="D21" i="1"/>
  <c r="B22" i="1"/>
  <c r="C22" i="1"/>
  <c r="D22" i="1"/>
  <c r="C20" i="1"/>
  <c r="D20" i="1"/>
  <c r="B20" i="1"/>
  <c r="D14" i="1"/>
  <c r="D15" i="1"/>
  <c r="D13" i="1"/>
  <c r="C15" i="1"/>
  <c r="C14" i="1"/>
  <c r="C13" i="1"/>
  <c r="B15" i="1"/>
  <c r="B14" i="1"/>
  <c r="B13" i="1"/>
  <c r="B9" i="1"/>
  <c r="C7" i="1"/>
  <c r="D7" i="1"/>
  <c r="E7" i="1"/>
  <c r="B7" i="1"/>
  <c r="E5" i="1"/>
  <c r="E6" i="1"/>
  <c r="E4" i="1"/>
</calcChain>
</file>

<file path=xl/sharedStrings.xml><?xml version="1.0" encoding="utf-8"?>
<sst xmlns="http://schemas.openxmlformats.org/spreadsheetml/2006/main" count="33" uniqueCount="16">
  <si>
    <t>Observerved frequencies</t>
  </si>
  <si>
    <t>Salary</t>
  </si>
  <si>
    <t xml:space="preserve">Low </t>
  </si>
  <si>
    <t>Medium</t>
  </si>
  <si>
    <t>High</t>
  </si>
  <si>
    <t>Services</t>
  </si>
  <si>
    <t>Excellent</t>
  </si>
  <si>
    <t>Good</t>
  </si>
  <si>
    <t>Poor</t>
  </si>
  <si>
    <t>Total</t>
  </si>
  <si>
    <t>N</t>
  </si>
  <si>
    <t>CHI_SQUR</t>
  </si>
  <si>
    <t>Critical Value of Chi-Square</t>
  </si>
  <si>
    <t>CHI_TEST</t>
  </si>
  <si>
    <t>Expected Frequencies</t>
  </si>
  <si>
    <t>CHI_SQUR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</si>
</sst>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2" xfId="0" applyFill="1" applyBorder="1"/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4" xfId="0" applyFill="1" applyBorder="1"/>
    <xf numFmtId="0" fontId="1" fillId="2" borderId="6" xfId="0" applyFont="1" applyFill="1" applyBorder="1" applyAlignment="1">
      <alignment horizontal="center"/>
    </xf>
    <xf numFmtId="0" fontId="0" fillId="3" borderId="7" xfId="0" applyFill="1" applyBorder="1"/>
    <xf numFmtId="0" fontId="0" fillId="2" borderId="3" xfId="0" applyFill="1" applyBorder="1"/>
    <xf numFmtId="0" fontId="1" fillId="2" borderId="9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0" fillId="2" borderId="12" xfId="0" applyFill="1" applyBorder="1"/>
    <xf numFmtId="0" fontId="1" fillId="2" borderId="12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1" fillId="0" borderId="13" xfId="0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16" xfId="0" applyFill="1" applyBorder="1"/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BD5D4-1732-4321-9CAE-08B12DF97D03}">
  <dimension ref="A1:J24"/>
  <sheetViews>
    <sheetView tabSelected="1" workbookViewId="0">
      <selection activeCell="J24" sqref="J24"/>
    </sheetView>
  </sheetViews>
  <sheetFormatPr defaultRowHeight="15" x14ac:dyDescent="0.25"/>
  <cols>
    <col min="1" max="1" width="9.85546875" bestFit="1" customWidth="1"/>
  </cols>
  <sheetData>
    <row r="1" spans="1:5" ht="15.75" thickBot="1" x14ac:dyDescent="0.3">
      <c r="A1" s="32" t="s">
        <v>0</v>
      </c>
      <c r="B1" s="33"/>
      <c r="C1" s="33"/>
      <c r="D1" s="34"/>
      <c r="E1" s="29"/>
    </row>
    <row r="2" spans="1:5" x14ac:dyDescent="0.25">
      <c r="A2" s="30" t="s">
        <v>5</v>
      </c>
      <c r="B2" s="31" t="s">
        <v>1</v>
      </c>
      <c r="C2" s="31"/>
      <c r="D2" s="31"/>
      <c r="E2" s="13"/>
    </row>
    <row r="3" spans="1:5" x14ac:dyDescent="0.25">
      <c r="A3" s="12"/>
      <c r="B3" s="2" t="s">
        <v>2</v>
      </c>
      <c r="C3" s="2" t="s">
        <v>3</v>
      </c>
      <c r="D3" s="2" t="s">
        <v>4</v>
      </c>
      <c r="E3" s="14" t="s">
        <v>9</v>
      </c>
    </row>
    <row r="4" spans="1:5" x14ac:dyDescent="0.25">
      <c r="A4" s="15" t="s">
        <v>6</v>
      </c>
      <c r="B4" s="1">
        <v>9</v>
      </c>
      <c r="C4" s="1">
        <v>10</v>
      </c>
      <c r="D4" s="1">
        <v>7</v>
      </c>
      <c r="E4" s="16">
        <f>SUM(B4:D4)</f>
        <v>26</v>
      </c>
    </row>
    <row r="5" spans="1:5" x14ac:dyDescent="0.25">
      <c r="A5" s="15" t="s">
        <v>7</v>
      </c>
      <c r="B5" s="1">
        <v>11</v>
      </c>
      <c r="C5" s="1">
        <v>9</v>
      </c>
      <c r="D5" s="1">
        <v>31</v>
      </c>
      <c r="E5" s="16">
        <f t="shared" ref="E5:E6" si="0">SUM(B5:D5)</f>
        <v>51</v>
      </c>
    </row>
    <row r="6" spans="1:5" x14ac:dyDescent="0.25">
      <c r="A6" s="15" t="s">
        <v>8</v>
      </c>
      <c r="B6" s="1">
        <v>12</v>
      </c>
      <c r="C6" s="1">
        <v>8</v>
      </c>
      <c r="D6" s="1">
        <v>3</v>
      </c>
      <c r="E6" s="16">
        <f t="shared" si="0"/>
        <v>23</v>
      </c>
    </row>
    <row r="7" spans="1:5" ht="15.75" thickBot="1" x14ac:dyDescent="0.3">
      <c r="A7" s="17" t="s">
        <v>9</v>
      </c>
      <c r="B7" s="18">
        <f>SUM(B4:B6)</f>
        <v>32</v>
      </c>
      <c r="C7" s="18">
        <f t="shared" ref="C7:E7" si="1">SUM(C4:C6)</f>
        <v>27</v>
      </c>
      <c r="D7" s="18">
        <f t="shared" si="1"/>
        <v>41</v>
      </c>
      <c r="E7" s="19">
        <f t="shared" si="1"/>
        <v>100</v>
      </c>
    </row>
    <row r="8" spans="1:5" ht="15.75" thickBot="1" x14ac:dyDescent="0.3"/>
    <row r="9" spans="1:5" ht="15.75" thickBot="1" x14ac:dyDescent="0.3">
      <c r="A9" s="4" t="s">
        <v>10</v>
      </c>
      <c r="B9" s="3">
        <f>E7</f>
        <v>100</v>
      </c>
    </row>
    <row r="10" spans="1:5" ht="15.75" thickBot="1" x14ac:dyDescent="0.3">
      <c r="A10" s="26" t="s">
        <v>14</v>
      </c>
      <c r="B10" s="27"/>
      <c r="C10" s="27"/>
      <c r="D10" s="28"/>
    </row>
    <row r="11" spans="1:5" x14ac:dyDescent="0.25">
      <c r="A11" s="20" t="s">
        <v>5</v>
      </c>
      <c r="B11" s="11" t="s">
        <v>1</v>
      </c>
      <c r="C11" s="11"/>
      <c r="D11" s="21"/>
    </row>
    <row r="12" spans="1:5" x14ac:dyDescent="0.25">
      <c r="A12" s="12"/>
      <c r="B12" s="2" t="s">
        <v>2</v>
      </c>
      <c r="C12" s="2" t="s">
        <v>3</v>
      </c>
      <c r="D12" s="14" t="s">
        <v>4</v>
      </c>
    </row>
    <row r="13" spans="1:5" x14ac:dyDescent="0.25">
      <c r="A13" s="15" t="s">
        <v>6</v>
      </c>
      <c r="B13" s="1">
        <f>(B7*E4)/$B$9</f>
        <v>8.32</v>
      </c>
      <c r="C13" s="1">
        <f>(C7*E4)/100</f>
        <v>7.02</v>
      </c>
      <c r="D13" s="22">
        <f>($D$7*E4)/$B$9</f>
        <v>10.66</v>
      </c>
    </row>
    <row r="14" spans="1:5" x14ac:dyDescent="0.25">
      <c r="A14" s="15" t="s">
        <v>7</v>
      </c>
      <c r="B14" s="1">
        <f>(B7*E5)/B9</f>
        <v>16.32</v>
      </c>
      <c r="C14" s="1">
        <f>(C7*E5)/100</f>
        <v>13.77</v>
      </c>
      <c r="D14" s="22">
        <f t="shared" ref="D14:D15" si="2">($D$7*E5)/$B$9</f>
        <v>20.91</v>
      </c>
    </row>
    <row r="15" spans="1:5" ht="15.75" thickBot="1" x14ac:dyDescent="0.3">
      <c r="A15" s="23" t="s">
        <v>8</v>
      </c>
      <c r="B15" s="24">
        <f>(B7*E6)/B9</f>
        <v>7.36</v>
      </c>
      <c r="C15" s="24">
        <f>(C7*E6)/B9</f>
        <v>6.21</v>
      </c>
      <c r="D15" s="25">
        <f t="shared" si="2"/>
        <v>9.43</v>
      </c>
    </row>
    <row r="16" spans="1:5" ht="15.75" thickBot="1" x14ac:dyDescent="0.3"/>
    <row r="17" spans="1:10" ht="15.75" thickBot="1" x14ac:dyDescent="0.3">
      <c r="A17" s="26" t="s">
        <v>15</v>
      </c>
      <c r="B17" s="27"/>
      <c r="C17" s="27"/>
      <c r="D17" s="28"/>
    </row>
    <row r="18" spans="1:10" x14ac:dyDescent="0.25">
      <c r="A18" s="20" t="s">
        <v>5</v>
      </c>
      <c r="B18" s="11" t="s">
        <v>1</v>
      </c>
      <c r="C18" s="11"/>
      <c r="D18" s="21"/>
    </row>
    <row r="19" spans="1:10" x14ac:dyDescent="0.25">
      <c r="A19" s="12"/>
      <c r="B19" s="2" t="s">
        <v>2</v>
      </c>
      <c r="C19" s="2" t="s">
        <v>3</v>
      </c>
      <c r="D19" s="14" t="s">
        <v>4</v>
      </c>
    </row>
    <row r="20" spans="1:10" x14ac:dyDescent="0.25">
      <c r="A20" s="15" t="s">
        <v>6</v>
      </c>
      <c r="B20" s="1">
        <f>(B4-B13)^2/B13</f>
        <v>5.5576923076923024E-2</v>
      </c>
      <c r="C20" s="1">
        <f t="shared" ref="C20:D20" si="3">(C4-C13)^2/C13</f>
        <v>1.2650142450142456</v>
      </c>
      <c r="D20" s="22">
        <f t="shared" si="3"/>
        <v>1.2566228893058162</v>
      </c>
    </row>
    <row r="21" spans="1:10" x14ac:dyDescent="0.25">
      <c r="A21" s="15" t="s">
        <v>7</v>
      </c>
      <c r="B21" s="1">
        <f t="shared" ref="B21:D21" si="4">(B5-B14)^2/B14</f>
        <v>1.7342156862745099</v>
      </c>
      <c r="C21" s="1">
        <f t="shared" si="4"/>
        <v>1.6523529411764704</v>
      </c>
      <c r="D21" s="22">
        <f t="shared" si="4"/>
        <v>4.8688713534194159</v>
      </c>
    </row>
    <row r="22" spans="1:10" ht="15.75" thickBot="1" x14ac:dyDescent="0.3">
      <c r="A22" s="23" t="s">
        <v>8</v>
      </c>
      <c r="B22" s="24">
        <f t="shared" ref="B22:D22" si="5">(B6-B15)^2/B15</f>
        <v>2.9252173913043475</v>
      </c>
      <c r="C22" s="24">
        <f t="shared" si="5"/>
        <v>0.51595813204508856</v>
      </c>
      <c r="D22" s="25">
        <f t="shared" si="5"/>
        <v>4.3844008483563091</v>
      </c>
    </row>
    <row r="23" spans="1:10" ht="15.75" thickBot="1" x14ac:dyDescent="0.3"/>
    <row r="24" spans="1:10" ht="15.75" thickBot="1" x14ac:dyDescent="0.3">
      <c r="A24" s="8" t="s">
        <v>11</v>
      </c>
      <c r="B24" s="9">
        <f>SUM(B20:D22)</f>
        <v>18.658230409973129</v>
      </c>
      <c r="D24" s="5" t="s">
        <v>12</v>
      </c>
      <c r="E24" s="6"/>
      <c r="F24" s="6"/>
      <c r="G24" s="7">
        <f>_xlfn.CHISQ.INV.RT(0.05,4)</f>
        <v>9.4877290367811575</v>
      </c>
      <c r="I24" s="10" t="s">
        <v>13</v>
      </c>
      <c r="J24" s="7">
        <f>CHITEST(B4:D6,B13:D15)</f>
        <v>9.1723341283173727E-4</v>
      </c>
    </row>
  </sheetData>
  <mergeCells count="10">
    <mergeCell ref="D24:F24"/>
    <mergeCell ref="A10:D10"/>
    <mergeCell ref="A17:D17"/>
    <mergeCell ref="A1:D1"/>
    <mergeCell ref="A2:A3"/>
    <mergeCell ref="B2:D2"/>
    <mergeCell ref="A11:A12"/>
    <mergeCell ref="B11:D11"/>
    <mergeCell ref="A18:A19"/>
    <mergeCell ref="B18:D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ssc</dc:creator>
  <cp:lastModifiedBy>ssc</cp:lastModifiedBy>
  <dcterms:created xsi:type="dcterms:W3CDTF">2019-12-19T04:19:15Z</dcterms:created>
  <dcterms:modified xsi:type="dcterms:W3CDTF">2019-12-19T05:37:14Z</dcterms:modified>
</cp:coreProperties>
</file>