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ear\Desktop\Masters\Applied Data Science\Project 1\Data\Interest by Category Data\"/>
    </mc:Choice>
  </mc:AlternateContent>
  <xr:revisionPtr revIDLastSave="0" documentId="13_ncr:1_{5B4D7BA5-897A-4693-9CC5-F9D4F3B2A639}" xr6:coauthVersionLast="47" xr6:coauthVersionMax="47" xr10:uidLastSave="{00000000-0000-0000-0000-000000000000}"/>
  <bookViews>
    <workbookView xWindow="28680" yWindow="-120" windowWidth="29040" windowHeight="15840" activeTab="8" xr2:uid="{00000000-000D-0000-FFFF-FFFF00000000}"/>
  </bookViews>
  <sheets>
    <sheet name="age" sheetId="1" r:id="rId1"/>
    <sheet name="channel" sheetId="2" r:id="rId2"/>
    <sheet name="dl" sheetId="3" r:id="rId3"/>
    <sheet name="gender" sheetId="4" r:id="rId4"/>
    <sheet name="premium" sheetId="5" r:id="rId5"/>
    <sheet name="previously_ins" sheetId="6" r:id="rId6"/>
    <sheet name="region" sheetId="7" r:id="rId7"/>
    <sheet name="vehicle_age" sheetId="8" r:id="rId8"/>
    <sheet name="vehicle_damage" sheetId="9" r:id="rId9"/>
  </sheets>
  <definedNames>
    <definedName name="_xlnm._FilterDatabase" localSheetId="1" hidden="1">channel!$A$1:$F$1</definedName>
    <definedName name="_xlnm._FilterDatabase" localSheetId="6" hidden="1">region!$A$1:$F$1</definedName>
  </definedNames>
  <calcPr calcId="181029"/>
</workbook>
</file>

<file path=xl/calcChain.xml><?xml version="1.0" encoding="utf-8"?>
<calcChain xmlns="http://schemas.openxmlformats.org/spreadsheetml/2006/main">
  <c r="C3" i="9" l="1"/>
  <c r="C2" i="9"/>
  <c r="C3" i="8"/>
  <c r="C4" i="8"/>
  <c r="C2" i="8"/>
  <c r="C3" i="7"/>
  <c r="C4" i="7"/>
  <c r="C5" i="7"/>
  <c r="C6" i="7"/>
  <c r="G6" i="7" s="1"/>
  <c r="C7" i="7"/>
  <c r="C8" i="7"/>
  <c r="C9" i="7"/>
  <c r="C10" i="7"/>
  <c r="G10" i="7" s="1"/>
  <c r="C11" i="7"/>
  <c r="C12" i="7"/>
  <c r="C13" i="7"/>
  <c r="C14" i="7"/>
  <c r="G14" i="7" s="1"/>
  <c r="C15" i="7"/>
  <c r="C16" i="7"/>
  <c r="C17" i="7"/>
  <c r="C18" i="7"/>
  <c r="G18" i="7" s="1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G34" i="7" s="1"/>
  <c r="C35" i="7"/>
  <c r="C36" i="7"/>
  <c r="C37" i="7"/>
  <c r="C38" i="7"/>
  <c r="G38" i="7" s="1"/>
  <c r="C39" i="7"/>
  <c r="C40" i="7"/>
  <c r="C41" i="7"/>
  <c r="C42" i="7"/>
  <c r="G42" i="7" s="1"/>
  <c r="C43" i="7"/>
  <c r="C44" i="7"/>
  <c r="C45" i="7"/>
  <c r="C46" i="7"/>
  <c r="G46" i="7" s="1"/>
  <c r="C47" i="7"/>
  <c r="C48" i="7"/>
  <c r="C49" i="7"/>
  <c r="C50" i="7"/>
  <c r="C51" i="7"/>
  <c r="C52" i="7"/>
  <c r="C53" i="7"/>
  <c r="C54" i="7"/>
  <c r="G54" i="7" s="1"/>
  <c r="C2" i="7"/>
  <c r="G2" i="7" s="1"/>
  <c r="C3" i="6"/>
  <c r="C2" i="6"/>
  <c r="C3" i="5"/>
  <c r="C4" i="5"/>
  <c r="C5" i="5"/>
  <c r="C6" i="5"/>
  <c r="C7" i="5"/>
  <c r="C8" i="5"/>
  <c r="C9" i="5"/>
  <c r="C10" i="5"/>
  <c r="C2" i="5"/>
  <c r="C3" i="4"/>
  <c r="C2" i="4"/>
  <c r="C3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2" i="1"/>
  <c r="G11" i="7"/>
  <c r="G13" i="7"/>
  <c r="G15" i="7"/>
  <c r="G17" i="7"/>
  <c r="G27" i="7"/>
  <c r="G29" i="7"/>
  <c r="G33" i="7"/>
  <c r="G35" i="7"/>
  <c r="G41" i="7"/>
  <c r="G43" i="7"/>
  <c r="G49" i="7"/>
  <c r="G25" i="7"/>
  <c r="G44" i="7"/>
  <c r="G16" i="7"/>
  <c r="G3" i="7"/>
  <c r="G23" i="7"/>
  <c r="G28" i="7"/>
  <c r="G26" i="7"/>
  <c r="G21" i="7"/>
  <c r="G39" i="7"/>
  <c r="G19" i="7"/>
  <c r="G24" i="7"/>
  <c r="G47" i="7"/>
  <c r="G40" i="7"/>
  <c r="G36" i="7"/>
  <c r="G30" i="7"/>
  <c r="G8" i="7"/>
  <c r="G7" i="7"/>
  <c r="G31" i="7"/>
  <c r="G45" i="7"/>
  <c r="G12" i="7"/>
  <c r="G37" i="7"/>
  <c r="G22" i="7"/>
  <c r="G48" i="7"/>
  <c r="G5" i="7"/>
  <c r="G52" i="7"/>
  <c r="G32" i="7"/>
  <c r="G51" i="7"/>
  <c r="G4" i="7"/>
  <c r="G20" i="7"/>
  <c r="G9" i="7"/>
  <c r="G53" i="7"/>
  <c r="G50" i="7"/>
</calcChain>
</file>

<file path=xl/sharedStrings.xml><?xml version="1.0" encoding="utf-8"?>
<sst xmlns="http://schemas.openxmlformats.org/spreadsheetml/2006/main" count="87" uniqueCount="46">
  <si>
    <t>Age Range</t>
  </si>
  <si>
    <t>Interest Rate</t>
  </si>
  <si>
    <t>Weighted Interested Rate</t>
  </si>
  <si>
    <t>Weighted Not Interested Rate</t>
  </si>
  <si>
    <t>Proportion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</si>
  <si>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</si>
  <si>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</si>
  <si>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</si>
  <si>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</si>
  <si>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</si>
  <si>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</si>
  <si>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</si>
  <si>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</si>
  <si>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</si>
  <si>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</si>
  <si>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</si>
  <si>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</si>
  <si>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</si>
  <si>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Weighted Average Interest Rate</t>
  </si>
  <si>
    <t>Sales Channel</t>
  </si>
  <si>
    <t>Drivers License</t>
  </si>
  <si>
    <t>Yes</t>
  </si>
  <si>
    <t>No</t>
  </si>
  <si>
    <t>Gender</t>
  </si>
  <si>
    <t>Male</t>
  </si>
  <si>
    <t>Female</t>
  </si>
  <si>
    <t>Premium</t>
  </si>
  <si>
    <t>Previously Insured</t>
  </si>
  <si>
    <t>Region</t>
  </si>
  <si>
    <t>Vehicle Age</t>
  </si>
  <si>
    <t>&gt; 2 Years</t>
  </si>
  <si>
    <t>&lt; 1 Year</t>
  </si>
  <si>
    <t>Vehicle Damage</t>
  </si>
  <si>
    <t>Proportion of Data</t>
  </si>
  <si>
    <t>Average Interest Rate, 13.97%</t>
  </si>
  <si>
    <t>Actual Interested Rate</t>
  </si>
  <si>
    <t>1-2 Years</t>
  </si>
  <si>
    <t>2,000-8,000</t>
  </si>
  <si>
    <t>8,000-14,000</t>
  </si>
  <si>
    <t>14,000-20,000</t>
  </si>
  <si>
    <t>20,000-26,000</t>
  </si>
  <si>
    <t>32,000-38,000</t>
  </si>
  <si>
    <t>26,000-32,000</t>
  </si>
  <si>
    <t>38,000-44,000</t>
  </si>
  <si>
    <t>44,000-50,000</t>
  </si>
  <si>
    <t>&gt;50,000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</si>
</sst>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D13" sqref="D13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18</v>
      </c>
      <c r="E1" s="1" t="s">
        <v>2</v>
      </c>
      <c r="F1" s="1" t="s">
        <v>3</v>
      </c>
      <c r="G1" s="1" t="s">
        <v>4</v>
      </c>
    </row>
    <row r="2" spans="1:7" x14ac:dyDescent="0.25">
      <c r="A2" s="1">
        <v>0</v>
      </c>
      <c r="B2" t="s">
        <v>5</v>
      </c>
      <c r="C2">
        <v>3.5293866984840577E-2</v>
      </c>
      <c r="D2">
        <f>(0.1226)*G2</f>
        <v>3.0196976193162587E-2</v>
      </c>
      <c r="E2">
        <v>8.6930510693791017E-3</v>
      </c>
      <c r="F2">
        <v>0.23761181184385571</v>
      </c>
      <c r="G2">
        <v>0.24630486291323481</v>
      </c>
    </row>
    <row r="3" spans="1:7" x14ac:dyDescent="0.25">
      <c r="A3" s="1">
        <v>1</v>
      </c>
      <c r="B3" t="s">
        <v>6</v>
      </c>
      <c r="C3">
        <v>4.9907066227541007E-2</v>
      </c>
      <c r="D3">
        <f t="shared" ref="D3:D14" si="0">(0.1226)*G3</f>
        <v>1.973070276482581E-2</v>
      </c>
      <c r="E3">
        <v>8.0318229168033287E-3</v>
      </c>
      <c r="F3">
        <v>0.15290376244066661</v>
      </c>
      <c r="G3">
        <v>0.16093558535746991</v>
      </c>
    </row>
    <row r="4" spans="1:7" x14ac:dyDescent="0.25">
      <c r="A4" s="1">
        <v>2</v>
      </c>
      <c r="B4" t="s">
        <v>7</v>
      </c>
      <c r="C4">
        <v>0.17842012522026021</v>
      </c>
      <c r="D4">
        <f t="shared" si="0"/>
        <v>8.5805105625949528E-3</v>
      </c>
      <c r="E4">
        <v>1.248724118296865E-2</v>
      </c>
      <c r="F4">
        <v>5.7500610061688377E-2</v>
      </c>
      <c r="G4">
        <v>6.9987851244657034E-2</v>
      </c>
    </row>
    <row r="5" spans="1:7" x14ac:dyDescent="0.25">
      <c r="A5" s="1">
        <v>3</v>
      </c>
      <c r="B5" t="s">
        <v>8</v>
      </c>
      <c r="C5">
        <v>0.22106598984771569</v>
      </c>
      <c r="D5">
        <f t="shared" si="0"/>
        <v>8.8722858814669816E-3</v>
      </c>
      <c r="E5">
        <v>1.599804780259716E-2</v>
      </c>
      <c r="F5">
        <v>5.6369700007084592E-2</v>
      </c>
      <c r="G5">
        <v>7.2367747809681748E-2</v>
      </c>
    </row>
    <row r="6" spans="1:7" x14ac:dyDescent="0.25">
      <c r="A6" s="1">
        <v>4</v>
      </c>
      <c r="B6" t="s">
        <v>9</v>
      </c>
      <c r="C6">
        <v>0.21236620073038659</v>
      </c>
      <c r="D6">
        <f t="shared" si="0"/>
        <v>1.277281040332293E-2</v>
      </c>
      <c r="E6">
        <v>2.2124903898884569E-2</v>
      </c>
      <c r="F6">
        <v>8.2057888950405264E-2</v>
      </c>
      <c r="G6">
        <v>0.1041827928492898</v>
      </c>
    </row>
    <row r="7" spans="1:7" x14ac:dyDescent="0.25">
      <c r="A7" s="1">
        <v>5</v>
      </c>
      <c r="B7" t="s">
        <v>10</v>
      </c>
      <c r="C7">
        <v>0.21235292533857461</v>
      </c>
      <c r="D7">
        <f t="shared" si="0"/>
        <v>1.1947990207525931E-2</v>
      </c>
      <c r="E7">
        <v>2.0694866822877439E-2</v>
      </c>
      <c r="F7">
        <v>7.6760191966077945E-2</v>
      </c>
      <c r="G7">
        <v>9.7455058788955384E-2</v>
      </c>
    </row>
    <row r="8" spans="1:7" x14ac:dyDescent="0.25">
      <c r="A8" s="1">
        <v>6</v>
      </c>
      <c r="B8" t="s">
        <v>11</v>
      </c>
      <c r="C8">
        <v>0.18774914578587701</v>
      </c>
      <c r="D8">
        <f t="shared" si="0"/>
        <v>9.0382793374074073E-3</v>
      </c>
      <c r="E8">
        <v>1.384118454300476E-2</v>
      </c>
      <c r="F8">
        <v>5.9880506626713091E-2</v>
      </c>
      <c r="G8">
        <v>7.3721691169717843E-2</v>
      </c>
    </row>
    <row r="9" spans="1:7" x14ac:dyDescent="0.25">
      <c r="A9" s="1">
        <v>7</v>
      </c>
      <c r="B9" t="s">
        <v>12</v>
      </c>
      <c r="C9">
        <v>0.16160096298525431</v>
      </c>
      <c r="D9">
        <f t="shared" si="0"/>
        <v>6.4139099312795021E-3</v>
      </c>
      <c r="E9">
        <v>8.4542742365045168E-3</v>
      </c>
      <c r="F9">
        <v>4.38614674541929E-2</v>
      </c>
      <c r="G9">
        <v>5.2315741690697408E-2</v>
      </c>
    </row>
    <row r="10" spans="1:7" x14ac:dyDescent="0.25">
      <c r="A10" s="1">
        <v>8</v>
      </c>
      <c r="B10" t="s">
        <v>13</v>
      </c>
      <c r="C10">
        <v>0.12593477031358011</v>
      </c>
      <c r="D10">
        <f t="shared" si="0"/>
        <v>5.1190966363953618E-3</v>
      </c>
      <c r="E10">
        <v>5.2583381657216174E-3</v>
      </c>
      <c r="F10">
        <v>3.6496120532446101E-2</v>
      </c>
      <c r="G10">
        <v>4.1754458698167712E-2</v>
      </c>
    </row>
    <row r="11" spans="1:7" x14ac:dyDescent="0.25">
      <c r="A11" s="1">
        <v>9</v>
      </c>
      <c r="B11" t="s">
        <v>14</v>
      </c>
      <c r="C11">
        <v>0.1007627765064836</v>
      </c>
      <c r="D11">
        <f t="shared" si="0"/>
        <v>4.2173918747654866E-3</v>
      </c>
      <c r="E11">
        <v>3.466199958542044E-3</v>
      </c>
      <c r="F11">
        <v>3.093340750284039E-2</v>
      </c>
      <c r="G11">
        <v>3.4399607461382438E-2</v>
      </c>
    </row>
    <row r="12" spans="1:7" x14ac:dyDescent="0.25">
      <c r="A12" s="1">
        <v>10</v>
      </c>
      <c r="B12" t="s">
        <v>15</v>
      </c>
      <c r="C12">
        <v>8.202511773940345E-2</v>
      </c>
      <c r="D12">
        <f t="shared" si="0"/>
        <v>3.2786924475674945E-3</v>
      </c>
      <c r="E12">
        <v>2.1935981569577209E-3</v>
      </c>
      <c r="F12">
        <v>2.4549407124995731E-2</v>
      </c>
      <c r="G12">
        <v>2.6743005281953461E-2</v>
      </c>
    </row>
    <row r="13" spans="1:7" x14ac:dyDescent="0.25">
      <c r="A13" s="1">
        <v>11</v>
      </c>
      <c r="B13" t="s">
        <v>16</v>
      </c>
      <c r="C13">
        <v>6.7177914110429449E-2</v>
      </c>
      <c r="D13">
        <f t="shared" si="0"/>
        <v>2.0974366913402731E-3</v>
      </c>
      <c r="E13">
        <v>1.1492775032864611E-3</v>
      </c>
      <c r="F13">
        <v>1.595868898399146E-2</v>
      </c>
      <c r="G13">
        <v>1.7107966487277922E-2</v>
      </c>
    </row>
    <row r="14" spans="1:7" x14ac:dyDescent="0.25">
      <c r="A14" s="1">
        <v>12</v>
      </c>
      <c r="B14" t="s">
        <v>17</v>
      </c>
      <c r="C14">
        <v>6.3291139240506333E-2</v>
      </c>
      <c r="D14">
        <f t="shared" si="0"/>
        <v>3.3037844816050002E-4</v>
      </c>
      <c r="E14">
        <v>1.7055488062470321E-4</v>
      </c>
      <c r="F14">
        <v>2.5242122332456069E-3</v>
      </c>
      <c r="G14">
        <v>2.6947671138703101E-3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B505B-D5E7-465B-B9AA-4194D01545F7}">
  <dimension ref="A1:F156"/>
  <sheetViews>
    <sheetView workbookViewId="0">
      <selection activeCell="C2" sqref="C2:C156"/>
    </sheetView>
  </sheetViews>
  <sheetFormatPr defaultRowHeight="15" x14ac:dyDescent="0.25"/>
  <cols>
    <col min="4" max="4" width="16.85546875" customWidth="1"/>
  </cols>
  <sheetData>
    <row r="1" spans="1:6" x14ac:dyDescent="0.25">
      <c r="A1" s="1" t="s">
        <v>19</v>
      </c>
      <c r="B1" s="1" t="s">
        <v>1</v>
      </c>
      <c r="C1" s="1" t="s">
        <v>18</v>
      </c>
      <c r="D1" s="1" t="s">
        <v>2</v>
      </c>
      <c r="E1" s="1" t="s">
        <v>3</v>
      </c>
      <c r="F1" s="1" t="s">
        <v>4</v>
      </c>
    </row>
    <row r="2" spans="1:6" x14ac:dyDescent="0.25">
      <c r="A2">
        <v>26</v>
      </c>
      <c r="B2">
        <v>0.1993851944792974</v>
      </c>
      <c r="C2">
        <f>(0.1226)*F2</f>
        <v>2.563891170242634E-2</v>
      </c>
      <c r="D2">
        <v>4.1696732430879353E-2</v>
      </c>
      <c r="E2">
        <v>0.16742979042741049</v>
      </c>
      <c r="F2">
        <v>0.20912652285828989</v>
      </c>
    </row>
    <row r="3" spans="1:6" x14ac:dyDescent="0.25">
      <c r="A3">
        <v>124</v>
      </c>
      <c r="B3">
        <v>0.1891479153996892</v>
      </c>
      <c r="C3">
        <f t="shared" ref="C3:C66" si="0">(0.1226)*F3</f>
        <v>2.3803654597503599E-2</v>
      </c>
      <c r="D3">
        <v>3.6724401680359162E-2</v>
      </c>
      <c r="E3">
        <v>0.15743265050156249</v>
      </c>
      <c r="F3">
        <v>0.1941570521819217</v>
      </c>
    </row>
    <row r="4" spans="1:6" x14ac:dyDescent="0.25">
      <c r="A4">
        <v>152</v>
      </c>
      <c r="B4">
        <v>2.8623575498575499E-2</v>
      </c>
      <c r="C4">
        <f t="shared" si="0"/>
        <v>4.3359034816810936E-2</v>
      </c>
      <c r="D4">
        <v>1.012308814538623E-2</v>
      </c>
      <c r="E4">
        <v>0.34353951231799817</v>
      </c>
      <c r="F4">
        <v>0.35366260046338449</v>
      </c>
    </row>
    <row r="5" spans="1:6" x14ac:dyDescent="0.25">
      <c r="A5">
        <v>156</v>
      </c>
      <c r="B5">
        <v>0.2154582121752181</v>
      </c>
      <c r="C5">
        <f t="shared" si="0"/>
        <v>3.4295663445366022E-3</v>
      </c>
      <c r="D5">
        <v>6.0271470891529724E-3</v>
      </c>
      <c r="E5">
        <v>2.1946477254538729E-2</v>
      </c>
      <c r="F5">
        <v>2.7973624343691699E-2</v>
      </c>
    </row>
    <row r="6" spans="1:6" x14ac:dyDescent="0.25">
      <c r="A6">
        <v>157</v>
      </c>
      <c r="B6">
        <v>0.26840215439856369</v>
      </c>
      <c r="C6">
        <f t="shared" si="0"/>
        <v>2.1501943013678506E-3</v>
      </c>
      <c r="D6">
        <v>4.7073147052418074E-3</v>
      </c>
      <c r="E6">
        <v>1.2830974865458439E-2</v>
      </c>
      <c r="F6">
        <v>1.753828957070025E-2</v>
      </c>
    </row>
    <row r="7" spans="1:6" x14ac:dyDescent="0.25">
      <c r="A7">
        <v>122</v>
      </c>
      <c r="B7">
        <v>0.17321248741188319</v>
      </c>
      <c r="C7">
        <f t="shared" si="0"/>
        <v>3.1944089486209974E-3</v>
      </c>
      <c r="D7">
        <v>4.5131445334536842E-3</v>
      </c>
      <c r="E7">
        <v>2.1542393383520202E-2</v>
      </c>
      <c r="F7">
        <v>2.6055537916973879E-2</v>
      </c>
    </row>
    <row r="8" spans="1:6" x14ac:dyDescent="0.25">
      <c r="A8">
        <v>154</v>
      </c>
      <c r="B8">
        <v>0.2459536125479726</v>
      </c>
      <c r="C8">
        <f t="shared" si="0"/>
        <v>1.9279046152150695E-3</v>
      </c>
      <c r="D8">
        <v>3.8676599083201919E-3</v>
      </c>
      <c r="E8">
        <v>1.185750008527744E-2</v>
      </c>
      <c r="F8">
        <v>1.572515999359763E-2</v>
      </c>
    </row>
    <row r="9" spans="1:6" x14ac:dyDescent="0.25">
      <c r="A9">
        <v>163</v>
      </c>
      <c r="B9">
        <v>0.30418250950570341</v>
      </c>
      <c r="C9">
        <f t="shared" si="0"/>
        <v>9.3065710859622835E-4</v>
      </c>
      <c r="D9">
        <v>2.309050691534443E-3</v>
      </c>
      <c r="E9">
        <v>5.2819534568850383E-3</v>
      </c>
      <c r="F9">
        <v>7.5910041484194809E-3</v>
      </c>
    </row>
    <row r="10" spans="1:6" x14ac:dyDescent="0.25">
      <c r="A10">
        <v>160</v>
      </c>
      <c r="B10">
        <v>2.1810000459157909E-2</v>
      </c>
      <c r="C10">
        <f t="shared" si="0"/>
        <v>7.0061462731134663E-3</v>
      </c>
      <c r="D10">
        <v>1.2463625891805229E-3</v>
      </c>
      <c r="E10">
        <v>5.5900018105056563E-2</v>
      </c>
      <c r="F10">
        <v>5.7146380694237081E-2</v>
      </c>
    </row>
    <row r="11" spans="1:6" x14ac:dyDescent="0.25">
      <c r="A11">
        <v>155</v>
      </c>
      <c r="B11">
        <v>0.320097244732577</v>
      </c>
      <c r="C11">
        <f t="shared" si="0"/>
        <v>3.9696884618311293E-4</v>
      </c>
      <c r="D11">
        <v>1.036448889950119E-3</v>
      </c>
      <c r="E11">
        <v>2.201469920678861E-3</v>
      </c>
      <c r="F11">
        <v>3.23791881062898E-3</v>
      </c>
    </row>
    <row r="12" spans="1:6" x14ac:dyDescent="0.25">
      <c r="A12">
        <v>25</v>
      </c>
      <c r="B12">
        <v>0.1996753246753247</v>
      </c>
      <c r="C12">
        <f t="shared" si="0"/>
        <v>5.9448819104245768E-4</v>
      </c>
      <c r="D12">
        <v>9.6822693770023797E-4</v>
      </c>
      <c r="E12">
        <v>3.880779514522092E-3</v>
      </c>
      <c r="F12">
        <v>4.8490064522223302E-3</v>
      </c>
    </row>
    <row r="13" spans="1:6" x14ac:dyDescent="0.25">
      <c r="A13">
        <v>13</v>
      </c>
      <c r="B13">
        <v>0.14745308310991961</v>
      </c>
      <c r="C13">
        <f t="shared" si="0"/>
        <v>5.9995696769165772E-4</v>
      </c>
      <c r="D13">
        <v>7.215783411045133E-4</v>
      </c>
      <c r="E13">
        <v>4.1720347722042778E-3</v>
      </c>
      <c r="F13">
        <v>4.893613113308791E-3</v>
      </c>
    </row>
    <row r="14" spans="1:6" x14ac:dyDescent="0.25">
      <c r="A14">
        <v>55</v>
      </c>
      <c r="B14">
        <v>0.14952531645569619</v>
      </c>
      <c r="C14">
        <f t="shared" si="0"/>
        <v>4.0661962850523081E-4</v>
      </c>
      <c r="D14">
        <v>4.9592111443182922E-4</v>
      </c>
      <c r="E14">
        <v>2.8207153334085522E-3</v>
      </c>
      <c r="F14">
        <v>3.3166364478403819E-3</v>
      </c>
    </row>
    <row r="15" spans="1:6" x14ac:dyDescent="0.25">
      <c r="A15">
        <v>7</v>
      </c>
      <c r="B15">
        <v>0.11389236545682099</v>
      </c>
      <c r="C15">
        <f t="shared" si="0"/>
        <v>5.1406500502480909E-4</v>
      </c>
      <c r="D15">
        <v>4.7755366574916882E-4</v>
      </c>
      <c r="E15">
        <v>3.7154724763781492E-3</v>
      </c>
      <c r="F15">
        <v>4.1930261421273176E-3</v>
      </c>
    </row>
    <row r="16" spans="1:6" x14ac:dyDescent="0.25">
      <c r="A16">
        <v>31</v>
      </c>
      <c r="B16">
        <v>0.25356576862123609</v>
      </c>
      <c r="C16">
        <f t="shared" si="0"/>
        <v>2.0298812150854482E-4</v>
      </c>
      <c r="D16">
        <v>4.1982739846080781E-4</v>
      </c>
      <c r="E16">
        <v>1.235866904219003E-3</v>
      </c>
      <c r="F16">
        <v>1.655694302679811E-3</v>
      </c>
    </row>
    <row r="17" spans="1:6" x14ac:dyDescent="0.25">
      <c r="A17">
        <v>3</v>
      </c>
      <c r="B17">
        <v>0.30401529636711278</v>
      </c>
      <c r="C17">
        <f t="shared" si="0"/>
        <v>1.6824530514892059E-4</v>
      </c>
      <c r="D17">
        <v>4.1720347722042778E-4</v>
      </c>
      <c r="E17">
        <v>9.5510733149833775E-4</v>
      </c>
      <c r="F17">
        <v>1.372310808718765E-3</v>
      </c>
    </row>
    <row r="18" spans="1:6" x14ac:dyDescent="0.25">
      <c r="A18">
        <v>30</v>
      </c>
      <c r="B18">
        <v>0.1106382978723404</v>
      </c>
      <c r="C18">
        <f t="shared" si="0"/>
        <v>4.535867691395375E-4</v>
      </c>
      <c r="D18">
        <v>4.0933171349928762E-4</v>
      </c>
      <c r="E18">
        <v>3.2903972354365821E-3</v>
      </c>
      <c r="F18">
        <v>3.6997289489358689E-3</v>
      </c>
    </row>
    <row r="19" spans="1:6" x14ac:dyDescent="0.25">
      <c r="A19">
        <v>158</v>
      </c>
      <c r="B19">
        <v>0.27439024390243899</v>
      </c>
      <c r="C19">
        <f t="shared" si="0"/>
        <v>1.5827283008273225E-4</v>
      </c>
      <c r="D19">
        <v>3.5422936745130659E-4</v>
      </c>
      <c r="E19">
        <v>9.3673988281567735E-4</v>
      </c>
      <c r="F19">
        <v>1.2909692502669841E-3</v>
      </c>
    </row>
    <row r="20" spans="1:6" x14ac:dyDescent="0.25">
      <c r="A20">
        <v>12</v>
      </c>
      <c r="B20">
        <v>0.16858237547892721</v>
      </c>
      <c r="C20">
        <f t="shared" si="0"/>
        <v>2.5188541860727507E-4</v>
      </c>
      <c r="D20">
        <v>3.4635760373016649E-4</v>
      </c>
      <c r="E20">
        <v>1.7081727274874121E-3</v>
      </c>
      <c r="F20">
        <v>2.0545303312175778E-3</v>
      </c>
    </row>
    <row r="21" spans="1:6" x14ac:dyDescent="0.25">
      <c r="A21">
        <v>125</v>
      </c>
      <c r="B21">
        <v>0.1237816764132554</v>
      </c>
      <c r="C21">
        <f t="shared" si="0"/>
        <v>3.300567554164294E-4</v>
      </c>
      <c r="D21">
        <v>3.33237997528266E-4</v>
      </c>
      <c r="E21">
        <v>2.3589051951016641E-3</v>
      </c>
      <c r="F21">
        <v>2.6921431926299299E-3</v>
      </c>
    </row>
    <row r="22" spans="1:6" x14ac:dyDescent="0.25">
      <c r="A22">
        <v>8</v>
      </c>
      <c r="B22">
        <v>8.2508250825082508E-2</v>
      </c>
      <c r="C22">
        <f t="shared" si="0"/>
        <v>4.873645072669497E-4</v>
      </c>
      <c r="D22">
        <v>3.2799015504750598E-4</v>
      </c>
      <c r="E22">
        <v>3.647250524128268E-3</v>
      </c>
      <c r="F22">
        <v>3.9752406791757726E-3</v>
      </c>
    </row>
    <row r="23" spans="1:6" x14ac:dyDescent="0.25">
      <c r="A23">
        <v>151</v>
      </c>
      <c r="B23">
        <v>3.1402831402831413E-2</v>
      </c>
      <c r="C23">
        <f t="shared" si="0"/>
        <v>1.2497763107142577E-3</v>
      </c>
      <c r="D23">
        <v>3.2011839132636599E-4</v>
      </c>
      <c r="E23">
        <v>9.8738156275501223E-3</v>
      </c>
      <c r="F23">
        <v>1.0193934018876491E-2</v>
      </c>
    </row>
    <row r="24" spans="1:6" x14ac:dyDescent="0.25">
      <c r="A24">
        <v>52</v>
      </c>
      <c r="B24">
        <v>0.10900473933649291</v>
      </c>
      <c r="C24">
        <f t="shared" si="0"/>
        <v>3.3938584499447656E-4</v>
      </c>
      <c r="D24">
        <v>3.0175094264370559E-4</v>
      </c>
      <c r="E24">
        <v>2.4664859659572461E-3</v>
      </c>
      <c r="F24">
        <v>2.7682369086009509E-3</v>
      </c>
    </row>
    <row r="25" spans="1:6" x14ac:dyDescent="0.25">
      <c r="A25">
        <v>11</v>
      </c>
      <c r="B25">
        <v>8.9775561097256859E-2</v>
      </c>
      <c r="C25">
        <f t="shared" si="0"/>
        <v>3.8699637111692459E-4</v>
      </c>
      <c r="D25">
        <v>2.8338349396104531E-4</v>
      </c>
      <c r="E25">
        <v>2.8731937582161539E-3</v>
      </c>
      <c r="F25">
        <v>3.1565772521771991E-3</v>
      </c>
    </row>
    <row r="26" spans="1:6" x14ac:dyDescent="0.25">
      <c r="A26">
        <v>29</v>
      </c>
      <c r="B26">
        <v>0.12574139976275209</v>
      </c>
      <c r="C26">
        <f t="shared" si="0"/>
        <v>2.7118698325151068E-4</v>
      </c>
      <c r="D26">
        <v>2.7813565148028518E-4</v>
      </c>
      <c r="E26">
        <v>1.933829954160096E-3</v>
      </c>
      <c r="F26">
        <v>2.2119656056403809E-3</v>
      </c>
    </row>
    <row r="27" spans="1:6" x14ac:dyDescent="0.25">
      <c r="A27">
        <v>4</v>
      </c>
      <c r="B27">
        <v>0.2003929273084479</v>
      </c>
      <c r="C27">
        <f t="shared" si="0"/>
        <v>1.6374160673193237E-4</v>
      </c>
      <c r="D27">
        <v>2.67639966518765E-4</v>
      </c>
      <c r="E27">
        <v>1.06793594483468E-3</v>
      </c>
      <c r="F27">
        <v>1.3355759113534451E-3</v>
      </c>
    </row>
    <row r="28" spans="1:6" x14ac:dyDescent="0.25">
      <c r="A28">
        <v>24</v>
      </c>
      <c r="B28">
        <v>0.13200000000000001</v>
      </c>
      <c r="C28">
        <f t="shared" si="0"/>
        <v>2.4126955805294553E-4</v>
      </c>
      <c r="D28">
        <v>2.5976820279762479E-4</v>
      </c>
      <c r="E28">
        <v>1.7081727274874121E-3</v>
      </c>
      <c r="F28">
        <v>1.967940930285037E-3</v>
      </c>
    </row>
    <row r="29" spans="1:6" x14ac:dyDescent="0.25">
      <c r="A29">
        <v>15</v>
      </c>
      <c r="B29">
        <v>8.7837837837837843E-2</v>
      </c>
      <c r="C29">
        <f t="shared" si="0"/>
        <v>2.8566315673468737E-4</v>
      </c>
      <c r="D29">
        <v>2.0466585674964381E-4</v>
      </c>
      <c r="E29">
        <v>2.1253762047078401E-3</v>
      </c>
      <c r="F29">
        <v>2.3300420614574828E-3</v>
      </c>
    </row>
    <row r="30" spans="1:6" x14ac:dyDescent="0.25">
      <c r="A30">
        <v>150</v>
      </c>
      <c r="B30">
        <v>0.24358974358974361</v>
      </c>
      <c r="C30">
        <f t="shared" si="0"/>
        <v>1.0036813615002532E-4</v>
      </c>
      <c r="D30">
        <v>1.9941801426888369E-4</v>
      </c>
      <c r="E30">
        <v>6.192454127296915E-4</v>
      </c>
      <c r="F30">
        <v>8.1866342699857524E-4</v>
      </c>
    </row>
    <row r="31" spans="1:6" x14ac:dyDescent="0.25">
      <c r="A31">
        <v>120</v>
      </c>
      <c r="B31">
        <v>8.4525357607282178E-2</v>
      </c>
      <c r="C31">
        <f t="shared" si="0"/>
        <v>2.4738172019028682E-4</v>
      </c>
      <c r="D31">
        <v>1.7055488062470321E-4</v>
      </c>
      <c r="E31">
        <v>1.847240553227554E-3</v>
      </c>
      <c r="F31">
        <v>2.0177954338522581E-3</v>
      </c>
    </row>
    <row r="32" spans="1:6" x14ac:dyDescent="0.25">
      <c r="A32">
        <v>14</v>
      </c>
      <c r="B32">
        <v>0.1012861736334405</v>
      </c>
      <c r="C32">
        <f t="shared" si="0"/>
        <v>2.0009288681190944E-4</v>
      </c>
      <c r="D32">
        <v>1.6530703814394309E-4</v>
      </c>
      <c r="E32">
        <v>1.4667719733724471E-3</v>
      </c>
      <c r="F32">
        <v>1.6320790115163901E-3</v>
      </c>
    </row>
    <row r="33" spans="1:6" x14ac:dyDescent="0.25">
      <c r="A33">
        <v>23</v>
      </c>
      <c r="B33">
        <v>0.13744075829383889</v>
      </c>
      <c r="C33">
        <f t="shared" si="0"/>
        <v>1.357543379977907E-4</v>
      </c>
      <c r="D33">
        <v>1.5218743194204279E-4</v>
      </c>
      <c r="E33">
        <v>9.5510733149833775E-4</v>
      </c>
      <c r="F33">
        <v>1.107294763440381E-3</v>
      </c>
    </row>
    <row r="34" spans="1:6" x14ac:dyDescent="0.25">
      <c r="A34">
        <v>61</v>
      </c>
      <c r="B34">
        <v>9.6718480138169263E-2</v>
      </c>
      <c r="C34">
        <f t="shared" si="0"/>
        <v>1.8626009881687387E-4</v>
      </c>
      <c r="D34">
        <v>1.4693958946128269E-4</v>
      </c>
      <c r="E34">
        <v>1.372310808718765E-3</v>
      </c>
      <c r="F34">
        <v>1.5192503981800479E-3</v>
      </c>
    </row>
    <row r="35" spans="1:6" x14ac:dyDescent="0.25">
      <c r="A35">
        <v>60</v>
      </c>
      <c r="B35">
        <v>0.1025145067698259</v>
      </c>
      <c r="C35">
        <f t="shared" si="0"/>
        <v>1.6631514868449708E-4</v>
      </c>
      <c r="D35">
        <v>1.3906782574014259E-4</v>
      </c>
      <c r="E35">
        <v>1.2174994555363429E-3</v>
      </c>
      <c r="F35">
        <v>1.3565672812764851E-3</v>
      </c>
    </row>
    <row r="36" spans="1:6" x14ac:dyDescent="0.25">
      <c r="A36">
        <v>10</v>
      </c>
      <c r="B36">
        <v>0.18939393939393939</v>
      </c>
      <c r="C36">
        <f t="shared" si="0"/>
        <v>8.4926884434636808E-5</v>
      </c>
      <c r="D36">
        <v>1.3119606201900241E-4</v>
      </c>
      <c r="E36">
        <v>5.6151914544133044E-4</v>
      </c>
      <c r="F36">
        <v>6.9271520746033287E-4</v>
      </c>
    </row>
    <row r="37" spans="1:6" x14ac:dyDescent="0.25">
      <c r="A37">
        <v>16</v>
      </c>
      <c r="B37">
        <v>8.6042065009560229E-2</v>
      </c>
      <c r="C37">
        <f t="shared" si="0"/>
        <v>1.6824530514892059E-4</v>
      </c>
      <c r="D37">
        <v>1.180764558171022E-4</v>
      </c>
      <c r="E37">
        <v>1.2542343529016631E-3</v>
      </c>
      <c r="F37">
        <v>1.372310808718765E-3</v>
      </c>
    </row>
    <row r="38" spans="1:6" x14ac:dyDescent="0.25">
      <c r="A38">
        <v>136</v>
      </c>
      <c r="B38">
        <v>0.2162162162162162</v>
      </c>
      <c r="C38">
        <f t="shared" si="0"/>
        <v>5.9513157653059882E-5</v>
      </c>
      <c r="D38">
        <v>1.0495684961520201E-4</v>
      </c>
      <c r="E38">
        <v>3.8046857985510709E-4</v>
      </c>
      <c r="F38">
        <v>4.8542542947030897E-4</v>
      </c>
    </row>
    <row r="39" spans="1:6" x14ac:dyDescent="0.25">
      <c r="A39">
        <v>153</v>
      </c>
      <c r="B39">
        <v>5.9308072487644151E-2</v>
      </c>
      <c r="C39">
        <f t="shared" si="0"/>
        <v>1.952674956508506E-4</v>
      </c>
      <c r="D39">
        <v>9.446116465368175E-5</v>
      </c>
      <c r="E39">
        <v>1.4982590282570079E-3</v>
      </c>
      <c r="F39">
        <v>1.59272019291069E-3</v>
      </c>
    </row>
    <row r="40" spans="1:6" x14ac:dyDescent="0.25">
      <c r="A40">
        <v>1</v>
      </c>
      <c r="B40">
        <v>3.2588454376163867E-2</v>
      </c>
      <c r="C40">
        <f t="shared" si="0"/>
        <v>3.4549800713181789E-4</v>
      </c>
      <c r="D40">
        <v>9.1837243413301703E-5</v>
      </c>
      <c r="E40">
        <v>2.7262541687548712E-3</v>
      </c>
      <c r="F40">
        <v>2.818091412168172E-3</v>
      </c>
    </row>
    <row r="41" spans="1:6" x14ac:dyDescent="0.25">
      <c r="A41">
        <v>147</v>
      </c>
      <c r="B41">
        <v>0.18478260869565219</v>
      </c>
      <c r="C41">
        <f t="shared" si="0"/>
        <v>5.9191464908989293E-5</v>
      </c>
      <c r="D41">
        <v>8.9213322172921656E-5</v>
      </c>
      <c r="E41">
        <v>3.9358818605700742E-4</v>
      </c>
      <c r="F41">
        <v>4.8280150822992899E-4</v>
      </c>
    </row>
    <row r="42" spans="1:6" x14ac:dyDescent="0.25">
      <c r="A42">
        <v>91</v>
      </c>
      <c r="B42">
        <v>0.18354430379746839</v>
      </c>
      <c r="C42">
        <f t="shared" si="0"/>
        <v>5.0827453563153845E-5</v>
      </c>
      <c r="D42">
        <v>7.6093715971021421E-5</v>
      </c>
      <c r="E42">
        <v>3.3848584000902628E-4</v>
      </c>
      <c r="F42">
        <v>4.1457955598004769E-4</v>
      </c>
    </row>
    <row r="43" spans="1:6" x14ac:dyDescent="0.25">
      <c r="A43">
        <v>42</v>
      </c>
      <c r="B43">
        <v>0.19696969696969699</v>
      </c>
      <c r="C43">
        <f t="shared" si="0"/>
        <v>4.2463442217318397E-5</v>
      </c>
      <c r="D43">
        <v>6.8221952249881266E-5</v>
      </c>
      <c r="E43">
        <v>2.7813565148028508E-4</v>
      </c>
      <c r="F43">
        <v>3.4635760373016638E-4</v>
      </c>
    </row>
    <row r="44" spans="1:6" x14ac:dyDescent="0.25">
      <c r="A44">
        <v>59</v>
      </c>
      <c r="B44">
        <v>0.19685039370078741</v>
      </c>
      <c r="C44">
        <f t="shared" si="0"/>
        <v>4.0854978496965439E-5</v>
      </c>
      <c r="D44">
        <v>6.5598031009501232E-5</v>
      </c>
      <c r="E44">
        <v>2.67639966518765E-4</v>
      </c>
      <c r="F44">
        <v>3.3323799752826621E-4</v>
      </c>
    </row>
    <row r="45" spans="1:6" x14ac:dyDescent="0.25">
      <c r="A45">
        <v>145</v>
      </c>
      <c r="B45">
        <v>0.13218390804597699</v>
      </c>
      <c r="C45">
        <f t="shared" si="0"/>
        <v>5.5974537468283356E-5</v>
      </c>
      <c r="D45">
        <v>6.0350188528741118E-5</v>
      </c>
      <c r="E45">
        <v>3.9621210729738729E-4</v>
      </c>
      <c r="F45">
        <v>4.565622958261285E-4</v>
      </c>
    </row>
    <row r="46" spans="1:6" x14ac:dyDescent="0.25">
      <c r="A46">
        <v>109</v>
      </c>
      <c r="B46">
        <v>0.12</v>
      </c>
      <c r="C46">
        <f t="shared" si="0"/>
        <v>5.6296230212353938E-5</v>
      </c>
      <c r="D46">
        <v>5.5102346047981023E-5</v>
      </c>
      <c r="E46">
        <v>4.040838710185275E-4</v>
      </c>
      <c r="F46">
        <v>4.5918621706650848E-4</v>
      </c>
    </row>
    <row r="47" spans="1:6" x14ac:dyDescent="0.25">
      <c r="A47">
        <v>44</v>
      </c>
      <c r="B47">
        <v>0.198019801980198</v>
      </c>
      <c r="C47">
        <f t="shared" si="0"/>
        <v>3.2490967151129991E-5</v>
      </c>
      <c r="D47">
        <v>5.2478424807600983E-5</v>
      </c>
      <c r="E47">
        <v>2.1253762047078391E-4</v>
      </c>
      <c r="F47">
        <v>2.6501604527838491E-4</v>
      </c>
    </row>
    <row r="48" spans="1:6" x14ac:dyDescent="0.25">
      <c r="A48">
        <v>121</v>
      </c>
      <c r="B48">
        <v>0.296875</v>
      </c>
      <c r="C48">
        <f t="shared" si="0"/>
        <v>2.0588335620518011E-5</v>
      </c>
      <c r="D48">
        <v>4.9854503567220929E-5</v>
      </c>
      <c r="E48">
        <v>1.180764558171022E-4</v>
      </c>
      <c r="F48">
        <v>1.679309593843231E-4</v>
      </c>
    </row>
    <row r="49" spans="1:6" x14ac:dyDescent="0.25">
      <c r="A49">
        <v>19</v>
      </c>
      <c r="B49">
        <v>8.5585585585585586E-2</v>
      </c>
      <c r="C49">
        <f t="shared" si="0"/>
        <v>7.1415789183671856E-5</v>
      </c>
      <c r="D49">
        <v>4.9854503567220922E-5</v>
      </c>
      <c r="E49">
        <v>5.326560117971499E-4</v>
      </c>
      <c r="F49">
        <v>5.8251051536437081E-4</v>
      </c>
    </row>
    <row r="50" spans="1:6" x14ac:dyDescent="0.25">
      <c r="A50">
        <v>116</v>
      </c>
      <c r="B50">
        <v>0.11688311688311689</v>
      </c>
      <c r="C50">
        <f t="shared" si="0"/>
        <v>4.9540682586871469E-5</v>
      </c>
      <c r="D50">
        <v>4.7230582326840882E-5</v>
      </c>
      <c r="E50">
        <v>3.5685328869168662E-4</v>
      </c>
      <c r="F50">
        <v>4.040838710185275E-4</v>
      </c>
    </row>
    <row r="51" spans="1:6" x14ac:dyDescent="0.25">
      <c r="A51">
        <v>22</v>
      </c>
      <c r="B51">
        <v>5.4216867469879519E-2</v>
      </c>
      <c r="C51">
        <f t="shared" si="0"/>
        <v>1.0680199103143721E-4</v>
      </c>
      <c r="D51">
        <v>4.7230582326840882E-5</v>
      </c>
      <c r="E51">
        <v>8.2391126947933531E-4</v>
      </c>
      <c r="F51">
        <v>8.7114185180617624E-4</v>
      </c>
    </row>
    <row r="52" spans="1:6" x14ac:dyDescent="0.25">
      <c r="A52">
        <v>36</v>
      </c>
      <c r="B52">
        <v>0.32692307692307693</v>
      </c>
      <c r="C52">
        <f t="shared" si="0"/>
        <v>1.6728022691670882E-5</v>
      </c>
      <c r="D52">
        <v>4.4606661086460828E-5</v>
      </c>
      <c r="E52">
        <v>9.1837243413301717E-5</v>
      </c>
      <c r="F52">
        <v>1.364439044997625E-4</v>
      </c>
    </row>
    <row r="53" spans="1:6" x14ac:dyDescent="0.25">
      <c r="A53">
        <v>9</v>
      </c>
      <c r="B53">
        <v>0.1005917159763314</v>
      </c>
      <c r="C53">
        <f t="shared" si="0"/>
        <v>5.4366073747930378E-5</v>
      </c>
      <c r="D53">
        <v>4.4606661086460828E-5</v>
      </c>
      <c r="E53">
        <v>3.9883602853776738E-4</v>
      </c>
      <c r="F53">
        <v>4.4344268962422822E-4</v>
      </c>
    </row>
    <row r="54" spans="1:6" x14ac:dyDescent="0.25">
      <c r="A54">
        <v>54</v>
      </c>
      <c r="B54">
        <v>0.16</v>
      </c>
      <c r="C54">
        <f t="shared" si="0"/>
        <v>3.2169274407059395E-5</v>
      </c>
      <c r="D54">
        <v>4.1982739846080781E-5</v>
      </c>
      <c r="E54">
        <v>2.2040938419192409E-4</v>
      </c>
      <c r="F54">
        <v>2.6239212403800487E-4</v>
      </c>
    </row>
    <row r="55" spans="1:6" x14ac:dyDescent="0.25">
      <c r="A55">
        <v>37</v>
      </c>
      <c r="B55">
        <v>9.8684210526315791E-2</v>
      </c>
      <c r="C55">
        <f t="shared" si="0"/>
        <v>4.8897297098730278E-5</v>
      </c>
      <c r="D55">
        <v>3.9358818605700727E-5</v>
      </c>
      <c r="E55">
        <v>3.5947720993206671E-4</v>
      </c>
      <c r="F55">
        <v>3.9883602853776738E-4</v>
      </c>
    </row>
    <row r="56" spans="1:6" x14ac:dyDescent="0.25">
      <c r="A56">
        <v>131</v>
      </c>
      <c r="B56">
        <v>0.11570247933884301</v>
      </c>
      <c r="C56">
        <f t="shared" si="0"/>
        <v>3.8924822032541871E-5</v>
      </c>
      <c r="D56">
        <v>3.6734897365320687E-5</v>
      </c>
      <c r="E56">
        <v>2.8075957272066522E-4</v>
      </c>
      <c r="F56">
        <v>3.174944700859859E-4</v>
      </c>
    </row>
    <row r="57" spans="1:6" x14ac:dyDescent="0.25">
      <c r="A57">
        <v>128</v>
      </c>
      <c r="B57">
        <v>9.4890510948905105E-2</v>
      </c>
      <c r="C57">
        <f t="shared" si="0"/>
        <v>4.4071905937671383E-5</v>
      </c>
      <c r="D57">
        <v>3.4110976124940633E-5</v>
      </c>
      <c r="E57">
        <v>3.2536623380712601E-4</v>
      </c>
      <c r="F57">
        <v>3.5947720993206671E-4</v>
      </c>
    </row>
    <row r="58" spans="1:6" x14ac:dyDescent="0.25">
      <c r="A58">
        <v>139</v>
      </c>
      <c r="B58">
        <v>9.0909090909090912E-2</v>
      </c>
      <c r="C58">
        <f t="shared" si="0"/>
        <v>4.6002062402094943E-5</v>
      </c>
      <c r="D58">
        <v>3.4110976124940633E-5</v>
      </c>
      <c r="E58">
        <v>3.4110976124940632E-4</v>
      </c>
      <c r="F58">
        <v>3.7522073737434702E-4</v>
      </c>
    </row>
    <row r="59" spans="1:6" x14ac:dyDescent="0.25">
      <c r="A59">
        <v>106</v>
      </c>
      <c r="B59">
        <v>0.23076923076923081</v>
      </c>
      <c r="C59">
        <f t="shared" si="0"/>
        <v>1.6728022691670882E-5</v>
      </c>
      <c r="D59">
        <v>3.1487054884560593E-5</v>
      </c>
      <c r="E59">
        <v>1.049568496152019E-4</v>
      </c>
      <c r="F59">
        <v>1.364439044997625E-4</v>
      </c>
    </row>
    <row r="60" spans="1:6" x14ac:dyDescent="0.25">
      <c r="A60">
        <v>56</v>
      </c>
      <c r="B60">
        <v>0.1846153846153846</v>
      </c>
      <c r="C60">
        <f t="shared" si="0"/>
        <v>2.0910028364588613E-5</v>
      </c>
      <c r="D60">
        <v>3.1487054884560593E-5</v>
      </c>
      <c r="E60">
        <v>1.3906782574014259E-4</v>
      </c>
      <c r="F60">
        <v>1.7055488062470321E-4</v>
      </c>
    </row>
    <row r="61" spans="1:6" x14ac:dyDescent="0.25">
      <c r="A61">
        <v>138</v>
      </c>
      <c r="B61">
        <v>9.6774193548387094E-2</v>
      </c>
      <c r="C61">
        <f t="shared" si="0"/>
        <v>3.9889900264753659E-5</v>
      </c>
      <c r="D61">
        <v>3.1487054884560593E-5</v>
      </c>
      <c r="E61">
        <v>2.9387917892256539E-4</v>
      </c>
      <c r="F61">
        <v>3.2536623380712611E-4</v>
      </c>
    </row>
    <row r="62" spans="1:6" x14ac:dyDescent="0.25">
      <c r="A62">
        <v>21</v>
      </c>
      <c r="B62">
        <v>8.1081081081081086E-2</v>
      </c>
      <c r="C62">
        <f t="shared" si="0"/>
        <v>4.7610526122447908E-5</v>
      </c>
      <c r="D62">
        <v>3.1487054884560593E-5</v>
      </c>
      <c r="E62">
        <v>3.5685328869168662E-4</v>
      </c>
      <c r="F62">
        <v>3.8834034357624719E-4</v>
      </c>
    </row>
    <row r="63" spans="1:6" x14ac:dyDescent="0.25">
      <c r="A63">
        <v>35</v>
      </c>
      <c r="B63">
        <v>0.1333333333333333</v>
      </c>
      <c r="C63">
        <f t="shared" si="0"/>
        <v>2.4126955805294557E-5</v>
      </c>
      <c r="D63">
        <v>2.6239212403800492E-5</v>
      </c>
      <c r="E63">
        <v>1.7055488062470321E-4</v>
      </c>
      <c r="F63">
        <v>1.9679409302850371E-4</v>
      </c>
    </row>
    <row r="64" spans="1:6" x14ac:dyDescent="0.25">
      <c r="A64">
        <v>94</v>
      </c>
      <c r="B64">
        <v>0.19565217391304349</v>
      </c>
      <c r="C64">
        <f t="shared" si="0"/>
        <v>1.4797866227247316E-5</v>
      </c>
      <c r="D64">
        <v>2.3615291163420441E-5</v>
      </c>
      <c r="E64">
        <v>9.7085085894061811E-5</v>
      </c>
      <c r="F64">
        <v>1.2070037705748219E-4</v>
      </c>
    </row>
    <row r="65" spans="1:6" x14ac:dyDescent="0.25">
      <c r="A65">
        <v>111</v>
      </c>
      <c r="B65">
        <v>0.13235294117647059</v>
      </c>
      <c r="C65">
        <f t="shared" si="0"/>
        <v>2.187510659680039E-5</v>
      </c>
      <c r="D65">
        <v>2.3615291163420441E-5</v>
      </c>
      <c r="E65">
        <v>1.548113531824229E-4</v>
      </c>
      <c r="F65">
        <v>1.7842664434584331E-4</v>
      </c>
    </row>
    <row r="66" spans="1:6" x14ac:dyDescent="0.25">
      <c r="A66">
        <v>103</v>
      </c>
      <c r="B66">
        <v>0.125</v>
      </c>
      <c r="C66">
        <f t="shared" si="0"/>
        <v>2.3161877573082766E-5</v>
      </c>
      <c r="D66">
        <v>2.3615291163420441E-5</v>
      </c>
      <c r="E66">
        <v>1.6530703814394309E-4</v>
      </c>
      <c r="F66">
        <v>1.889223293073635E-4</v>
      </c>
    </row>
    <row r="67" spans="1:6" x14ac:dyDescent="0.25">
      <c r="A67">
        <v>135</v>
      </c>
      <c r="B67">
        <v>8.9108910891089105E-2</v>
      </c>
      <c r="C67">
        <f t="shared" ref="C67:C130" si="1">(0.1226)*F67</f>
        <v>3.2490967151129991E-5</v>
      </c>
      <c r="D67">
        <v>2.3615291163420441E-5</v>
      </c>
      <c r="E67">
        <v>2.414007541149645E-4</v>
      </c>
      <c r="F67">
        <v>2.6501604527838491E-4</v>
      </c>
    </row>
    <row r="68" spans="1:6" x14ac:dyDescent="0.25">
      <c r="A68">
        <v>47</v>
      </c>
      <c r="B68">
        <v>0.126984126984127</v>
      </c>
      <c r="C68">
        <f t="shared" si="1"/>
        <v>2.0266642876447422E-5</v>
      </c>
      <c r="D68">
        <v>2.099136992304039E-5</v>
      </c>
      <c r="E68">
        <v>1.4431566822090271E-4</v>
      </c>
      <c r="F68">
        <v>1.6530703814394309E-4</v>
      </c>
    </row>
    <row r="69" spans="1:6" x14ac:dyDescent="0.25">
      <c r="A69">
        <v>148</v>
      </c>
      <c r="B69">
        <v>0.1038961038961039</v>
      </c>
      <c r="C69">
        <f t="shared" si="1"/>
        <v>2.4770341293435741E-5</v>
      </c>
      <c r="D69">
        <v>2.099136992304039E-5</v>
      </c>
      <c r="E69">
        <v>1.8105056558622329E-4</v>
      </c>
      <c r="F69">
        <v>2.020419355092638E-4</v>
      </c>
    </row>
    <row r="70" spans="1:6" x14ac:dyDescent="0.25">
      <c r="A70">
        <v>127</v>
      </c>
      <c r="B70">
        <v>7.2727272727272724E-2</v>
      </c>
      <c r="C70">
        <f t="shared" si="1"/>
        <v>3.5386201847765346E-5</v>
      </c>
      <c r="D70">
        <v>2.099136992304039E-5</v>
      </c>
      <c r="E70">
        <v>2.67639966518765E-4</v>
      </c>
      <c r="F70">
        <v>2.8863133644180543E-4</v>
      </c>
    </row>
    <row r="71" spans="1:6" x14ac:dyDescent="0.25">
      <c r="A71">
        <v>90</v>
      </c>
      <c r="B71">
        <v>0.26923076923076922</v>
      </c>
      <c r="C71">
        <f t="shared" si="1"/>
        <v>8.3640113458354428E-6</v>
      </c>
      <c r="D71">
        <v>1.836744868266034E-5</v>
      </c>
      <c r="E71">
        <v>4.9854503567220929E-5</v>
      </c>
      <c r="F71">
        <v>6.8221952249881266E-5</v>
      </c>
    </row>
    <row r="72" spans="1:6" x14ac:dyDescent="0.25">
      <c r="A72">
        <v>53</v>
      </c>
      <c r="B72">
        <v>0.21875</v>
      </c>
      <c r="C72">
        <f t="shared" si="1"/>
        <v>1.0294167810259007E-5</v>
      </c>
      <c r="D72">
        <v>1.836744868266034E-5</v>
      </c>
      <c r="E72">
        <v>6.5598031009501219E-5</v>
      </c>
      <c r="F72">
        <v>8.3965479692161562E-5</v>
      </c>
    </row>
    <row r="73" spans="1:6" x14ac:dyDescent="0.25">
      <c r="A73">
        <v>45</v>
      </c>
      <c r="B73">
        <v>0.14893617021276601</v>
      </c>
      <c r="C73">
        <f t="shared" si="1"/>
        <v>1.5119558971317919E-5</v>
      </c>
      <c r="D73">
        <v>1.836744868266034E-5</v>
      </c>
      <c r="E73">
        <v>1.049568496152019E-4</v>
      </c>
      <c r="F73">
        <v>1.2332429829786231E-4</v>
      </c>
    </row>
    <row r="74" spans="1:6" x14ac:dyDescent="0.25">
      <c r="A74">
        <v>113</v>
      </c>
      <c r="B74">
        <v>6.7307692307692304E-2</v>
      </c>
      <c r="C74">
        <f t="shared" si="1"/>
        <v>3.3456045383341778E-5</v>
      </c>
      <c r="D74">
        <v>1.836744868266034E-5</v>
      </c>
      <c r="E74">
        <v>2.5452036031686472E-4</v>
      </c>
      <c r="F74">
        <v>2.7288780899952512E-4</v>
      </c>
    </row>
    <row r="75" spans="1:6" x14ac:dyDescent="0.25">
      <c r="A75">
        <v>140</v>
      </c>
      <c r="B75">
        <v>6.5420560747663545E-2</v>
      </c>
      <c r="C75">
        <f t="shared" si="1"/>
        <v>3.4421123615553559E-5</v>
      </c>
      <c r="D75">
        <v>1.836744868266034E-5</v>
      </c>
      <c r="E75">
        <v>2.6239212403800487E-4</v>
      </c>
      <c r="F75">
        <v>2.8075957272066522E-4</v>
      </c>
    </row>
    <row r="76" spans="1:6" x14ac:dyDescent="0.25">
      <c r="A76">
        <v>86</v>
      </c>
      <c r="B76">
        <v>0.125</v>
      </c>
      <c r="C76">
        <f t="shared" si="1"/>
        <v>1.5441251715388506E-5</v>
      </c>
      <c r="D76">
        <v>1.5743527442280289E-5</v>
      </c>
      <c r="E76">
        <v>1.1020469209596201E-4</v>
      </c>
      <c r="F76">
        <v>1.2594821953824229E-4</v>
      </c>
    </row>
    <row r="77" spans="1:6" x14ac:dyDescent="0.25">
      <c r="A77">
        <v>18</v>
      </c>
      <c r="B77">
        <v>3.5928143712574849E-2</v>
      </c>
      <c r="C77">
        <f t="shared" si="1"/>
        <v>5.37226882597892E-5</v>
      </c>
      <c r="D77">
        <v>1.5743527442280289E-5</v>
      </c>
      <c r="E77">
        <v>4.224513197011879E-4</v>
      </c>
      <c r="F77">
        <v>4.3819484714346821E-4</v>
      </c>
    </row>
    <row r="78" spans="1:6" x14ac:dyDescent="0.25">
      <c r="A78">
        <v>64</v>
      </c>
      <c r="B78">
        <v>5.6179775280898868E-2</v>
      </c>
      <c r="C78">
        <f t="shared" si="1"/>
        <v>2.8630654222282859E-5</v>
      </c>
      <c r="D78">
        <v>1.3119606201900241E-5</v>
      </c>
      <c r="E78">
        <v>2.2040938419192409E-4</v>
      </c>
      <c r="F78">
        <v>2.3352899039382429E-4</v>
      </c>
    </row>
    <row r="79" spans="1:6" x14ac:dyDescent="0.25">
      <c r="A79">
        <v>119</v>
      </c>
      <c r="B79">
        <v>4.8543689320388349E-2</v>
      </c>
      <c r="C79">
        <f t="shared" si="1"/>
        <v>3.3134352639271176E-5</v>
      </c>
      <c r="D79">
        <v>1.3119606201900241E-5</v>
      </c>
      <c r="E79">
        <v>2.5714428155724481E-4</v>
      </c>
      <c r="F79">
        <v>2.7026388775914498E-4</v>
      </c>
    </row>
    <row r="80" spans="1:6" x14ac:dyDescent="0.25">
      <c r="A80">
        <v>65</v>
      </c>
      <c r="B80">
        <v>6.7796610169491525E-2</v>
      </c>
      <c r="C80">
        <f t="shared" si="1"/>
        <v>1.8979871900165049E-5</v>
      </c>
      <c r="D80">
        <v>1.04956849615202E-5</v>
      </c>
      <c r="E80">
        <v>1.4431566822090271E-4</v>
      </c>
      <c r="F80">
        <v>1.548113531824229E-4</v>
      </c>
    </row>
    <row r="81" spans="1:6" x14ac:dyDescent="0.25">
      <c r="A81">
        <v>132</v>
      </c>
      <c r="B81">
        <v>6.4516129032258063E-2</v>
      </c>
      <c r="C81">
        <f t="shared" si="1"/>
        <v>1.9944950132376826E-5</v>
      </c>
      <c r="D81">
        <v>1.04956849615202E-5</v>
      </c>
      <c r="E81">
        <v>1.5218743194204279E-4</v>
      </c>
      <c r="F81">
        <v>1.62683116903563E-4</v>
      </c>
    </row>
    <row r="82" spans="1:6" x14ac:dyDescent="0.25">
      <c r="A82">
        <v>133</v>
      </c>
      <c r="B82">
        <v>4.7058823529411757E-2</v>
      </c>
      <c r="C82">
        <f t="shared" si="1"/>
        <v>2.7343883246000497E-5</v>
      </c>
      <c r="D82">
        <v>1.04956849615202E-5</v>
      </c>
      <c r="E82">
        <v>2.1253762047078391E-4</v>
      </c>
      <c r="F82">
        <v>2.2303330543230421E-4</v>
      </c>
    </row>
    <row r="83" spans="1:6" x14ac:dyDescent="0.25">
      <c r="A83">
        <v>80</v>
      </c>
      <c r="B83">
        <v>0.2857142857142857</v>
      </c>
      <c r="C83">
        <f t="shared" si="1"/>
        <v>4.5036984169883154E-6</v>
      </c>
      <c r="D83">
        <v>1.049568496152019E-5</v>
      </c>
      <c r="E83">
        <v>2.6239212403800481E-5</v>
      </c>
      <c r="F83">
        <v>3.673489736532068E-5</v>
      </c>
    </row>
    <row r="84" spans="1:6" x14ac:dyDescent="0.25">
      <c r="A84">
        <v>81</v>
      </c>
      <c r="B84">
        <v>0.2857142857142857</v>
      </c>
      <c r="C84">
        <f t="shared" si="1"/>
        <v>4.5036984169883154E-6</v>
      </c>
      <c r="D84">
        <v>1.049568496152019E-5</v>
      </c>
      <c r="E84">
        <v>2.6239212403800481E-5</v>
      </c>
      <c r="F84">
        <v>3.673489736532068E-5</v>
      </c>
    </row>
    <row r="85" spans="1:6" x14ac:dyDescent="0.25">
      <c r="A85">
        <v>17</v>
      </c>
      <c r="B85">
        <v>0.1875</v>
      </c>
      <c r="C85">
        <f t="shared" si="1"/>
        <v>5.1470839051295035E-6</v>
      </c>
      <c r="D85">
        <v>7.8717637211401464E-6</v>
      </c>
      <c r="E85">
        <v>3.4110976124940633E-5</v>
      </c>
      <c r="F85">
        <v>4.1982739846080781E-5</v>
      </c>
    </row>
    <row r="86" spans="1:6" x14ac:dyDescent="0.25">
      <c r="A86">
        <v>78</v>
      </c>
      <c r="B86">
        <v>0.13043478260869559</v>
      </c>
      <c r="C86">
        <f t="shared" si="1"/>
        <v>7.3989331136236608E-6</v>
      </c>
      <c r="D86">
        <v>7.8717637211401464E-6</v>
      </c>
      <c r="E86">
        <v>5.2478424807600983E-5</v>
      </c>
      <c r="F86">
        <v>6.0350188528741118E-5</v>
      </c>
    </row>
    <row r="87" spans="1:6" x14ac:dyDescent="0.25">
      <c r="A87">
        <v>114</v>
      </c>
      <c r="B87">
        <v>0.13043478260869559</v>
      </c>
      <c r="C87">
        <f t="shared" si="1"/>
        <v>7.3989331136236608E-6</v>
      </c>
      <c r="D87">
        <v>7.8717637211401464E-6</v>
      </c>
      <c r="E87">
        <v>5.2478424807600983E-5</v>
      </c>
      <c r="F87">
        <v>6.0350188528741118E-5</v>
      </c>
    </row>
    <row r="88" spans="1:6" x14ac:dyDescent="0.25">
      <c r="A88">
        <v>92</v>
      </c>
      <c r="B88">
        <v>0.125</v>
      </c>
      <c r="C88">
        <f t="shared" si="1"/>
        <v>7.7206258576942565E-6</v>
      </c>
      <c r="D88">
        <v>7.8717637211401464E-6</v>
      </c>
      <c r="E88">
        <v>5.5102346047981023E-5</v>
      </c>
      <c r="F88">
        <v>6.2974109769121171E-5</v>
      </c>
    </row>
    <row r="89" spans="1:6" x14ac:dyDescent="0.25">
      <c r="A89">
        <v>20</v>
      </c>
      <c r="B89">
        <v>0.1111111111111111</v>
      </c>
      <c r="C89">
        <f t="shared" si="1"/>
        <v>8.6857040899060369E-6</v>
      </c>
      <c r="D89">
        <v>7.8717637211401447E-6</v>
      </c>
      <c r="E89">
        <v>6.2974109769121158E-5</v>
      </c>
      <c r="F89">
        <v>7.0845873490261313E-5</v>
      </c>
    </row>
    <row r="90" spans="1:6" x14ac:dyDescent="0.25">
      <c r="A90">
        <v>93</v>
      </c>
      <c r="B90">
        <v>0.1071428571428571</v>
      </c>
      <c r="C90">
        <f t="shared" si="1"/>
        <v>9.0073968339766309E-6</v>
      </c>
      <c r="D90">
        <v>7.8717637211401447E-6</v>
      </c>
      <c r="E90">
        <v>6.5598031009501219E-5</v>
      </c>
      <c r="F90">
        <v>7.346979473064136E-5</v>
      </c>
    </row>
    <row r="91" spans="1:6" x14ac:dyDescent="0.25">
      <c r="A91">
        <v>129</v>
      </c>
      <c r="B91">
        <v>6.8181818181818177E-2</v>
      </c>
      <c r="C91">
        <f t="shared" si="1"/>
        <v>1.415448073910613E-5</v>
      </c>
      <c r="D91">
        <v>7.8717637211401447E-6</v>
      </c>
      <c r="E91">
        <v>1.07580770855582E-4</v>
      </c>
      <c r="F91">
        <v>1.154525345767221E-4</v>
      </c>
    </row>
    <row r="92" spans="1:6" x14ac:dyDescent="0.25">
      <c r="A92">
        <v>100</v>
      </c>
      <c r="B92">
        <v>0.25</v>
      </c>
      <c r="C92">
        <f t="shared" si="1"/>
        <v>2.5735419525647517E-6</v>
      </c>
      <c r="D92">
        <v>5.2478424807600976E-6</v>
      </c>
      <c r="E92">
        <v>1.5743527442280289E-5</v>
      </c>
      <c r="F92">
        <v>2.099136992304039E-5</v>
      </c>
    </row>
    <row r="93" spans="1:6" x14ac:dyDescent="0.25">
      <c r="A93">
        <v>40</v>
      </c>
      <c r="B93">
        <v>0.1333333333333333</v>
      </c>
      <c r="C93">
        <f t="shared" si="1"/>
        <v>4.8253911610589095E-6</v>
      </c>
      <c r="D93">
        <v>5.2478424807600976E-6</v>
      </c>
      <c r="E93">
        <v>3.411097612494064E-5</v>
      </c>
      <c r="F93">
        <v>3.9358818605700727E-5</v>
      </c>
    </row>
    <row r="94" spans="1:6" x14ac:dyDescent="0.25">
      <c r="A94">
        <v>130</v>
      </c>
      <c r="B94">
        <v>9.0909090909090912E-2</v>
      </c>
      <c r="C94">
        <f t="shared" si="1"/>
        <v>7.0772403695530676E-6</v>
      </c>
      <c r="D94">
        <v>5.2478424807600976E-6</v>
      </c>
      <c r="E94">
        <v>5.2478424807600969E-5</v>
      </c>
      <c r="F94">
        <v>5.772626728836107E-5</v>
      </c>
    </row>
    <row r="95" spans="1:6" x14ac:dyDescent="0.25">
      <c r="A95">
        <v>88</v>
      </c>
      <c r="B95">
        <v>5.8823529411764712E-2</v>
      </c>
      <c r="C95">
        <f t="shared" si="1"/>
        <v>1.0937553298400195E-5</v>
      </c>
      <c r="D95">
        <v>5.2478424807600976E-6</v>
      </c>
      <c r="E95">
        <v>8.3965479692161562E-5</v>
      </c>
      <c r="F95">
        <v>8.9213322172921656E-5</v>
      </c>
    </row>
    <row r="96" spans="1:6" x14ac:dyDescent="0.25">
      <c r="A96">
        <v>87</v>
      </c>
      <c r="B96">
        <v>0.2857142857142857</v>
      </c>
      <c r="C96">
        <f t="shared" si="1"/>
        <v>2.2518492084941577E-6</v>
      </c>
      <c r="D96">
        <v>5.2478424807600968E-6</v>
      </c>
      <c r="E96">
        <v>1.3119606201900241E-5</v>
      </c>
      <c r="F96">
        <v>1.836744868266034E-5</v>
      </c>
    </row>
    <row r="97" spans="1:6" x14ac:dyDescent="0.25">
      <c r="A97">
        <v>101</v>
      </c>
      <c r="B97">
        <v>0.2857142857142857</v>
      </c>
      <c r="C97">
        <f t="shared" si="1"/>
        <v>2.2518492084941577E-6</v>
      </c>
      <c r="D97">
        <v>5.2478424807600968E-6</v>
      </c>
      <c r="E97">
        <v>1.3119606201900241E-5</v>
      </c>
      <c r="F97">
        <v>1.836744868266034E-5</v>
      </c>
    </row>
    <row r="98" spans="1:6" x14ac:dyDescent="0.25">
      <c r="A98">
        <v>49</v>
      </c>
      <c r="B98">
        <v>0.14285714285714279</v>
      </c>
      <c r="C98">
        <f t="shared" si="1"/>
        <v>4.5036984169883154E-6</v>
      </c>
      <c r="D98">
        <v>5.2478424807600968E-6</v>
      </c>
      <c r="E98">
        <v>3.1487054884560593E-5</v>
      </c>
      <c r="F98">
        <v>3.673489736532068E-5</v>
      </c>
    </row>
    <row r="99" spans="1:6" x14ac:dyDescent="0.25">
      <c r="A99">
        <v>89</v>
      </c>
      <c r="B99">
        <v>0.14285714285714279</v>
      </c>
      <c r="C99">
        <f t="shared" si="1"/>
        <v>4.5036984169883154E-6</v>
      </c>
      <c r="D99">
        <v>5.2478424807600968E-6</v>
      </c>
      <c r="E99">
        <v>3.1487054884560593E-5</v>
      </c>
      <c r="F99">
        <v>3.673489736532068E-5</v>
      </c>
    </row>
    <row r="100" spans="1:6" x14ac:dyDescent="0.25">
      <c r="A100">
        <v>32</v>
      </c>
      <c r="B100">
        <v>9.5238095238095233E-2</v>
      </c>
      <c r="C100">
        <f t="shared" si="1"/>
        <v>6.7555476254824736E-6</v>
      </c>
      <c r="D100">
        <v>5.2478424807600968E-6</v>
      </c>
      <c r="E100">
        <v>4.9854503567220929E-5</v>
      </c>
      <c r="F100">
        <v>5.5102346047981023E-5</v>
      </c>
    </row>
    <row r="101" spans="1:6" x14ac:dyDescent="0.25">
      <c r="A101">
        <v>107</v>
      </c>
      <c r="B101">
        <v>3.7037037037037028E-2</v>
      </c>
      <c r="C101">
        <f t="shared" si="1"/>
        <v>1.737140817981207E-5</v>
      </c>
      <c r="D101">
        <v>5.2478424807600968E-6</v>
      </c>
      <c r="E101">
        <v>1.364439044997625E-4</v>
      </c>
      <c r="F101">
        <v>1.416917469805226E-4</v>
      </c>
    </row>
    <row r="102" spans="1:6" x14ac:dyDescent="0.25">
      <c r="A102">
        <v>43</v>
      </c>
      <c r="B102">
        <v>1</v>
      </c>
      <c r="C102">
        <f t="shared" si="1"/>
        <v>3.2169274407059397E-7</v>
      </c>
      <c r="D102">
        <v>2.6239212403800488E-6</v>
      </c>
      <c r="E102">
        <v>0</v>
      </c>
      <c r="F102">
        <v>2.6239212403800488E-6</v>
      </c>
    </row>
    <row r="103" spans="1:6" x14ac:dyDescent="0.25">
      <c r="A103">
        <v>123</v>
      </c>
      <c r="B103">
        <v>1</v>
      </c>
      <c r="C103">
        <f t="shared" si="1"/>
        <v>3.2169274407059397E-7</v>
      </c>
      <c r="D103">
        <v>2.6239212403800488E-6</v>
      </c>
      <c r="E103">
        <v>0</v>
      </c>
      <c r="F103">
        <v>2.6239212403800488E-6</v>
      </c>
    </row>
    <row r="104" spans="1:6" x14ac:dyDescent="0.25">
      <c r="A104">
        <v>27</v>
      </c>
      <c r="B104">
        <v>0.33333333333333331</v>
      </c>
      <c r="C104">
        <f t="shared" si="1"/>
        <v>9.6507823221178206E-7</v>
      </c>
      <c r="D104">
        <v>2.6239212403800488E-6</v>
      </c>
      <c r="E104">
        <v>5.2478424807600976E-6</v>
      </c>
      <c r="F104">
        <v>7.8717637211401464E-6</v>
      </c>
    </row>
    <row r="105" spans="1:6" x14ac:dyDescent="0.25">
      <c r="A105">
        <v>28</v>
      </c>
      <c r="B105">
        <v>0.33333333333333331</v>
      </c>
      <c r="C105">
        <f t="shared" si="1"/>
        <v>9.6507823221178206E-7</v>
      </c>
      <c r="D105">
        <v>2.6239212403800488E-6</v>
      </c>
      <c r="E105">
        <v>5.2478424807600976E-6</v>
      </c>
      <c r="F105">
        <v>7.8717637211401464E-6</v>
      </c>
    </row>
    <row r="106" spans="1:6" x14ac:dyDescent="0.25">
      <c r="A106">
        <v>2</v>
      </c>
      <c r="B106">
        <v>0.25</v>
      </c>
      <c r="C106">
        <f t="shared" si="1"/>
        <v>1.2867709762823765E-6</v>
      </c>
      <c r="D106">
        <v>2.6239212403800488E-6</v>
      </c>
      <c r="E106">
        <v>7.8717637211401464E-6</v>
      </c>
      <c r="F106">
        <v>1.04956849615202E-5</v>
      </c>
    </row>
    <row r="107" spans="1:6" x14ac:dyDescent="0.25">
      <c r="A107">
        <v>68</v>
      </c>
      <c r="B107">
        <v>0.25</v>
      </c>
      <c r="C107">
        <f t="shared" si="1"/>
        <v>1.2867709762823765E-6</v>
      </c>
      <c r="D107">
        <v>2.6239212403800488E-6</v>
      </c>
      <c r="E107">
        <v>7.8717637211401464E-6</v>
      </c>
      <c r="F107">
        <v>1.04956849615202E-5</v>
      </c>
    </row>
    <row r="108" spans="1:6" x14ac:dyDescent="0.25">
      <c r="A108">
        <v>57</v>
      </c>
      <c r="B108">
        <v>0.2</v>
      </c>
      <c r="C108">
        <f t="shared" si="1"/>
        <v>1.6084637203529695E-6</v>
      </c>
      <c r="D108">
        <v>2.6239212403800488E-6</v>
      </c>
      <c r="E108">
        <v>1.04956849615202E-5</v>
      </c>
      <c r="F108">
        <v>1.3119606201900241E-5</v>
      </c>
    </row>
    <row r="109" spans="1:6" x14ac:dyDescent="0.25">
      <c r="A109">
        <v>62</v>
      </c>
      <c r="B109">
        <v>0.16666666666666671</v>
      </c>
      <c r="C109">
        <f t="shared" si="1"/>
        <v>1.9301564644235637E-6</v>
      </c>
      <c r="D109">
        <v>2.6239212403800488E-6</v>
      </c>
      <c r="E109">
        <v>1.3119606201900241E-5</v>
      </c>
      <c r="F109">
        <v>1.5743527442280289E-5</v>
      </c>
    </row>
    <row r="110" spans="1:6" x14ac:dyDescent="0.25">
      <c r="A110">
        <v>69</v>
      </c>
      <c r="B110">
        <v>0.16666666666666671</v>
      </c>
      <c r="C110">
        <f t="shared" si="1"/>
        <v>1.9301564644235637E-6</v>
      </c>
      <c r="D110">
        <v>2.6239212403800488E-6</v>
      </c>
      <c r="E110">
        <v>1.3119606201900241E-5</v>
      </c>
      <c r="F110">
        <v>1.5743527442280289E-5</v>
      </c>
    </row>
    <row r="111" spans="1:6" x14ac:dyDescent="0.25">
      <c r="A111">
        <v>39</v>
      </c>
      <c r="B111">
        <v>0.1</v>
      </c>
      <c r="C111">
        <f t="shared" si="1"/>
        <v>3.2169274407059402E-6</v>
      </c>
      <c r="D111">
        <v>2.6239212403800488E-6</v>
      </c>
      <c r="E111">
        <v>2.3615291163420441E-5</v>
      </c>
      <c r="F111">
        <v>2.6239212403800492E-5</v>
      </c>
    </row>
    <row r="112" spans="1:6" x14ac:dyDescent="0.25">
      <c r="A112">
        <v>110</v>
      </c>
      <c r="B112">
        <v>9.0909090909090912E-2</v>
      </c>
      <c r="C112">
        <f t="shared" si="1"/>
        <v>3.5386201847765342E-6</v>
      </c>
      <c r="D112">
        <v>2.6239212403800488E-6</v>
      </c>
      <c r="E112">
        <v>2.6239212403800481E-5</v>
      </c>
      <c r="F112">
        <v>2.8863133644180539E-5</v>
      </c>
    </row>
    <row r="113" spans="1:6" x14ac:dyDescent="0.25">
      <c r="A113">
        <v>51</v>
      </c>
      <c r="B113">
        <v>8.3333333333333329E-2</v>
      </c>
      <c r="C113">
        <f t="shared" si="1"/>
        <v>3.8603129288471282E-6</v>
      </c>
      <c r="D113">
        <v>2.6239212403800488E-6</v>
      </c>
      <c r="E113">
        <v>2.8863133644180539E-5</v>
      </c>
      <c r="F113">
        <v>3.1487054884560593E-5</v>
      </c>
    </row>
    <row r="114" spans="1:6" x14ac:dyDescent="0.25">
      <c r="A114">
        <v>73</v>
      </c>
      <c r="B114">
        <v>7.6923076923076927E-2</v>
      </c>
      <c r="C114">
        <f t="shared" si="1"/>
        <v>4.1820056729177214E-6</v>
      </c>
      <c r="D114">
        <v>2.6239212403800488E-6</v>
      </c>
      <c r="E114">
        <v>3.1487054884560593E-5</v>
      </c>
      <c r="F114">
        <v>3.4110976124940633E-5</v>
      </c>
    </row>
    <row r="115" spans="1:6" x14ac:dyDescent="0.25">
      <c r="A115">
        <v>97</v>
      </c>
      <c r="B115">
        <v>7.6923076923076927E-2</v>
      </c>
      <c r="C115">
        <f t="shared" si="1"/>
        <v>4.1820056729177214E-6</v>
      </c>
      <c r="D115">
        <v>2.6239212403800488E-6</v>
      </c>
      <c r="E115">
        <v>3.1487054884560593E-5</v>
      </c>
      <c r="F115">
        <v>3.4110976124940633E-5</v>
      </c>
    </row>
    <row r="116" spans="1:6" x14ac:dyDescent="0.25">
      <c r="A116">
        <v>63</v>
      </c>
      <c r="B116">
        <v>5.2631578947368418E-2</v>
      </c>
      <c r="C116">
        <f t="shared" si="1"/>
        <v>6.1121621373412855E-6</v>
      </c>
      <c r="D116">
        <v>2.6239212403800488E-6</v>
      </c>
      <c r="E116">
        <v>4.7230582326840882E-5</v>
      </c>
      <c r="F116">
        <v>4.9854503567220929E-5</v>
      </c>
    </row>
    <row r="117" spans="1:6" x14ac:dyDescent="0.25">
      <c r="A117">
        <v>48</v>
      </c>
      <c r="B117">
        <v>0.05</v>
      </c>
      <c r="C117">
        <f t="shared" si="1"/>
        <v>6.4338548814118804E-6</v>
      </c>
      <c r="D117">
        <v>2.6239212403800488E-6</v>
      </c>
      <c r="E117">
        <v>4.9854503567220922E-5</v>
      </c>
      <c r="F117">
        <v>5.2478424807600983E-5</v>
      </c>
    </row>
    <row r="118" spans="1:6" x14ac:dyDescent="0.25">
      <c r="A118">
        <v>108</v>
      </c>
      <c r="B118">
        <v>2.6315789473684209E-2</v>
      </c>
      <c r="C118">
        <f t="shared" si="1"/>
        <v>1.2224324274682571E-5</v>
      </c>
      <c r="D118">
        <v>2.6239212403800488E-6</v>
      </c>
      <c r="E118">
        <v>9.7085085894061811E-5</v>
      </c>
      <c r="F118">
        <v>9.9709007134441858E-5</v>
      </c>
    </row>
    <row r="119" spans="1:6" x14ac:dyDescent="0.25">
      <c r="A119">
        <v>159</v>
      </c>
      <c r="B119">
        <v>1.9607843137254902E-2</v>
      </c>
      <c r="C119">
        <f t="shared" si="1"/>
        <v>1.6406329947600293E-5</v>
      </c>
      <c r="D119">
        <v>2.6239212403800488E-6</v>
      </c>
      <c r="E119">
        <v>1.3119606201900241E-4</v>
      </c>
      <c r="F119">
        <v>1.338199832593825E-4</v>
      </c>
    </row>
    <row r="120" spans="1:6" x14ac:dyDescent="0.25">
      <c r="A120">
        <v>58</v>
      </c>
      <c r="B120">
        <v>0.1111111111111111</v>
      </c>
      <c r="C120">
        <f t="shared" si="1"/>
        <v>2.8952346966353462E-6</v>
      </c>
      <c r="D120">
        <v>2.623921240380048E-6</v>
      </c>
      <c r="E120">
        <v>2.099136992304039E-5</v>
      </c>
      <c r="F120">
        <v>2.3615291163420441E-5</v>
      </c>
    </row>
    <row r="121" spans="1:6" x14ac:dyDescent="0.25">
      <c r="A121">
        <v>66</v>
      </c>
      <c r="B121">
        <v>5.5555555555555552E-2</v>
      </c>
      <c r="C121">
        <f t="shared" si="1"/>
        <v>5.7904693932706924E-6</v>
      </c>
      <c r="D121">
        <v>2.623921240380048E-6</v>
      </c>
      <c r="E121">
        <v>4.4606661086460828E-5</v>
      </c>
      <c r="F121">
        <v>4.7230582326840882E-5</v>
      </c>
    </row>
    <row r="122" spans="1:6" x14ac:dyDescent="0.25">
      <c r="A122">
        <v>98</v>
      </c>
      <c r="B122">
        <v>4.7619047619047623E-2</v>
      </c>
      <c r="C122">
        <f t="shared" si="1"/>
        <v>6.7555476254824736E-6</v>
      </c>
      <c r="D122">
        <v>2.623921240380048E-6</v>
      </c>
      <c r="E122">
        <v>5.2478424807600969E-5</v>
      </c>
      <c r="F122">
        <v>5.5102346047981023E-5</v>
      </c>
    </row>
    <row r="123" spans="1:6" x14ac:dyDescent="0.25">
      <c r="A123">
        <v>6</v>
      </c>
      <c r="B123">
        <v>0</v>
      </c>
      <c r="C123">
        <f t="shared" si="1"/>
        <v>9.6507823221178206E-7</v>
      </c>
      <c r="D123">
        <v>0</v>
      </c>
      <c r="E123">
        <v>7.8717637211401464E-6</v>
      </c>
      <c r="F123">
        <v>7.8717637211401464E-6</v>
      </c>
    </row>
    <row r="124" spans="1:6" x14ac:dyDescent="0.25">
      <c r="A124">
        <v>33</v>
      </c>
      <c r="B124">
        <v>0</v>
      </c>
      <c r="C124">
        <f t="shared" si="1"/>
        <v>9.6507823221178206E-7</v>
      </c>
      <c r="D124">
        <v>0</v>
      </c>
      <c r="E124">
        <v>7.8717637211401464E-6</v>
      </c>
      <c r="F124">
        <v>7.8717637211401464E-6</v>
      </c>
    </row>
    <row r="125" spans="1:6" x14ac:dyDescent="0.25">
      <c r="A125">
        <v>34</v>
      </c>
      <c r="B125">
        <v>0</v>
      </c>
      <c r="C125">
        <f t="shared" si="1"/>
        <v>9.6507823221178206E-7</v>
      </c>
      <c r="D125">
        <v>0</v>
      </c>
      <c r="E125">
        <v>7.8717637211401464E-6</v>
      </c>
      <c r="F125">
        <v>7.8717637211401464E-6</v>
      </c>
    </row>
    <row r="126" spans="1:6" x14ac:dyDescent="0.25">
      <c r="A126">
        <v>38</v>
      </c>
      <c r="B126">
        <v>0</v>
      </c>
      <c r="C126">
        <f t="shared" si="1"/>
        <v>3.2169274407059402E-6</v>
      </c>
      <c r="D126">
        <v>0</v>
      </c>
      <c r="E126">
        <v>2.6239212403800492E-5</v>
      </c>
      <c r="F126">
        <v>2.6239212403800492E-5</v>
      </c>
    </row>
    <row r="127" spans="1:6" x14ac:dyDescent="0.25">
      <c r="A127">
        <v>41</v>
      </c>
      <c r="B127">
        <v>0</v>
      </c>
      <c r="C127">
        <f t="shared" si="1"/>
        <v>3.2169274407059397E-7</v>
      </c>
      <c r="D127">
        <v>0</v>
      </c>
      <c r="E127">
        <v>2.6239212403800488E-6</v>
      </c>
      <c r="F127">
        <v>2.6239212403800488E-6</v>
      </c>
    </row>
    <row r="128" spans="1:6" x14ac:dyDescent="0.25">
      <c r="A128">
        <v>46</v>
      </c>
      <c r="B128">
        <v>0</v>
      </c>
      <c r="C128">
        <f t="shared" si="1"/>
        <v>5.1470839051295035E-6</v>
      </c>
      <c r="D128">
        <v>0</v>
      </c>
      <c r="E128">
        <v>4.1982739846080781E-5</v>
      </c>
      <c r="F128">
        <v>4.1982739846080781E-5</v>
      </c>
    </row>
    <row r="129" spans="1:6" x14ac:dyDescent="0.25">
      <c r="A129">
        <v>50</v>
      </c>
      <c r="B129">
        <v>0</v>
      </c>
      <c r="C129">
        <f t="shared" si="1"/>
        <v>6.4338548814118794E-7</v>
      </c>
      <c r="D129">
        <v>0</v>
      </c>
      <c r="E129">
        <v>5.2478424807600976E-6</v>
      </c>
      <c r="F129">
        <v>5.2478424807600976E-6</v>
      </c>
    </row>
    <row r="130" spans="1:6" x14ac:dyDescent="0.25">
      <c r="A130">
        <v>67</v>
      </c>
      <c r="B130">
        <v>0</v>
      </c>
      <c r="C130">
        <f t="shared" si="1"/>
        <v>1.2867709762823765E-6</v>
      </c>
      <c r="D130">
        <v>0</v>
      </c>
      <c r="E130">
        <v>1.04956849615202E-5</v>
      </c>
      <c r="F130">
        <v>1.04956849615202E-5</v>
      </c>
    </row>
    <row r="131" spans="1:6" x14ac:dyDescent="0.25">
      <c r="A131">
        <v>70</v>
      </c>
      <c r="B131">
        <v>0</v>
      </c>
      <c r="C131">
        <f t="shared" ref="C131:C156" si="2">(0.1226)*F131</f>
        <v>1.2867709762823765E-6</v>
      </c>
      <c r="D131">
        <v>0</v>
      </c>
      <c r="E131">
        <v>1.04956849615202E-5</v>
      </c>
      <c r="F131">
        <v>1.04956849615202E-5</v>
      </c>
    </row>
    <row r="132" spans="1:6" x14ac:dyDescent="0.25">
      <c r="A132">
        <v>71</v>
      </c>
      <c r="B132">
        <v>0</v>
      </c>
      <c r="C132">
        <f t="shared" si="2"/>
        <v>1.6084637203529695E-6</v>
      </c>
      <c r="D132">
        <v>0</v>
      </c>
      <c r="E132">
        <v>1.3119606201900241E-5</v>
      </c>
      <c r="F132">
        <v>1.3119606201900241E-5</v>
      </c>
    </row>
    <row r="133" spans="1:6" x14ac:dyDescent="0.25">
      <c r="A133">
        <v>74</v>
      </c>
      <c r="B133">
        <v>0</v>
      </c>
      <c r="C133">
        <f t="shared" si="2"/>
        <v>6.4338548814118794E-7</v>
      </c>
      <c r="D133">
        <v>0</v>
      </c>
      <c r="E133">
        <v>5.2478424807600976E-6</v>
      </c>
      <c r="F133">
        <v>5.2478424807600976E-6</v>
      </c>
    </row>
    <row r="134" spans="1:6" x14ac:dyDescent="0.25">
      <c r="A134">
        <v>75</v>
      </c>
      <c r="B134">
        <v>0</v>
      </c>
      <c r="C134">
        <f t="shared" si="2"/>
        <v>6.4338548814118794E-7</v>
      </c>
      <c r="D134">
        <v>0</v>
      </c>
      <c r="E134">
        <v>5.2478424807600976E-6</v>
      </c>
      <c r="F134">
        <v>5.2478424807600976E-6</v>
      </c>
    </row>
    <row r="135" spans="1:6" x14ac:dyDescent="0.25">
      <c r="A135">
        <v>76</v>
      </c>
      <c r="B135">
        <v>0</v>
      </c>
      <c r="C135">
        <f t="shared" si="2"/>
        <v>1.2867709762823765E-6</v>
      </c>
      <c r="D135">
        <v>0</v>
      </c>
      <c r="E135">
        <v>1.04956849615202E-5</v>
      </c>
      <c r="F135">
        <v>1.04956849615202E-5</v>
      </c>
    </row>
    <row r="136" spans="1:6" x14ac:dyDescent="0.25">
      <c r="A136">
        <v>79</v>
      </c>
      <c r="B136">
        <v>0</v>
      </c>
      <c r="C136">
        <f t="shared" si="2"/>
        <v>1.9301564644235637E-6</v>
      </c>
      <c r="D136">
        <v>0</v>
      </c>
      <c r="E136">
        <v>1.5743527442280289E-5</v>
      </c>
      <c r="F136">
        <v>1.5743527442280289E-5</v>
      </c>
    </row>
    <row r="137" spans="1:6" x14ac:dyDescent="0.25">
      <c r="A137">
        <v>82</v>
      </c>
      <c r="B137">
        <v>0</v>
      </c>
      <c r="C137">
        <f t="shared" si="2"/>
        <v>1.2867709762823765E-6</v>
      </c>
      <c r="D137">
        <v>0</v>
      </c>
      <c r="E137">
        <v>1.04956849615202E-5</v>
      </c>
      <c r="F137">
        <v>1.04956849615202E-5</v>
      </c>
    </row>
    <row r="138" spans="1:6" x14ac:dyDescent="0.25">
      <c r="A138">
        <v>83</v>
      </c>
      <c r="B138">
        <v>0</v>
      </c>
      <c r="C138">
        <f t="shared" si="2"/>
        <v>1.2867709762823765E-6</v>
      </c>
      <c r="D138">
        <v>0</v>
      </c>
      <c r="E138">
        <v>1.04956849615202E-5</v>
      </c>
      <c r="F138">
        <v>1.04956849615202E-5</v>
      </c>
    </row>
    <row r="139" spans="1:6" x14ac:dyDescent="0.25">
      <c r="A139">
        <v>84</v>
      </c>
      <c r="B139">
        <v>0</v>
      </c>
      <c r="C139">
        <f t="shared" si="2"/>
        <v>3.2169274407059397E-7</v>
      </c>
      <c r="D139">
        <v>0</v>
      </c>
      <c r="E139">
        <v>2.6239212403800488E-6</v>
      </c>
      <c r="F139">
        <v>2.6239212403800488E-6</v>
      </c>
    </row>
    <row r="140" spans="1:6" x14ac:dyDescent="0.25">
      <c r="A140">
        <v>95</v>
      </c>
      <c r="B140">
        <v>0</v>
      </c>
      <c r="C140">
        <f t="shared" si="2"/>
        <v>2.8952346966353462E-6</v>
      </c>
      <c r="D140">
        <v>0</v>
      </c>
      <c r="E140">
        <v>2.3615291163420441E-5</v>
      </c>
      <c r="F140">
        <v>2.3615291163420441E-5</v>
      </c>
    </row>
    <row r="141" spans="1:6" x14ac:dyDescent="0.25">
      <c r="A141">
        <v>96</v>
      </c>
      <c r="B141">
        <v>0</v>
      </c>
      <c r="C141">
        <f t="shared" si="2"/>
        <v>5.1470839051295035E-6</v>
      </c>
      <c r="D141">
        <v>0</v>
      </c>
      <c r="E141">
        <v>4.1982739846080781E-5</v>
      </c>
      <c r="F141">
        <v>4.1982739846080781E-5</v>
      </c>
    </row>
    <row r="142" spans="1:6" x14ac:dyDescent="0.25">
      <c r="A142">
        <v>99</v>
      </c>
      <c r="B142">
        <v>0</v>
      </c>
      <c r="C142">
        <f t="shared" si="2"/>
        <v>2.2518492084941577E-6</v>
      </c>
      <c r="D142">
        <v>0</v>
      </c>
      <c r="E142">
        <v>1.836744868266034E-5</v>
      </c>
      <c r="F142">
        <v>1.836744868266034E-5</v>
      </c>
    </row>
    <row r="143" spans="1:6" x14ac:dyDescent="0.25">
      <c r="A143">
        <v>102</v>
      </c>
      <c r="B143">
        <v>0</v>
      </c>
      <c r="C143">
        <f t="shared" si="2"/>
        <v>9.6507823221178206E-7</v>
      </c>
      <c r="D143">
        <v>0</v>
      </c>
      <c r="E143">
        <v>7.8717637211401464E-6</v>
      </c>
      <c r="F143">
        <v>7.8717637211401464E-6</v>
      </c>
    </row>
    <row r="144" spans="1:6" x14ac:dyDescent="0.25">
      <c r="A144">
        <v>104</v>
      </c>
      <c r="B144">
        <v>0</v>
      </c>
      <c r="C144">
        <f t="shared" si="2"/>
        <v>1.6084637203529695E-6</v>
      </c>
      <c r="D144">
        <v>0</v>
      </c>
      <c r="E144">
        <v>1.3119606201900241E-5</v>
      </c>
      <c r="F144">
        <v>1.3119606201900241E-5</v>
      </c>
    </row>
    <row r="145" spans="1:6" x14ac:dyDescent="0.25">
      <c r="A145">
        <v>105</v>
      </c>
      <c r="B145">
        <v>0</v>
      </c>
      <c r="C145">
        <f t="shared" si="2"/>
        <v>9.6507823221178206E-7</v>
      </c>
      <c r="D145">
        <v>0</v>
      </c>
      <c r="E145">
        <v>7.8717637211401464E-6</v>
      </c>
      <c r="F145">
        <v>7.8717637211401464E-6</v>
      </c>
    </row>
    <row r="146" spans="1:6" x14ac:dyDescent="0.25">
      <c r="A146">
        <v>112</v>
      </c>
      <c r="B146">
        <v>0</v>
      </c>
      <c r="C146">
        <f t="shared" si="2"/>
        <v>6.4338548814118794E-7</v>
      </c>
      <c r="D146">
        <v>0</v>
      </c>
      <c r="E146">
        <v>5.2478424807600976E-6</v>
      </c>
      <c r="F146">
        <v>5.2478424807600976E-6</v>
      </c>
    </row>
    <row r="147" spans="1:6" x14ac:dyDescent="0.25">
      <c r="A147">
        <v>115</v>
      </c>
      <c r="B147">
        <v>0</v>
      </c>
      <c r="C147">
        <f t="shared" si="2"/>
        <v>1.2867709762823765E-6</v>
      </c>
      <c r="D147">
        <v>0</v>
      </c>
      <c r="E147">
        <v>1.04956849615202E-5</v>
      </c>
      <c r="F147">
        <v>1.04956849615202E-5</v>
      </c>
    </row>
    <row r="148" spans="1:6" x14ac:dyDescent="0.25">
      <c r="A148">
        <v>117</v>
      </c>
      <c r="B148">
        <v>0</v>
      </c>
      <c r="C148">
        <f t="shared" si="2"/>
        <v>2.2518492084941577E-6</v>
      </c>
      <c r="D148">
        <v>0</v>
      </c>
      <c r="E148">
        <v>1.836744868266034E-5</v>
      </c>
      <c r="F148">
        <v>1.836744868266034E-5</v>
      </c>
    </row>
    <row r="149" spans="1:6" x14ac:dyDescent="0.25">
      <c r="A149">
        <v>118</v>
      </c>
      <c r="B149">
        <v>0</v>
      </c>
      <c r="C149">
        <f t="shared" si="2"/>
        <v>5.7904693932706924E-6</v>
      </c>
      <c r="D149">
        <v>0</v>
      </c>
      <c r="E149">
        <v>4.7230582326840882E-5</v>
      </c>
      <c r="F149">
        <v>4.7230582326840882E-5</v>
      </c>
    </row>
    <row r="150" spans="1:6" x14ac:dyDescent="0.25">
      <c r="A150">
        <v>126</v>
      </c>
      <c r="B150">
        <v>0</v>
      </c>
      <c r="C150">
        <f t="shared" si="2"/>
        <v>1.6084637203529695E-6</v>
      </c>
      <c r="D150">
        <v>0</v>
      </c>
      <c r="E150">
        <v>1.3119606201900241E-5</v>
      </c>
      <c r="F150">
        <v>1.3119606201900241E-5</v>
      </c>
    </row>
    <row r="151" spans="1:6" x14ac:dyDescent="0.25">
      <c r="A151">
        <v>134</v>
      </c>
      <c r="B151">
        <v>0</v>
      </c>
      <c r="C151">
        <f t="shared" si="2"/>
        <v>3.2169274407059402E-6</v>
      </c>
      <c r="D151">
        <v>0</v>
      </c>
      <c r="E151">
        <v>2.6239212403800492E-5</v>
      </c>
      <c r="F151">
        <v>2.6239212403800492E-5</v>
      </c>
    </row>
    <row r="152" spans="1:6" x14ac:dyDescent="0.25">
      <c r="A152">
        <v>137</v>
      </c>
      <c r="B152">
        <v>0</v>
      </c>
      <c r="C152">
        <f t="shared" si="2"/>
        <v>2.5735419525647517E-6</v>
      </c>
      <c r="D152">
        <v>0</v>
      </c>
      <c r="E152">
        <v>2.099136992304039E-5</v>
      </c>
      <c r="F152">
        <v>2.099136992304039E-5</v>
      </c>
    </row>
    <row r="153" spans="1:6" x14ac:dyDescent="0.25">
      <c r="A153">
        <v>143</v>
      </c>
      <c r="B153">
        <v>0</v>
      </c>
      <c r="C153">
        <f t="shared" si="2"/>
        <v>3.2169274407059397E-7</v>
      </c>
      <c r="D153">
        <v>0</v>
      </c>
      <c r="E153">
        <v>2.6239212403800488E-6</v>
      </c>
      <c r="F153">
        <v>2.6239212403800488E-6</v>
      </c>
    </row>
    <row r="154" spans="1:6" x14ac:dyDescent="0.25">
      <c r="A154">
        <v>144</v>
      </c>
      <c r="B154">
        <v>0</v>
      </c>
      <c r="C154">
        <f t="shared" si="2"/>
        <v>3.2169274407059397E-7</v>
      </c>
      <c r="D154">
        <v>0</v>
      </c>
      <c r="E154">
        <v>2.6239212403800488E-6</v>
      </c>
      <c r="F154">
        <v>2.6239212403800488E-6</v>
      </c>
    </row>
    <row r="155" spans="1:6" x14ac:dyDescent="0.25">
      <c r="A155">
        <v>146</v>
      </c>
      <c r="B155">
        <v>0</v>
      </c>
      <c r="C155">
        <f t="shared" si="2"/>
        <v>5.1470839051295035E-6</v>
      </c>
      <c r="D155">
        <v>0</v>
      </c>
      <c r="E155">
        <v>4.1982739846080781E-5</v>
      </c>
      <c r="F155">
        <v>4.1982739846080781E-5</v>
      </c>
    </row>
    <row r="156" spans="1:6" x14ac:dyDescent="0.25">
      <c r="A156">
        <v>149</v>
      </c>
      <c r="B156">
        <v>0</v>
      </c>
      <c r="C156">
        <f t="shared" si="2"/>
        <v>3.2169274407059397E-7</v>
      </c>
      <c r="D156">
        <v>0</v>
      </c>
      <c r="E156">
        <v>2.6239212403800488E-6</v>
      </c>
      <c r="F156">
        <v>2.6239212403800488E-6</v>
      </c>
    </row>
  </sheetData>
  <autoFilter ref="A1:F1" xr:uid="{300B505B-D5E7-465B-B9AA-4194D01545F7}">
    <sortState xmlns:xlrd2="http://schemas.microsoft.com/office/spreadsheetml/2017/richdata2" ref="A2:F156">
      <sortCondition descending="1" ref="D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2204-FB75-4650-9792-76606EEE96C3}">
  <dimension ref="A1:F3"/>
  <sheetViews>
    <sheetView workbookViewId="0">
      <selection activeCell="C2" sqref="C2:C3"/>
    </sheetView>
  </sheetViews>
  <sheetFormatPr defaultRowHeight="15" x14ac:dyDescent="0.25"/>
  <sheetData>
    <row r="1" spans="1:6" x14ac:dyDescent="0.25">
      <c r="A1" s="1" t="s">
        <v>20</v>
      </c>
      <c r="B1" s="1" t="s">
        <v>1</v>
      </c>
      <c r="C1" s="1" t="s">
        <v>18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21</v>
      </c>
      <c r="B2">
        <v>0.122717244679816</v>
      </c>
      <c r="C2">
        <f>(0.1226)*F2</f>
        <v>0.12233878549181468</v>
      </c>
      <c r="D2">
        <v>0.1224557803672965</v>
      </c>
      <c r="E2">
        <v>0.8754135955855149</v>
      </c>
      <c r="F2">
        <v>0.99786937595281144</v>
      </c>
    </row>
    <row r="3" spans="1:6" x14ac:dyDescent="0.25">
      <c r="A3" t="s">
        <v>22</v>
      </c>
      <c r="B3">
        <v>5.0492610837438417E-2</v>
      </c>
      <c r="C3">
        <f>(0.1226)*F3</f>
        <v>2.6121450818532239E-4</v>
      </c>
      <c r="D3">
        <v>1.07580770855582E-4</v>
      </c>
      <c r="E3">
        <v>2.0230432763330181E-3</v>
      </c>
      <c r="F3">
        <v>2.1306240471886E-3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1C68-2B20-4F06-B600-1679158D892B}">
  <dimension ref="A1:F3"/>
  <sheetViews>
    <sheetView workbookViewId="0">
      <selection activeCell="C2" sqref="C2:C3"/>
    </sheetView>
  </sheetViews>
  <sheetFormatPr defaultRowHeight="15" x14ac:dyDescent="0.25"/>
  <sheetData>
    <row r="1" spans="1:6" x14ac:dyDescent="0.25">
      <c r="A1" s="1" t="s">
        <v>23</v>
      </c>
      <c r="B1" s="1" t="s">
        <v>1</v>
      </c>
      <c r="C1" s="1" t="s">
        <v>18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24</v>
      </c>
      <c r="B2">
        <v>0.13841107482689519</v>
      </c>
      <c r="C2">
        <f>(0.1226)*F2</f>
        <v>6.6297335932764642E-2</v>
      </c>
      <c r="D2">
        <v>7.4847353381840898E-2</v>
      </c>
      <c r="E2">
        <v>0.46591395112684297</v>
      </c>
      <c r="F2">
        <v>0.54076130450868387</v>
      </c>
    </row>
    <row r="3" spans="1:6" x14ac:dyDescent="0.25">
      <c r="A3" t="s">
        <v>25</v>
      </c>
      <c r="B3">
        <v>0.1039024111530111</v>
      </c>
      <c r="C3">
        <f>(0.1226)*F3</f>
        <v>5.6302664067235351E-2</v>
      </c>
      <c r="D3">
        <v>4.7716007756311192E-2</v>
      </c>
      <c r="E3">
        <v>0.41152268773500489</v>
      </c>
      <c r="F3">
        <v>0.45923869549131607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C59A-FEDF-4AA3-9F92-A5D1EB5F2A34}">
  <dimension ref="A1:F10"/>
  <sheetViews>
    <sheetView workbookViewId="0">
      <selection activeCell="J9" sqref="J9"/>
    </sheetView>
  </sheetViews>
  <sheetFormatPr defaultRowHeight="15" x14ac:dyDescent="0.25"/>
  <cols>
    <col min="1" max="1" width="30.42578125" customWidth="1"/>
  </cols>
  <sheetData>
    <row r="1" spans="1:6" x14ac:dyDescent="0.25">
      <c r="A1" s="1" t="s">
        <v>26</v>
      </c>
      <c r="B1" s="1" t="s">
        <v>1</v>
      </c>
      <c r="C1" s="1" t="s">
        <v>18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37</v>
      </c>
      <c r="B2">
        <v>0.1310901832642303</v>
      </c>
      <c r="C2">
        <f>((0.1226))*F2</f>
        <v>2.0871103542556068E-2</v>
      </c>
      <c r="D2">
        <v>2.2316450149432308E-2</v>
      </c>
      <c r="E2">
        <v>0.14792093600518491</v>
      </c>
      <c r="F2">
        <v>0.1702373861546172</v>
      </c>
    </row>
    <row r="3" spans="1:6" x14ac:dyDescent="0.25">
      <c r="A3" t="s">
        <v>38</v>
      </c>
      <c r="B3">
        <v>6.043956043956044E-2</v>
      </c>
      <c r="C3">
        <f t="shared" ref="C3:C10" si="0">((0.1226))*F3</f>
        <v>5.8548079420848102E-5</v>
      </c>
      <c r="D3">
        <v>2.8863133644180539E-5</v>
      </c>
      <c r="E3">
        <v>4.4869053210498829E-4</v>
      </c>
      <c r="F3">
        <v>4.7755366574916887E-4</v>
      </c>
    </row>
    <row r="4" spans="1:6" x14ac:dyDescent="0.25">
      <c r="A4" t="s">
        <v>39</v>
      </c>
      <c r="B4">
        <v>7.9317090521074163E-2</v>
      </c>
      <c r="C4">
        <f t="shared" si="0"/>
        <v>1.8088782999089493E-3</v>
      </c>
      <c r="D4">
        <v>1.170268873209502E-3</v>
      </c>
      <c r="E4">
        <v>1.358404026144751E-2</v>
      </c>
      <c r="F4">
        <v>1.475430913465701E-2</v>
      </c>
    </row>
    <row r="5" spans="1:6" x14ac:dyDescent="0.25">
      <c r="A5" t="s">
        <v>40</v>
      </c>
      <c r="B5">
        <v>9.471677826108206E-2</v>
      </c>
      <c r="C5">
        <f t="shared" si="0"/>
        <v>1.3164310472856853E-2</v>
      </c>
      <c r="D5">
        <v>1.017031872771307E-2</v>
      </c>
      <c r="E5">
        <v>9.7205786271119282E-2</v>
      </c>
      <c r="F5">
        <v>0.10737610499883241</v>
      </c>
    </row>
    <row r="6" spans="1:6" x14ac:dyDescent="0.25">
      <c r="A6" t="s">
        <v>42</v>
      </c>
      <c r="B6">
        <v>0.1061162042958058</v>
      </c>
      <c r="C6">
        <f t="shared" si="0"/>
        <v>2.6913780047178103E-2</v>
      </c>
      <c r="D6">
        <v>2.3295172772094069E-2</v>
      </c>
      <c r="E6">
        <v>0.19622994996182189</v>
      </c>
      <c r="F6">
        <v>0.219525122733916</v>
      </c>
    </row>
    <row r="7" spans="1:6" x14ac:dyDescent="0.25">
      <c r="A7" t="s">
        <v>41</v>
      </c>
      <c r="B7">
        <v>0.1200261780104712</v>
      </c>
      <c r="C7">
        <f t="shared" si="0"/>
        <v>2.4577325646993376E-2</v>
      </c>
      <c r="D7">
        <v>2.4061357774285051E-2</v>
      </c>
      <c r="E7">
        <v>0.1764062249907507</v>
      </c>
      <c r="F7">
        <v>0.20046758276503571</v>
      </c>
    </row>
    <row r="8" spans="1:6" x14ac:dyDescent="0.25">
      <c r="A8" t="s">
        <v>43</v>
      </c>
      <c r="B8">
        <v>0.13836876533115289</v>
      </c>
      <c r="C8">
        <f t="shared" si="0"/>
        <v>1.5737209039933458E-2</v>
      </c>
      <c r="D8">
        <v>1.7761322876132551E-2</v>
      </c>
      <c r="E8">
        <v>0.1106009042032594</v>
      </c>
      <c r="F8">
        <v>0.12836222707939199</v>
      </c>
    </row>
    <row r="9" spans="1:6" x14ac:dyDescent="0.25">
      <c r="A9" t="s">
        <v>44</v>
      </c>
      <c r="B9">
        <v>0.1467980643566105</v>
      </c>
      <c r="C9">
        <f t="shared" si="0"/>
        <v>9.1074432773825854E-3</v>
      </c>
      <c r="D9">
        <v>1.090501667501948E-2</v>
      </c>
      <c r="E9">
        <v>6.3380817561380087E-2</v>
      </c>
      <c r="F9">
        <v>7.4285834236399562E-2</v>
      </c>
    </row>
    <row r="10" spans="1:6" x14ac:dyDescent="0.25">
      <c r="A10" t="s">
        <v>45</v>
      </c>
      <c r="B10">
        <v>0.15210034462417341</v>
      </c>
      <c r="C10">
        <f t="shared" si="0"/>
        <v>1.0361401593769762E-2</v>
      </c>
      <c r="D10">
        <v>1.285459015662186E-2</v>
      </c>
      <c r="E10">
        <v>7.1659289074779142E-2</v>
      </c>
      <c r="F10">
        <v>8.4513879231400996E-2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BF45-E0FC-4D25-AF53-33FD20F776B2}">
  <dimension ref="A1:F3"/>
  <sheetViews>
    <sheetView workbookViewId="0">
      <selection activeCell="C2" sqref="C2:C3"/>
    </sheetView>
  </sheetViews>
  <sheetFormatPr defaultRowHeight="15" x14ac:dyDescent="0.25"/>
  <sheetData>
    <row r="1" spans="1:6" x14ac:dyDescent="0.25">
      <c r="A1" s="1" t="s">
        <v>27</v>
      </c>
      <c r="B1" s="1" t="s">
        <v>1</v>
      </c>
      <c r="C1" s="1" t="s">
        <v>18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22</v>
      </c>
      <c r="B2">
        <v>0.22545415800969579</v>
      </c>
      <c r="C2">
        <f>(0.1226)*F2</f>
        <v>6.6423439488440317E-2</v>
      </c>
      <c r="D2">
        <v>0.122148781582172</v>
      </c>
      <c r="E2">
        <v>0.4196411000527408</v>
      </c>
      <c r="F2">
        <v>0.54178988163491282</v>
      </c>
    </row>
    <row r="3" spans="1:6" x14ac:dyDescent="0.25">
      <c r="A3" t="s">
        <v>21</v>
      </c>
      <c r="B3">
        <v>9.0478044757999899E-4</v>
      </c>
      <c r="C3">
        <f>(0.1226)*F3</f>
        <v>5.6176560511559684E-2</v>
      </c>
      <c r="D3">
        <v>4.1457955598004769E-4</v>
      </c>
      <c r="E3">
        <v>0.45779553880910712</v>
      </c>
      <c r="F3">
        <v>0.45821011836508713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0D680-8BAF-4412-A247-F7430301565C}">
  <dimension ref="A1:G54"/>
  <sheetViews>
    <sheetView workbookViewId="0">
      <selection activeCell="C2" sqref="C2:C54"/>
    </sheetView>
  </sheetViews>
  <sheetFormatPr defaultRowHeight="15" x14ac:dyDescent="0.25"/>
  <sheetData>
    <row r="1" spans="1:7" x14ac:dyDescent="0.25">
      <c r="A1" s="1" t="s">
        <v>28</v>
      </c>
      <c r="B1" s="1" t="s">
        <v>1</v>
      </c>
      <c r="C1" s="1" t="s">
        <v>34</v>
      </c>
      <c r="D1" s="1" t="s">
        <v>35</v>
      </c>
      <c r="E1" s="1" t="s">
        <v>3</v>
      </c>
      <c r="F1" s="1" t="s">
        <v>33</v>
      </c>
    </row>
    <row r="2" spans="1:7" x14ac:dyDescent="0.25">
      <c r="A2">
        <v>28</v>
      </c>
      <c r="B2">
        <v>0.18716346379739701</v>
      </c>
      <c r="C2">
        <f>(0.1226)*F2</f>
        <v>3.4232933360272264E-2</v>
      </c>
      <c r="D2">
        <v>5.2260639344649418E-2</v>
      </c>
      <c r="E2">
        <v>0.22696393945039339</v>
      </c>
      <c r="F2">
        <v>0.27922457879504292</v>
      </c>
      <c r="G2" t="b">
        <f>IF(D2&gt;C2,TRUE,FALSE)</f>
        <v>1</v>
      </c>
    </row>
    <row r="3" spans="1:7" x14ac:dyDescent="0.25">
      <c r="A3">
        <v>8</v>
      </c>
      <c r="B3">
        <v>9.6141925199988196E-2</v>
      </c>
      <c r="C3">
        <f t="shared" ref="C3:C54" si="0">(0.1226)*F3</f>
        <v>1.0897985090879511E-2</v>
      </c>
      <c r="D3">
        <v>8.5461114799178194E-3</v>
      </c>
      <c r="E3">
        <v>8.0344468380437087E-2</v>
      </c>
      <c r="F3">
        <v>8.889057986035491E-2</v>
      </c>
      <c r="G3" t="b">
        <f t="shared" ref="G3:G54" si="1">IF(D3&gt;C3,TRUE,FALSE)</f>
        <v>0</v>
      </c>
    </row>
    <row r="4" spans="1:7" x14ac:dyDescent="0.25">
      <c r="A4">
        <v>46</v>
      </c>
      <c r="B4">
        <v>0.1028912856347157</v>
      </c>
      <c r="C4">
        <f t="shared" si="0"/>
        <v>6.35311000265016E-3</v>
      </c>
      <c r="D4">
        <v>5.3318079604522594E-3</v>
      </c>
      <c r="E4">
        <v>4.6488012615813319E-2</v>
      </c>
      <c r="F4">
        <v>5.1819820576265579E-2</v>
      </c>
      <c r="G4" t="b">
        <f t="shared" si="1"/>
        <v>0</v>
      </c>
    </row>
    <row r="5" spans="1:7" x14ac:dyDescent="0.25">
      <c r="A5">
        <v>41</v>
      </c>
      <c r="B5">
        <v>0.1217762689590976</v>
      </c>
      <c r="C5">
        <f t="shared" si="0"/>
        <v>5.8750745849612575E-3</v>
      </c>
      <c r="D5">
        <v>5.8356008386052276E-3</v>
      </c>
      <c r="E5">
        <v>4.2085072774455598E-2</v>
      </c>
      <c r="F5">
        <v>4.7920673613060828E-2</v>
      </c>
      <c r="G5" t="b">
        <f t="shared" si="1"/>
        <v>0</v>
      </c>
    </row>
    <row r="6" spans="1:7" x14ac:dyDescent="0.25">
      <c r="A6">
        <v>15</v>
      </c>
      <c r="B6">
        <v>7.1986774872257284E-2</v>
      </c>
      <c r="C6">
        <f t="shared" si="0"/>
        <v>4.2810870380914651E-3</v>
      </c>
      <c r="D6">
        <v>2.513716548284087E-3</v>
      </c>
      <c r="E6">
        <v>3.2405427318693607E-2</v>
      </c>
      <c r="F6">
        <v>3.4919143866977691E-2</v>
      </c>
      <c r="G6" t="b">
        <f t="shared" si="1"/>
        <v>0</v>
      </c>
    </row>
    <row r="7" spans="1:7" x14ac:dyDescent="0.25">
      <c r="A7">
        <v>30</v>
      </c>
      <c r="B7">
        <v>7.3824952834057905E-2</v>
      </c>
      <c r="C7">
        <f t="shared" si="0"/>
        <v>3.9217562429646113E-3</v>
      </c>
      <c r="D7">
        <v>2.361529116342043E-3</v>
      </c>
      <c r="E7">
        <v>2.9626694725131131E-2</v>
      </c>
      <c r="F7">
        <v>3.1988223841473172E-2</v>
      </c>
      <c r="G7" t="b">
        <f t="shared" si="1"/>
        <v>0</v>
      </c>
    </row>
    <row r="8" spans="1:7" x14ac:dyDescent="0.25">
      <c r="A8">
        <v>29</v>
      </c>
      <c r="B8">
        <v>0.1233619521012201</v>
      </c>
      <c r="C8">
        <f t="shared" si="0"/>
        <v>3.5595302131411224E-3</v>
      </c>
      <c r="D8">
        <v>3.5816524931187661E-3</v>
      </c>
      <c r="E8">
        <v>2.545203603168647E-2</v>
      </c>
      <c r="F8">
        <v>2.9033688524805239E-2</v>
      </c>
      <c r="G8" t="b">
        <f t="shared" si="1"/>
        <v>1</v>
      </c>
    </row>
    <row r="9" spans="1:7" x14ac:dyDescent="0.25">
      <c r="A9">
        <v>50</v>
      </c>
      <c r="B9">
        <v>6.2676950112271798E-2</v>
      </c>
      <c r="C9">
        <f t="shared" si="0"/>
        <v>3.2950987775150942E-3</v>
      </c>
      <c r="D9">
        <v>1.684557436323991E-3</v>
      </c>
      <c r="E9">
        <v>2.5192267828888851E-2</v>
      </c>
      <c r="F9">
        <v>2.6876825265212841E-2</v>
      </c>
      <c r="G9" t="b">
        <f t="shared" si="1"/>
        <v>0</v>
      </c>
    </row>
    <row r="10" spans="1:7" x14ac:dyDescent="0.25">
      <c r="A10">
        <v>3</v>
      </c>
      <c r="B10">
        <v>0.12766187439195761</v>
      </c>
      <c r="C10">
        <f t="shared" si="0"/>
        <v>2.9759795753970648E-3</v>
      </c>
      <c r="D10">
        <v>3.0988509848888369E-3</v>
      </c>
      <c r="E10">
        <v>2.1175044409866998E-2</v>
      </c>
      <c r="F10">
        <v>2.4273895394755829E-2</v>
      </c>
      <c r="G10" t="b">
        <f t="shared" si="1"/>
        <v>1</v>
      </c>
    </row>
    <row r="11" spans="1:7" x14ac:dyDescent="0.25">
      <c r="A11">
        <v>11</v>
      </c>
      <c r="B11">
        <v>0.1127599653379549</v>
      </c>
      <c r="C11">
        <f t="shared" si="0"/>
        <v>2.9698674132597239E-3</v>
      </c>
      <c r="D11">
        <v>2.7315020112356312E-3</v>
      </c>
      <c r="E11">
        <v>2.1492538879952981E-2</v>
      </c>
      <c r="F11">
        <v>2.4224040891188611E-2</v>
      </c>
      <c r="G11" t="b">
        <f t="shared" si="1"/>
        <v>0</v>
      </c>
    </row>
    <row r="12" spans="1:7" x14ac:dyDescent="0.25">
      <c r="A12">
        <v>36</v>
      </c>
      <c r="B12">
        <v>7.9913606911447083E-2</v>
      </c>
      <c r="C12">
        <f t="shared" si="0"/>
        <v>2.8299310695890155E-3</v>
      </c>
      <c r="D12">
        <v>1.8446166319871741E-3</v>
      </c>
      <c r="E12">
        <v>2.1238018519636109E-2</v>
      </c>
      <c r="F12">
        <v>2.3082635151623291E-2</v>
      </c>
      <c r="G12" t="b">
        <f t="shared" si="1"/>
        <v>0</v>
      </c>
    </row>
    <row r="13" spans="1:7" x14ac:dyDescent="0.25">
      <c r="A13">
        <v>33</v>
      </c>
      <c r="B13">
        <v>9.9294486542984062E-2</v>
      </c>
      <c r="C13">
        <f t="shared" si="0"/>
        <v>2.4622362631163256E-3</v>
      </c>
      <c r="D13">
        <v>1.9941801426888368E-3</v>
      </c>
      <c r="E13">
        <v>1.8089313031180051E-2</v>
      </c>
      <c r="F13">
        <v>2.0083493173868889E-2</v>
      </c>
      <c r="G13" t="b">
        <f t="shared" si="1"/>
        <v>0</v>
      </c>
    </row>
    <row r="14" spans="1:7" x14ac:dyDescent="0.25">
      <c r="A14">
        <v>47</v>
      </c>
      <c r="B14">
        <v>8.7681549220010757E-2</v>
      </c>
      <c r="C14">
        <f t="shared" si="0"/>
        <v>2.3921072449089365E-3</v>
      </c>
      <c r="D14">
        <v>1.7107966487277921E-3</v>
      </c>
      <c r="E14">
        <v>1.7800681694738248E-2</v>
      </c>
      <c r="F14">
        <v>1.9511478343466039E-2</v>
      </c>
      <c r="G14" t="b">
        <f t="shared" si="1"/>
        <v>0</v>
      </c>
    </row>
    <row r="15" spans="1:7" x14ac:dyDescent="0.25">
      <c r="A15">
        <v>35</v>
      </c>
      <c r="B15">
        <v>0.1246038605589167</v>
      </c>
      <c r="C15">
        <f t="shared" si="0"/>
        <v>2.2331910293380635E-3</v>
      </c>
      <c r="D15">
        <v>2.2696918729287422E-3</v>
      </c>
      <c r="E15">
        <v>1.594556937778956E-2</v>
      </c>
      <c r="F15">
        <v>1.82152612507183E-2</v>
      </c>
      <c r="G15" t="b">
        <f t="shared" si="1"/>
        <v>1</v>
      </c>
    </row>
    <row r="16" spans="1:7" x14ac:dyDescent="0.25">
      <c r="A16">
        <v>6</v>
      </c>
      <c r="B16">
        <v>6.9904458598726113E-2</v>
      </c>
      <c r="C16">
        <f t="shared" si="0"/>
        <v>2.0202304327633304E-3</v>
      </c>
      <c r="D16">
        <v>1.1519014245268411E-3</v>
      </c>
      <c r="E16">
        <v>1.5326323965059859E-2</v>
      </c>
      <c r="F16">
        <v>1.6478225389586709E-2</v>
      </c>
      <c r="G16" t="b">
        <f t="shared" si="1"/>
        <v>0</v>
      </c>
    </row>
    <row r="17" spans="1:7" x14ac:dyDescent="0.25">
      <c r="A17">
        <v>45</v>
      </c>
      <c r="B17">
        <v>0.1097234611953613</v>
      </c>
      <c r="C17">
        <f t="shared" si="0"/>
        <v>1.8030878305156789E-3</v>
      </c>
      <c r="D17">
        <v>1.61371156283373E-3</v>
      </c>
      <c r="E17">
        <v>1.309336698949644E-2</v>
      </c>
      <c r="F17">
        <v>1.470707855233017E-2</v>
      </c>
      <c r="G17" t="b">
        <f t="shared" si="1"/>
        <v>0</v>
      </c>
    </row>
    <row r="18" spans="1:7" x14ac:dyDescent="0.25">
      <c r="A18">
        <v>37</v>
      </c>
      <c r="B18">
        <v>7.9258316669696419E-2</v>
      </c>
      <c r="C18">
        <f t="shared" si="0"/>
        <v>1.7696317851323376E-3</v>
      </c>
      <c r="D18">
        <v>1.1440296608057009E-3</v>
      </c>
      <c r="E18">
        <v>1.329016108252495E-2</v>
      </c>
      <c r="F18">
        <v>1.443419074333065E-2</v>
      </c>
      <c r="G18" t="b">
        <f t="shared" si="1"/>
        <v>0</v>
      </c>
    </row>
    <row r="19" spans="1:7" x14ac:dyDescent="0.25">
      <c r="A19">
        <v>18</v>
      </c>
      <c r="B19">
        <v>0.13157384048127299</v>
      </c>
      <c r="C19">
        <f t="shared" si="0"/>
        <v>1.6576827101957706E-3</v>
      </c>
      <c r="D19">
        <v>1.7790186009776731E-3</v>
      </c>
      <c r="E19">
        <v>1.174204755070072E-2</v>
      </c>
      <c r="F19">
        <v>1.352106615167839E-2</v>
      </c>
      <c r="G19" t="b">
        <f t="shared" si="1"/>
        <v>1</v>
      </c>
    </row>
    <row r="20" spans="1:7" x14ac:dyDescent="0.25">
      <c r="A20">
        <v>48</v>
      </c>
      <c r="B20">
        <v>0.1019013031403546</v>
      </c>
      <c r="C20">
        <f t="shared" si="0"/>
        <v>1.5058437349944507E-3</v>
      </c>
      <c r="D20">
        <v>1.2516104316612829E-3</v>
      </c>
      <c r="E20">
        <v>1.1030964894557731E-2</v>
      </c>
      <c r="F20">
        <v>1.2282575326219011E-2</v>
      </c>
      <c r="G20" t="b">
        <f t="shared" si="1"/>
        <v>0</v>
      </c>
    </row>
    <row r="21" spans="1:7" x14ac:dyDescent="0.25">
      <c r="A21">
        <v>14</v>
      </c>
      <c r="B21">
        <v>9.020949123557076E-2</v>
      </c>
      <c r="C21">
        <f t="shared" si="0"/>
        <v>1.5048786567622391E-3</v>
      </c>
      <c r="D21">
        <v>1.107294763440381E-3</v>
      </c>
      <c r="E21">
        <v>1.1167408799057491E-2</v>
      </c>
      <c r="F21">
        <v>1.2274703562497871E-2</v>
      </c>
      <c r="G21" t="b">
        <f t="shared" si="1"/>
        <v>0</v>
      </c>
    </row>
    <row r="22" spans="1:7" x14ac:dyDescent="0.25">
      <c r="A22">
        <v>39</v>
      </c>
      <c r="B22">
        <v>0.1236003445305771</v>
      </c>
      <c r="C22">
        <f t="shared" si="0"/>
        <v>1.4939411034638388E-3</v>
      </c>
      <c r="D22">
        <v>1.506130791978148E-3</v>
      </c>
      <c r="E22">
        <v>1.06793594483468E-2</v>
      </c>
      <c r="F22">
        <v>1.2185490240324949E-2</v>
      </c>
      <c r="G22" t="b">
        <f t="shared" si="1"/>
        <v>1</v>
      </c>
    </row>
    <row r="23" spans="1:7" x14ac:dyDescent="0.25">
      <c r="A23">
        <v>10</v>
      </c>
      <c r="B23">
        <v>6.0128029263831727E-2</v>
      </c>
      <c r="C23">
        <f t="shared" si="0"/>
        <v>1.4070840625647776E-3</v>
      </c>
      <c r="D23">
        <v>6.9009128621995279E-4</v>
      </c>
      <c r="E23">
        <v>1.078694021920238E-2</v>
      </c>
      <c r="F23">
        <v>1.1477031505422329E-2</v>
      </c>
      <c r="G23" t="b">
        <f t="shared" si="1"/>
        <v>0</v>
      </c>
    </row>
    <row r="24" spans="1:7" x14ac:dyDescent="0.25">
      <c r="A24">
        <v>21</v>
      </c>
      <c r="B24">
        <v>7.10267229254571E-2</v>
      </c>
      <c r="C24">
        <f t="shared" si="0"/>
        <v>1.3723412462051541E-3</v>
      </c>
      <c r="D24">
        <v>7.9504813583515467E-4</v>
      </c>
      <c r="E24">
        <v>1.039859987562613E-2</v>
      </c>
      <c r="F24">
        <v>1.1193648011461291E-2</v>
      </c>
      <c r="G24" t="b">
        <f t="shared" si="1"/>
        <v>0</v>
      </c>
    </row>
    <row r="25" spans="1:7" x14ac:dyDescent="0.25">
      <c r="A25">
        <v>2</v>
      </c>
      <c r="B25">
        <v>7.107478949975235E-2</v>
      </c>
      <c r="C25">
        <f t="shared" si="0"/>
        <v>1.2989953005570589E-3</v>
      </c>
      <c r="D25">
        <v>7.5306539598907402E-4</v>
      </c>
      <c r="E25">
        <v>9.8423285726655634E-3</v>
      </c>
      <c r="F25">
        <v>1.0595393968654641E-2</v>
      </c>
      <c r="G25" t="b">
        <f t="shared" si="1"/>
        <v>0</v>
      </c>
    </row>
    <row r="26" spans="1:7" x14ac:dyDescent="0.25">
      <c r="A26">
        <v>13</v>
      </c>
      <c r="B26">
        <v>9.0188305252725476E-2</v>
      </c>
      <c r="C26">
        <f t="shared" si="0"/>
        <v>1.2983519150689177E-3</v>
      </c>
      <c r="D26">
        <v>9.5510733149833786E-4</v>
      </c>
      <c r="E26">
        <v>9.6350387946755392E-3</v>
      </c>
      <c r="F26">
        <v>1.059014612617388E-2</v>
      </c>
      <c r="G26" t="b">
        <f t="shared" si="1"/>
        <v>0</v>
      </c>
    </row>
    <row r="27" spans="1:7" x14ac:dyDescent="0.25">
      <c r="A27">
        <v>7</v>
      </c>
      <c r="B27">
        <v>0.131747483989021</v>
      </c>
      <c r="C27">
        <f t="shared" si="0"/>
        <v>1.0548305078074778E-3</v>
      </c>
      <c r="D27">
        <v>1.133533975844181E-3</v>
      </c>
      <c r="E27">
        <v>7.4703037713619996E-3</v>
      </c>
      <c r="F27">
        <v>8.6038377472061802E-3</v>
      </c>
      <c r="G27" t="b">
        <f t="shared" si="1"/>
        <v>1</v>
      </c>
    </row>
    <row r="28" spans="1:7" x14ac:dyDescent="0.25">
      <c r="A28">
        <v>12</v>
      </c>
      <c r="B28">
        <v>9.7560975609756101E-2</v>
      </c>
      <c r="C28">
        <f t="shared" si="0"/>
        <v>1.0287733955377594E-3</v>
      </c>
      <c r="D28">
        <v>8.1866342699857524E-4</v>
      </c>
      <c r="E28">
        <v>7.5726366997368203E-3</v>
      </c>
      <c r="F28">
        <v>8.3913001267353956E-3</v>
      </c>
      <c r="G28" t="b">
        <f t="shared" si="1"/>
        <v>0</v>
      </c>
    </row>
    <row r="29" spans="1:7" x14ac:dyDescent="0.25">
      <c r="A29">
        <v>9</v>
      </c>
      <c r="B29">
        <v>8.1586584972589485E-2</v>
      </c>
      <c r="C29">
        <f t="shared" si="0"/>
        <v>9.9756919936291205E-4</v>
      </c>
      <c r="D29">
        <v>6.6385207381615234E-4</v>
      </c>
      <c r="E29">
        <v>7.472927692602379E-3</v>
      </c>
      <c r="F29">
        <v>8.1367797664185313E-3</v>
      </c>
      <c r="G29" t="b">
        <f t="shared" si="1"/>
        <v>0</v>
      </c>
    </row>
    <row r="30" spans="1:7" x14ac:dyDescent="0.25">
      <c r="A30">
        <v>27</v>
      </c>
      <c r="B30">
        <v>7.4034714842366275E-2</v>
      </c>
      <c r="C30">
        <f t="shared" si="0"/>
        <v>9.0813861651128686E-4</v>
      </c>
      <c r="D30">
        <v>5.4839953923943021E-4</v>
      </c>
      <c r="E30">
        <v>6.8589301223534477E-3</v>
      </c>
      <c r="F30">
        <v>7.4073296615928784E-3</v>
      </c>
      <c r="G30" t="b">
        <f t="shared" si="1"/>
        <v>0</v>
      </c>
    </row>
    <row r="31" spans="1:7" x14ac:dyDescent="0.25">
      <c r="A31">
        <v>32</v>
      </c>
      <c r="B31">
        <v>8.5755292429135266E-2</v>
      </c>
      <c r="C31">
        <f t="shared" si="0"/>
        <v>8.9655767772474544E-4</v>
      </c>
      <c r="D31">
        <v>6.2711717645083155E-4</v>
      </c>
      <c r="E31">
        <v>6.6857513204883643E-3</v>
      </c>
      <c r="F31">
        <v>7.3128684969391957E-3</v>
      </c>
      <c r="G31" t="b">
        <f t="shared" si="1"/>
        <v>0</v>
      </c>
    </row>
    <row r="32" spans="1:7" x14ac:dyDescent="0.25">
      <c r="A32">
        <v>43</v>
      </c>
      <c r="B32">
        <v>9.2459264873057972E-2</v>
      </c>
      <c r="C32">
        <f t="shared" si="0"/>
        <v>8.4894715160229752E-4</v>
      </c>
      <c r="D32">
        <v>6.4023678265273188E-4</v>
      </c>
      <c r="E32">
        <v>6.284291370710216E-3</v>
      </c>
      <c r="F32">
        <v>6.9245281533629483E-3</v>
      </c>
      <c r="G32" t="b">
        <f t="shared" si="1"/>
        <v>0</v>
      </c>
    </row>
    <row r="33" spans="1:7" x14ac:dyDescent="0.25">
      <c r="A33">
        <v>17</v>
      </c>
      <c r="B33">
        <v>7.0309514711501722E-2</v>
      </c>
      <c r="C33">
        <f t="shared" si="0"/>
        <v>8.4186991123274429E-4</v>
      </c>
      <c r="D33">
        <v>4.8280150822992899E-4</v>
      </c>
      <c r="E33">
        <v>6.3840003778446583E-3</v>
      </c>
      <c r="F33">
        <v>6.8668018860745866E-3</v>
      </c>
      <c r="G33" t="b">
        <f t="shared" si="1"/>
        <v>0</v>
      </c>
    </row>
    <row r="34" spans="1:7" x14ac:dyDescent="0.25">
      <c r="A34">
        <v>26</v>
      </c>
      <c r="B34">
        <v>7.2284499420177811E-2</v>
      </c>
      <c r="C34">
        <f t="shared" si="0"/>
        <v>8.3221912891062657E-4</v>
      </c>
      <c r="D34">
        <v>4.9067327195106915E-4</v>
      </c>
      <c r="E34">
        <v>6.297410976912117E-3</v>
      </c>
      <c r="F34">
        <v>6.7880842488631859E-3</v>
      </c>
      <c r="G34" t="b">
        <f t="shared" si="1"/>
        <v>0</v>
      </c>
    </row>
    <row r="35" spans="1:7" x14ac:dyDescent="0.25">
      <c r="A35">
        <v>25</v>
      </c>
      <c r="B35">
        <v>4.2748701558130237E-2</v>
      </c>
      <c r="C35">
        <f t="shared" si="0"/>
        <v>8.0519693840869666E-4</v>
      </c>
      <c r="D35">
        <v>2.8075957272066522E-4</v>
      </c>
      <c r="E35">
        <v>6.2869152919505971E-3</v>
      </c>
      <c r="F35">
        <v>6.5676748646712616E-3</v>
      </c>
      <c r="G35" t="b">
        <f t="shared" si="1"/>
        <v>0</v>
      </c>
    </row>
    <row r="36" spans="1:7" x14ac:dyDescent="0.25">
      <c r="A36">
        <v>24</v>
      </c>
      <c r="B36">
        <v>0.1416149068322981</v>
      </c>
      <c r="C36">
        <f t="shared" si="0"/>
        <v>7.768879769304844E-4</v>
      </c>
      <c r="D36">
        <v>8.9738106420997658E-4</v>
      </c>
      <c r="E36">
        <v>5.4393887313078414E-3</v>
      </c>
      <c r="F36">
        <v>6.3367697955178173E-3</v>
      </c>
      <c r="G36" t="b">
        <f t="shared" si="1"/>
        <v>1</v>
      </c>
    </row>
    <row r="37" spans="1:7" x14ac:dyDescent="0.25">
      <c r="A37">
        <v>38</v>
      </c>
      <c r="B37">
        <v>0.19200394866732479</v>
      </c>
      <c r="C37">
        <f t="shared" si="0"/>
        <v>6.5174949948702343E-4</v>
      </c>
      <c r="D37">
        <v>1.0207053625078391E-3</v>
      </c>
      <c r="E37">
        <v>4.29535907050214E-3</v>
      </c>
      <c r="F37">
        <v>5.3160644330099791E-3</v>
      </c>
      <c r="G37" t="b">
        <f t="shared" si="1"/>
        <v>1</v>
      </c>
    </row>
    <row r="38" spans="1:7" x14ac:dyDescent="0.25">
      <c r="A38">
        <v>0</v>
      </c>
      <c r="B38">
        <v>8.6095992083127168E-2</v>
      </c>
      <c r="C38">
        <f t="shared" si="0"/>
        <v>6.5014103576667035E-4</v>
      </c>
      <c r="D38">
        <v>4.5656229582612839E-4</v>
      </c>
      <c r="E38">
        <v>4.84638253098195E-3</v>
      </c>
      <c r="F38">
        <v>5.3029448268080781E-3</v>
      </c>
      <c r="G38" t="b">
        <f t="shared" si="1"/>
        <v>0</v>
      </c>
    </row>
    <row r="39" spans="1:7" x14ac:dyDescent="0.25">
      <c r="A39">
        <v>16</v>
      </c>
      <c r="B39">
        <v>6.6766317887394122E-2</v>
      </c>
      <c r="C39">
        <f t="shared" si="0"/>
        <v>6.4563733734968216E-4</v>
      </c>
      <c r="D39">
        <v>3.5160544621092661E-4</v>
      </c>
      <c r="E39">
        <v>4.9146044832318317E-3</v>
      </c>
      <c r="F39">
        <v>5.266209929442758E-3</v>
      </c>
      <c r="G39" t="b">
        <f t="shared" si="1"/>
        <v>0</v>
      </c>
    </row>
    <row r="40" spans="1:7" x14ac:dyDescent="0.25">
      <c r="A40">
        <v>23</v>
      </c>
      <c r="B40">
        <v>0.15306122448979589</v>
      </c>
      <c r="C40">
        <f t="shared" si="0"/>
        <v>6.3051777837836419E-4</v>
      </c>
      <c r="D40">
        <v>7.8717637211401462E-4</v>
      </c>
      <c r="E40">
        <v>4.3557092590308811E-3</v>
      </c>
      <c r="F40">
        <v>5.1428856311448957E-3</v>
      </c>
      <c r="G40" t="b">
        <f t="shared" si="1"/>
        <v>1</v>
      </c>
    </row>
    <row r="41" spans="1:7" x14ac:dyDescent="0.25">
      <c r="A41">
        <v>31</v>
      </c>
      <c r="B41">
        <v>0.10051020408163271</v>
      </c>
      <c r="C41">
        <f t="shared" si="0"/>
        <v>6.3051777837836419E-4</v>
      </c>
      <c r="D41">
        <v>5.1691248435486959E-4</v>
      </c>
      <c r="E41">
        <v>4.6259731467900257E-3</v>
      </c>
      <c r="F41">
        <v>5.1428856311448957E-3</v>
      </c>
      <c r="G41" t="b">
        <f t="shared" si="1"/>
        <v>0</v>
      </c>
    </row>
    <row r="42" spans="1:7" x14ac:dyDescent="0.25">
      <c r="A42">
        <v>20</v>
      </c>
      <c r="B42">
        <v>0.1152454780361757</v>
      </c>
      <c r="C42">
        <f t="shared" si="0"/>
        <v>6.2247545977659933E-4</v>
      </c>
      <c r="D42">
        <v>5.851344366047509E-4</v>
      </c>
      <c r="E42">
        <v>4.4921531635306426E-3</v>
      </c>
      <c r="F42">
        <v>5.0772876001353943E-3</v>
      </c>
      <c r="G42" t="b">
        <f t="shared" si="1"/>
        <v>0</v>
      </c>
    </row>
    <row r="43" spans="1:7" x14ac:dyDescent="0.25">
      <c r="A43">
        <v>49</v>
      </c>
      <c r="B43">
        <v>7.4781659388646282E-2</v>
      </c>
      <c r="C43">
        <f t="shared" si="0"/>
        <v>5.8934110713732826E-4</v>
      </c>
      <c r="D43">
        <v>3.5947720993206671E-4</v>
      </c>
      <c r="E43">
        <v>4.4475465024441828E-3</v>
      </c>
      <c r="F43">
        <v>4.8070237123762497E-3</v>
      </c>
      <c r="G43" t="b">
        <f t="shared" si="1"/>
        <v>0</v>
      </c>
    </row>
    <row r="44" spans="1:7" x14ac:dyDescent="0.25">
      <c r="A44">
        <v>4</v>
      </c>
      <c r="B44">
        <v>0.15824541921154911</v>
      </c>
      <c r="C44">
        <f t="shared" si="0"/>
        <v>5.7936863207113981E-4</v>
      </c>
      <c r="D44">
        <v>7.4781755350831396E-4</v>
      </c>
      <c r="E44">
        <v>3.9778646004161554E-3</v>
      </c>
      <c r="F44">
        <v>4.7256821539244679E-3</v>
      </c>
      <c r="G44" t="b">
        <f t="shared" si="1"/>
        <v>1</v>
      </c>
    </row>
    <row r="45" spans="1:7" x14ac:dyDescent="0.25">
      <c r="A45">
        <v>34</v>
      </c>
      <c r="B45">
        <v>7.5721153846153841E-2</v>
      </c>
      <c r="C45">
        <f t="shared" si="0"/>
        <v>5.3529672613346834E-4</v>
      </c>
      <c r="D45">
        <v>3.3061407628788613E-4</v>
      </c>
      <c r="E45">
        <v>4.0355908677045154E-3</v>
      </c>
      <c r="F45">
        <v>4.366204943992401E-3</v>
      </c>
      <c r="G45" t="b">
        <f t="shared" si="1"/>
        <v>0</v>
      </c>
    </row>
    <row r="46" spans="1:7" x14ac:dyDescent="0.25">
      <c r="A46">
        <v>19</v>
      </c>
      <c r="B46">
        <v>0.16286644951140061</v>
      </c>
      <c r="C46">
        <f t="shared" si="0"/>
        <v>4.937983621483618E-4</v>
      </c>
      <c r="D46">
        <v>6.5598031009501219E-4</v>
      </c>
      <c r="E46">
        <v>3.371738793888363E-3</v>
      </c>
      <c r="F46">
        <v>4.0277191039833748E-3</v>
      </c>
      <c r="G46" t="b">
        <f t="shared" si="1"/>
        <v>1</v>
      </c>
    </row>
    <row r="47" spans="1:7" x14ac:dyDescent="0.25">
      <c r="A47">
        <v>22</v>
      </c>
      <c r="B47">
        <v>6.3407181054239883E-2</v>
      </c>
      <c r="C47">
        <f t="shared" si="0"/>
        <v>4.2109580198840751E-4</v>
      </c>
      <c r="D47">
        <v>2.1778546295154409E-4</v>
      </c>
      <c r="E47">
        <v>3.2169274407059401E-3</v>
      </c>
      <c r="F47">
        <v>3.4347129036574838E-3</v>
      </c>
      <c r="G47" t="b">
        <f t="shared" si="1"/>
        <v>0</v>
      </c>
    </row>
    <row r="48" spans="1:7" x14ac:dyDescent="0.25">
      <c r="A48">
        <v>40</v>
      </c>
      <c r="B48">
        <v>0.11814671814671809</v>
      </c>
      <c r="C48">
        <f t="shared" si="0"/>
        <v>4.1659210357141915E-4</v>
      </c>
      <c r="D48">
        <v>4.0145994977814752E-4</v>
      </c>
      <c r="E48">
        <v>2.9965180565140158E-3</v>
      </c>
      <c r="F48">
        <v>3.3979780062921628E-3</v>
      </c>
      <c r="G48" t="b">
        <f t="shared" si="1"/>
        <v>0</v>
      </c>
    </row>
    <row r="49" spans="1:7" x14ac:dyDescent="0.25">
      <c r="A49">
        <v>5</v>
      </c>
      <c r="B49">
        <v>0.1157154026583268</v>
      </c>
      <c r="C49">
        <f t="shared" si="0"/>
        <v>4.1144501966628962E-4</v>
      </c>
      <c r="D49">
        <v>3.8834034357624719E-4</v>
      </c>
      <c r="E49">
        <v>2.9676549228698349E-3</v>
      </c>
      <c r="F49">
        <v>3.3559952664460818E-3</v>
      </c>
      <c r="G49" t="b">
        <f t="shared" si="1"/>
        <v>0</v>
      </c>
    </row>
    <row r="50" spans="1:7" x14ac:dyDescent="0.25">
      <c r="A50">
        <v>1</v>
      </c>
      <c r="B50">
        <v>0.1081349206349206</v>
      </c>
      <c r="C50">
        <f t="shared" si="0"/>
        <v>3.2426628602315869E-4</v>
      </c>
      <c r="D50">
        <v>2.8600741520142528E-4</v>
      </c>
      <c r="E50">
        <v>2.3589051951016641E-3</v>
      </c>
      <c r="F50">
        <v>2.644912610303089E-3</v>
      </c>
      <c r="G50" t="b">
        <f t="shared" si="1"/>
        <v>0</v>
      </c>
    </row>
    <row r="51" spans="1:7" x14ac:dyDescent="0.25">
      <c r="A51">
        <v>44</v>
      </c>
      <c r="B51">
        <v>4.0841584158415843E-2</v>
      </c>
      <c r="C51">
        <f t="shared" si="0"/>
        <v>2.5992773720903987E-4</v>
      </c>
      <c r="D51">
        <v>8.6589400932541609E-5</v>
      </c>
      <c r="E51">
        <v>2.033538961294538E-3</v>
      </c>
      <c r="F51">
        <v>2.1201283622270788E-3</v>
      </c>
      <c r="G51" t="b">
        <f t="shared" si="1"/>
        <v>0</v>
      </c>
    </row>
    <row r="52" spans="1:7" x14ac:dyDescent="0.25">
      <c r="A52">
        <v>42</v>
      </c>
      <c r="B52">
        <v>7.4450084602368863E-2</v>
      </c>
      <c r="C52">
        <f t="shared" si="0"/>
        <v>1.9012041174572107E-4</v>
      </c>
      <c r="D52">
        <v>1.154525345767221E-4</v>
      </c>
      <c r="E52">
        <v>1.4352849184878871E-3</v>
      </c>
      <c r="F52">
        <v>1.550737453064609E-3</v>
      </c>
      <c r="G52" t="b">
        <f t="shared" si="1"/>
        <v>0</v>
      </c>
    </row>
    <row r="53" spans="1:7" x14ac:dyDescent="0.25">
      <c r="A53">
        <v>52</v>
      </c>
      <c r="B53">
        <v>0.1235955056179775</v>
      </c>
      <c r="C53">
        <f t="shared" si="0"/>
        <v>8.5891962666848588E-5</v>
      </c>
      <c r="D53">
        <v>8.6589400932541609E-5</v>
      </c>
      <c r="E53">
        <v>6.1399757024893143E-4</v>
      </c>
      <c r="F53">
        <v>7.0058697118147303E-4</v>
      </c>
      <c r="G53" t="b">
        <f t="shared" si="1"/>
        <v>1</v>
      </c>
    </row>
    <row r="54" spans="1:7" x14ac:dyDescent="0.25">
      <c r="A54">
        <v>51</v>
      </c>
      <c r="B54">
        <v>0.15300546448087429</v>
      </c>
      <c r="C54">
        <f t="shared" si="0"/>
        <v>5.8869772164918697E-5</v>
      </c>
      <c r="D54">
        <v>7.346979473064136E-5</v>
      </c>
      <c r="E54">
        <v>4.0670779225890759E-4</v>
      </c>
      <c r="F54">
        <v>4.8017758698954891E-4</v>
      </c>
      <c r="G54" t="b">
        <f t="shared" si="1"/>
        <v>1</v>
      </c>
    </row>
  </sheetData>
  <autoFilter ref="A1:F1" xr:uid="{A8D0D680-8BAF-4412-A247-F7430301565C}">
    <sortState xmlns:xlrd2="http://schemas.microsoft.com/office/spreadsheetml/2017/richdata2" ref="A2:F54">
      <sortCondition descending="1" ref="F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30A1-9B25-4065-B122-E29FBC2CC2EE}">
  <dimension ref="A1:F4"/>
  <sheetViews>
    <sheetView workbookViewId="0">
      <selection activeCell="C2" sqref="C2:C4"/>
    </sheetView>
  </sheetViews>
  <sheetFormatPr defaultRowHeight="15" x14ac:dyDescent="0.25"/>
  <sheetData>
    <row r="1" spans="1:6" x14ac:dyDescent="0.25">
      <c r="A1" s="1" t="s">
        <v>29</v>
      </c>
      <c r="B1" s="1" t="s">
        <v>1</v>
      </c>
      <c r="C1" s="1" t="s">
        <v>34</v>
      </c>
      <c r="D1" s="1" t="s">
        <v>35</v>
      </c>
      <c r="E1" s="1" t="s">
        <v>3</v>
      </c>
      <c r="F1" s="1" t="s">
        <v>33</v>
      </c>
    </row>
    <row r="2" spans="1:6" x14ac:dyDescent="0.25">
      <c r="A2" t="s">
        <v>30</v>
      </c>
      <c r="B2">
        <v>0.29374648591241331</v>
      </c>
      <c r="C2">
        <f>((0.1226))*F2</f>
        <v>5.149335754337998E-3</v>
      </c>
      <c r="D2">
        <v>1.233767767226699E-2</v>
      </c>
      <c r="E2">
        <v>2.9663429622496448E-2</v>
      </c>
      <c r="F2">
        <v>4.2001107294763439E-2</v>
      </c>
    </row>
    <row r="3" spans="1:6" x14ac:dyDescent="0.25">
      <c r="A3" t="s">
        <v>36</v>
      </c>
      <c r="B3">
        <v>0.1737554663631462</v>
      </c>
      <c r="C3">
        <f t="shared" ref="C3:C4" si="0">((0.1226))*F3</f>
        <v>6.4440203721245107E-2</v>
      </c>
      <c r="D3">
        <v>9.132820269266799E-2</v>
      </c>
      <c r="E3">
        <v>0.43428520449530189</v>
      </c>
      <c r="F3">
        <v>0.52561340718796989</v>
      </c>
    </row>
    <row r="4" spans="1:6" x14ac:dyDescent="0.25">
      <c r="A4" t="s">
        <v>31</v>
      </c>
      <c r="B4">
        <v>4.3705169128445367E-2</v>
      </c>
      <c r="C4">
        <f t="shared" si="0"/>
        <v>5.3010460524416894E-2</v>
      </c>
      <c r="D4">
        <v>1.889748077321711E-2</v>
      </c>
      <c r="E4">
        <v>0.41348800474404962</v>
      </c>
      <c r="F4">
        <v>0.43238548551726669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21A8-7655-4319-BCAB-01E8A6B30C3A}">
  <dimension ref="A1:F3"/>
  <sheetViews>
    <sheetView tabSelected="1" workbookViewId="0">
      <selection activeCell="L31" sqref="L31"/>
    </sheetView>
  </sheetViews>
  <sheetFormatPr defaultRowHeight="15" x14ac:dyDescent="0.25"/>
  <sheetData>
    <row r="1" spans="1:6" x14ac:dyDescent="0.25">
      <c r="A1" s="1" t="s">
        <v>32</v>
      </c>
      <c r="B1" s="1" t="s">
        <v>1</v>
      </c>
      <c r="C1" s="1" t="s">
        <v>34</v>
      </c>
      <c r="D1" s="1" t="s">
        <v>35</v>
      </c>
      <c r="E1" s="1" t="s">
        <v>3</v>
      </c>
      <c r="F1" s="1" t="s">
        <v>33</v>
      </c>
    </row>
    <row r="2" spans="1:6" x14ac:dyDescent="0.25">
      <c r="A2" t="s">
        <v>21</v>
      </c>
      <c r="B2">
        <v>0.23765545987017511</v>
      </c>
      <c r="C2">
        <f>(0.1226)*F2</f>
        <v>6.1897865964855199E-2</v>
      </c>
      <c r="D2">
        <v>0.11998667048009889</v>
      </c>
      <c r="E2">
        <v>0.38488988714514738</v>
      </c>
      <c r="F2">
        <v>0.5048765576252463</v>
      </c>
    </row>
    <row r="3" spans="1:6" x14ac:dyDescent="0.25">
      <c r="A3" t="s">
        <v>22</v>
      </c>
      <c r="B3">
        <v>5.2041378725569166E-3</v>
      </c>
      <c r="C3">
        <f>(0.1226)*F3</f>
        <v>6.0702134035144802E-2</v>
      </c>
      <c r="D3">
        <v>2.5766906580532078E-3</v>
      </c>
      <c r="E3">
        <v>0.49254675171670048</v>
      </c>
      <c r="F3">
        <v>0.4951234423747537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age</vt:lpstr>
      <vt:lpstr>channel</vt:lpstr>
      <vt:lpstr>dl</vt:lpstr>
      <vt:lpstr>gender</vt:lpstr>
      <vt:lpstr>premium</vt:lpstr>
      <vt:lpstr>previously_ins</vt:lpstr>
      <vt:lpstr>region</vt:lpstr>
      <vt:lpstr>vehicle_age</vt:lpstr>
      <vt:lpstr>vehicle_damage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Sears</dc:creator>
  <cp:lastModifiedBy>ssear</cp:lastModifiedBy>
  <dcterms:created xsi:type="dcterms:W3CDTF">2021-06-15T00:40:54Z</dcterms:created>
  <dcterms:modified xsi:type="dcterms:W3CDTF">2021-06-22T17:51:44Z</dcterms:modified>
</cp:coreProperties>
</file>