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79DE04CF-B1A9-497D-85C6-D2AFA74BE5A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2" i="1"/>
  <c r="G11" i="1"/>
  <c r="G3" i="1"/>
  <c r="G4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<sst xmlns="http://schemas.openxmlformats.org/spreadsheetml/2006/main" count="47" uniqueCount="39">
  <si>
    <t>Part</t>
  </si>
  <si>
    <t>Description</t>
  </si>
  <si>
    <t>Datasheet</t>
  </si>
  <si>
    <t>Supplier</t>
  </si>
  <si>
    <t>Quantity</t>
  </si>
  <si>
    <t>Price/Unit (EGP)</t>
  </si>
  <si>
    <t>Total Price (EGP)</t>
  </si>
  <si>
    <t xml:space="preserve">Arduino Uno </t>
  </si>
  <si>
    <t>Arduino Uno Atmega328p</t>
  </si>
  <si>
    <t>https://shorturl.at/t9gHl</t>
  </si>
  <si>
    <t>Future Electronics</t>
  </si>
  <si>
    <t>Jumper Wires</t>
  </si>
  <si>
    <t>Male to Male + Breadboard wires</t>
  </si>
  <si>
    <t>No Datasheet Available</t>
  </si>
  <si>
    <t>Resistors</t>
  </si>
  <si>
    <t>220 ohms</t>
  </si>
  <si>
    <t>USB 2.0 Type B Cable</t>
  </si>
  <si>
    <t xml:space="preserve"> Arduino USB Cable</t>
  </si>
  <si>
    <t>Breadboard 830 Tie Point</t>
  </si>
  <si>
    <t>Wire Connections</t>
  </si>
  <si>
    <t>https://shorturl.at/apDtE</t>
  </si>
  <si>
    <t>RAM Electronics</t>
  </si>
  <si>
    <t>LCD 16x2 Screen</t>
  </si>
  <si>
    <t>Mini Screen Display</t>
  </si>
  <si>
    <t>https://shorturl.at/O1IhI</t>
  </si>
  <si>
    <t>UGE Electronics</t>
  </si>
  <si>
    <t>LDR</t>
  </si>
  <si>
    <t>Light Dependent Resistor</t>
  </si>
  <si>
    <t>https://shorturl.at/AZEJ3</t>
  </si>
  <si>
    <t>Potentiometer</t>
  </si>
  <si>
    <t>Variable Resistor</t>
  </si>
  <si>
    <t>LED Diode 5 mm</t>
  </si>
  <si>
    <t>Light Indicators</t>
  </si>
  <si>
    <t>https://shorturl.at/TREZv</t>
  </si>
  <si>
    <t>Keypad 4x4</t>
  </si>
  <si>
    <t>Number Keypad</t>
  </si>
  <si>
    <t>https://shorturl.at/D55c0</t>
  </si>
  <si>
    <t>Micro Ohm</t>
  </si>
  <si>
    <t>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</si>
</sst>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2" xfId="1" applyBorder="1" applyAlignment="1">
      <alignment horizontal="left"/>
    </xf>
    <xf numFmtId="0" fontId="2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rturl.at/O1IhI" TargetMode="External"/><Relationship Id="rId2" Type="http://schemas.openxmlformats.org/officeDocument/2006/relationships/hyperlink" Target="https://shorturl.at/apDtE" TargetMode="External"/><Relationship Id="rId1" Type="http://schemas.openxmlformats.org/officeDocument/2006/relationships/hyperlink" Target="https://shorturl.at/t9gHl" TargetMode="External"/><Relationship Id="rId6" Type="http://schemas.openxmlformats.org/officeDocument/2006/relationships/hyperlink" Target="https://shorturl.at/D55c0" TargetMode="External"/><Relationship Id="rId5" Type="http://schemas.openxmlformats.org/officeDocument/2006/relationships/hyperlink" Target="https://shorturl.at/TREZv" TargetMode="External"/><Relationship Id="rId4" Type="http://schemas.openxmlformats.org/officeDocument/2006/relationships/hyperlink" Target="https://shorturl.at/AZEJ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B1" workbookViewId="0">
      <selection activeCell="F12" sqref="F12"/>
    </sheetView>
  </sheetViews>
  <sheetFormatPr defaultRowHeight="15"/>
  <cols>
    <col min="1" max="1" width="23.85546875" customWidth="1"/>
    <col min="2" max="2" width="30.140625" customWidth="1"/>
    <col min="3" max="3" width="27.7109375" customWidth="1"/>
    <col min="4" max="4" width="18.5703125" customWidth="1"/>
    <col min="5" max="7" width="15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5" t="s">
        <v>9</v>
      </c>
      <c r="D2" s="2" t="s">
        <v>10</v>
      </c>
      <c r="E2" s="2">
        <v>1</v>
      </c>
      <c r="F2" s="2">
        <v>495</v>
      </c>
      <c r="G2" s="2">
        <f>E2*F2</f>
        <v>495</v>
      </c>
    </row>
    <row r="3" spans="1:7">
      <c r="A3" s="2" t="s">
        <v>11</v>
      </c>
      <c r="B3" s="2" t="s">
        <v>12</v>
      </c>
      <c r="C3" s="6" t="s">
        <v>13</v>
      </c>
      <c r="D3" s="2" t="s">
        <v>10</v>
      </c>
      <c r="E3" s="2">
        <v>30</v>
      </c>
      <c r="F3" s="2">
        <v>1.5</v>
      </c>
      <c r="G3" s="2">
        <f t="shared" ref="G3:G11" si="0">E3*F3</f>
        <v>45</v>
      </c>
    </row>
    <row r="4" spans="1:7">
      <c r="A4" s="2" t="s">
        <v>14</v>
      </c>
      <c r="B4" s="2" t="s">
        <v>15</v>
      </c>
      <c r="C4" s="6" t="s">
        <v>13</v>
      </c>
      <c r="D4" s="2" t="s">
        <v>10</v>
      </c>
      <c r="E4" s="2">
        <v>2</v>
      </c>
      <c r="F4" s="2">
        <v>0.5</v>
      </c>
      <c r="G4" s="2">
        <f t="shared" si="0"/>
        <v>1</v>
      </c>
    </row>
    <row r="5" spans="1:7">
      <c r="A5" s="2" t="s">
        <v>16</v>
      </c>
      <c r="B5" s="2" t="s">
        <v>17</v>
      </c>
      <c r="C5" s="7" t="s">
        <v>13</v>
      </c>
      <c r="D5" s="2" t="s">
        <v>10</v>
      </c>
      <c r="E5" s="2">
        <v>1</v>
      </c>
      <c r="F5" s="2">
        <v>45</v>
      </c>
      <c r="G5" s="2">
        <f t="shared" si="0"/>
        <v>45</v>
      </c>
    </row>
    <row r="6" spans="1:7">
      <c r="A6" s="2" t="s">
        <v>18</v>
      </c>
      <c r="B6" s="2" t="s">
        <v>19</v>
      </c>
      <c r="C6" s="5" t="s">
        <v>20</v>
      </c>
      <c r="D6" s="2" t="s">
        <v>21</v>
      </c>
      <c r="E6" s="2">
        <v>2</v>
      </c>
      <c r="F6" s="2">
        <v>40</v>
      </c>
      <c r="G6" s="2">
        <f t="shared" si="0"/>
        <v>80</v>
      </c>
    </row>
    <row r="7" spans="1:7">
      <c r="A7" s="2" t="s">
        <v>22</v>
      </c>
      <c r="B7" s="2" t="s">
        <v>23</v>
      </c>
      <c r="C7" s="5" t="s">
        <v>24</v>
      </c>
      <c r="D7" s="2" t="s">
        <v>25</v>
      </c>
      <c r="E7" s="2">
        <v>1</v>
      </c>
      <c r="F7" s="2">
        <v>90</v>
      </c>
      <c r="G7" s="2">
        <f t="shared" si="0"/>
        <v>90</v>
      </c>
    </row>
    <row r="8" spans="1:7">
      <c r="A8" s="2" t="s">
        <v>26</v>
      </c>
      <c r="B8" s="2" t="s">
        <v>27</v>
      </c>
      <c r="C8" s="5" t="s">
        <v>28</v>
      </c>
      <c r="D8" s="2" t="s">
        <v>10</v>
      </c>
      <c r="E8" s="2">
        <v>1</v>
      </c>
      <c r="F8" s="2">
        <v>20</v>
      </c>
      <c r="G8" s="2">
        <f t="shared" si="0"/>
        <v>20</v>
      </c>
    </row>
    <row r="9" spans="1:7">
      <c r="A9" s="2" t="s">
        <v>29</v>
      </c>
      <c r="B9" s="2" t="s">
        <v>30</v>
      </c>
      <c r="C9" s="6" t="s">
        <v>13</v>
      </c>
      <c r="D9" s="2" t="s">
        <v>10</v>
      </c>
      <c r="E9" s="2">
        <v>2</v>
      </c>
      <c r="F9" s="2">
        <v>10</v>
      </c>
      <c r="G9" s="2">
        <f t="shared" si="0"/>
        <v>20</v>
      </c>
    </row>
    <row r="10" spans="1:7">
      <c r="A10" s="3" t="s">
        <v>31</v>
      </c>
      <c r="B10" s="3" t="s">
        <v>32</v>
      </c>
      <c r="C10" s="8" t="s">
        <v>33</v>
      </c>
      <c r="D10" s="3">
        <v>1</v>
      </c>
      <c r="E10" s="3">
        <v>1</v>
      </c>
      <c r="F10" s="3">
        <v>1</v>
      </c>
      <c r="G10" s="3">
        <f t="shared" si="0"/>
        <v>1</v>
      </c>
    </row>
    <row r="11" spans="1:7">
      <c r="A11" s="2" t="s">
        <v>34</v>
      </c>
      <c r="B11" s="2" t="s">
        <v>35</v>
      </c>
      <c r="C11" s="5" t="s">
        <v>36</v>
      </c>
      <c r="D11" s="2" t="s">
        <v>37</v>
      </c>
      <c r="E11" s="4">
        <v>1</v>
      </c>
      <c r="F11" s="3">
        <v>30</v>
      </c>
      <c r="G11" s="3">
        <f t="shared" si="0"/>
        <v>30</v>
      </c>
    </row>
    <row r="12" spans="1:7">
      <c r="F12" s="9" t="s">
        <v>38</v>
      </c>
      <c r="G12" s="2">
        <f>SUM(G2:G11)</f>
        <v>827</v>
      </c>
    </row>
  </sheetData>
  <hyperlinks>
    <hyperlink ref="C2" r:id="rId1" xr:uid="{982E6373-2B0D-4BAA-BEC7-9A8E16C2E0CB}"/>
    <hyperlink ref="C6" r:id="rId2" xr:uid="{1C9D2CA7-50B2-42C4-AF8A-218BEB1D0955}"/>
    <hyperlink ref="C7" r:id="rId3" xr:uid="{60B14820-855C-4C48-AB47-65C7E4CF67AB}"/>
    <hyperlink ref="C8" r:id="rId4" xr:uid="{5DE6E7FC-ED31-4F92-801A-50171173C0CD}"/>
    <hyperlink ref="C10" r:id="rId5" xr:uid="{92182DF0-6633-418A-B20B-31CC43893278}"/>
    <hyperlink ref="C11" r:id="rId6" xr:uid="{E110A1AA-E40E-425E-8584-F23747A9FC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2024-11-06T17:57:42Z</dcterms:created>
  <dcterms:modified xsi:type="dcterms:W3CDTF">2024-11-11T20:48:02Z</dcterms:modified>
  <cp:category/>
  <cp:contentStatus/>
</cp:coreProperties>
</file>