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tandard 10 tracks" sheetId="1" r:id="rId1"/>
  </sheets>
  <calcPr calcId="145621"/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2" i="1"/>
  <c r="AE31" i="1" l="1"/>
  <c r="AE30" i="1"/>
  <c r="AC30" i="1"/>
  <c r="AE29" i="1"/>
  <c r="AC29" i="1"/>
  <c r="AE28" i="1"/>
  <c r="AC28" i="1"/>
  <c r="AE27" i="1"/>
  <c r="AC27" i="1"/>
  <c r="AE26" i="1"/>
  <c r="AC26" i="1"/>
  <c r="AE25" i="1"/>
  <c r="AC25" i="1"/>
  <c r="AE24" i="1"/>
  <c r="AC24" i="1"/>
  <c r="AE23" i="1"/>
  <c r="AC23" i="1"/>
  <c r="AE22" i="1"/>
  <c r="AC22" i="1"/>
  <c r="AE21" i="1"/>
  <c r="AC21" i="1"/>
  <c r="AE20" i="1"/>
  <c r="AC20" i="1"/>
  <c r="AE19" i="1"/>
  <c r="AC19" i="1"/>
  <c r="AE18" i="1"/>
  <c r="AC18" i="1"/>
  <c r="AE17" i="1"/>
  <c r="AC17" i="1"/>
  <c r="AE16" i="1"/>
  <c r="AC16" i="1"/>
  <c r="AE15" i="1"/>
  <c r="AC15" i="1"/>
  <c r="AE14" i="1"/>
  <c r="AC14" i="1"/>
  <c r="AE13" i="1"/>
  <c r="AC13" i="1"/>
  <c r="AE12" i="1"/>
  <c r="AC12" i="1"/>
  <c r="AE11" i="1"/>
  <c r="AC11" i="1"/>
  <c r="AE10" i="1"/>
  <c r="AC10" i="1"/>
  <c r="AE9" i="1"/>
  <c r="AC9" i="1"/>
  <c r="AE8" i="1"/>
  <c r="AC8" i="1"/>
  <c r="AE7" i="1"/>
  <c r="AC7" i="1"/>
  <c r="AE6" i="1"/>
  <c r="AC6" i="1"/>
  <c r="AE5" i="1"/>
  <c r="AC5" i="1"/>
  <c r="AE4" i="1"/>
  <c r="AC4" i="1"/>
  <c r="AE3" i="1"/>
  <c r="AC3" i="1"/>
  <c r="AE2" i="1"/>
  <c r="AC2" i="1"/>
  <c r="AC1" i="1"/>
  <c r="B302" i="1" l="1"/>
  <c r="K302" i="1"/>
  <c r="AA302" i="1"/>
  <c r="Z301" i="1" l="1"/>
  <c r="Y301" i="1"/>
  <c r="X301" i="1"/>
  <c r="W301" i="1"/>
  <c r="V301" i="1"/>
  <c r="U301" i="1"/>
  <c r="AA301" i="1" s="1"/>
  <c r="T301" i="1"/>
  <c r="Z300" i="1"/>
  <c r="Y300" i="1"/>
  <c r="X300" i="1"/>
  <c r="W300" i="1"/>
  <c r="V300" i="1"/>
  <c r="U300" i="1"/>
  <c r="AA300" i="1" s="1"/>
  <c r="T300" i="1"/>
  <c r="Z299" i="1"/>
  <c r="Y299" i="1"/>
  <c r="X299" i="1"/>
  <c r="W299" i="1"/>
  <c r="V299" i="1"/>
  <c r="U299" i="1"/>
  <c r="AA299" i="1" s="1"/>
  <c r="T299" i="1"/>
  <c r="Z298" i="1"/>
  <c r="Y298" i="1"/>
  <c r="X298" i="1"/>
  <c r="W298" i="1"/>
  <c r="V298" i="1"/>
  <c r="U298" i="1"/>
  <c r="AA298" i="1" s="1"/>
  <c r="T298" i="1"/>
  <c r="Z297" i="1"/>
  <c r="Y297" i="1"/>
  <c r="X297" i="1"/>
  <c r="W297" i="1"/>
  <c r="V297" i="1"/>
  <c r="U297" i="1"/>
  <c r="AA297" i="1" s="1"/>
  <c r="T297" i="1"/>
  <c r="Z296" i="1"/>
  <c r="Y296" i="1"/>
  <c r="X296" i="1"/>
  <c r="W296" i="1"/>
  <c r="V296" i="1"/>
  <c r="U296" i="1"/>
  <c r="AA296" i="1" s="1"/>
  <c r="T296" i="1"/>
  <c r="Z295" i="1"/>
  <c r="Y295" i="1"/>
  <c r="X295" i="1"/>
  <c r="W295" i="1"/>
  <c r="V295" i="1"/>
  <c r="U295" i="1"/>
  <c r="AA295" i="1" s="1"/>
  <c r="T295" i="1"/>
  <c r="Z294" i="1"/>
  <c r="Y294" i="1"/>
  <c r="X294" i="1"/>
  <c r="W294" i="1"/>
  <c r="V294" i="1"/>
  <c r="U294" i="1"/>
  <c r="AA294" i="1" s="1"/>
  <c r="T294" i="1"/>
  <c r="Z293" i="1"/>
  <c r="Y293" i="1"/>
  <c r="X293" i="1"/>
  <c r="W293" i="1"/>
  <c r="V293" i="1"/>
  <c r="U293" i="1"/>
  <c r="AA293" i="1" s="1"/>
  <c r="T293" i="1"/>
  <c r="Z292" i="1"/>
  <c r="Y292" i="1"/>
  <c r="X292" i="1"/>
  <c r="W292" i="1"/>
  <c r="V292" i="1"/>
  <c r="U292" i="1"/>
  <c r="AA292" i="1" s="1"/>
  <c r="T292" i="1"/>
  <c r="Z291" i="1"/>
  <c r="Y291" i="1"/>
  <c r="X291" i="1"/>
  <c r="W291" i="1"/>
  <c r="V291" i="1"/>
  <c r="U291" i="1"/>
  <c r="AA291" i="1" s="1"/>
  <c r="T291" i="1"/>
  <c r="Z290" i="1"/>
  <c r="Y290" i="1"/>
  <c r="X290" i="1"/>
  <c r="W290" i="1"/>
  <c r="V290" i="1"/>
  <c r="U290" i="1"/>
  <c r="AA290" i="1" s="1"/>
  <c r="T290" i="1"/>
  <c r="Z289" i="1"/>
  <c r="Y289" i="1"/>
  <c r="X289" i="1"/>
  <c r="W289" i="1"/>
  <c r="V289" i="1"/>
  <c r="U289" i="1"/>
  <c r="AA289" i="1" s="1"/>
  <c r="T289" i="1"/>
  <c r="Z288" i="1"/>
  <c r="Y288" i="1"/>
  <c r="X288" i="1"/>
  <c r="W288" i="1"/>
  <c r="V288" i="1"/>
  <c r="U288" i="1"/>
  <c r="T288" i="1"/>
  <c r="AA288" i="1" s="1"/>
  <c r="Z287" i="1"/>
  <c r="Y287" i="1"/>
  <c r="X287" i="1"/>
  <c r="W287" i="1"/>
  <c r="V287" i="1"/>
  <c r="U287" i="1"/>
  <c r="T287" i="1"/>
  <c r="AA287" i="1" s="1"/>
  <c r="Z286" i="1"/>
  <c r="Y286" i="1"/>
  <c r="X286" i="1"/>
  <c r="W286" i="1"/>
  <c r="V286" i="1"/>
  <c r="U286" i="1"/>
  <c r="T286" i="1"/>
  <c r="AA286" i="1" s="1"/>
  <c r="Z285" i="1"/>
  <c r="Y285" i="1"/>
  <c r="X285" i="1"/>
  <c r="W285" i="1"/>
  <c r="V285" i="1"/>
  <c r="U285" i="1"/>
  <c r="T285" i="1"/>
  <c r="AA285" i="1" s="1"/>
  <c r="Z284" i="1"/>
  <c r="Y284" i="1"/>
  <c r="X284" i="1"/>
  <c r="W284" i="1"/>
  <c r="V284" i="1"/>
  <c r="U284" i="1"/>
  <c r="T284" i="1"/>
  <c r="AA284" i="1" s="1"/>
  <c r="Z283" i="1"/>
  <c r="Y283" i="1"/>
  <c r="X283" i="1"/>
  <c r="W283" i="1"/>
  <c r="V283" i="1"/>
  <c r="U283" i="1"/>
  <c r="T283" i="1"/>
  <c r="AA283" i="1" s="1"/>
  <c r="Z282" i="1"/>
  <c r="Y282" i="1"/>
  <c r="X282" i="1"/>
  <c r="W282" i="1"/>
  <c r="V282" i="1"/>
  <c r="U282" i="1"/>
  <c r="T282" i="1"/>
  <c r="AA282" i="1" s="1"/>
  <c r="Z281" i="1"/>
  <c r="Y281" i="1"/>
  <c r="X281" i="1"/>
  <c r="W281" i="1"/>
  <c r="V281" i="1"/>
  <c r="U281" i="1"/>
  <c r="T281" i="1"/>
  <c r="AA281" i="1" s="1"/>
  <c r="Z280" i="1"/>
  <c r="Y280" i="1"/>
  <c r="X280" i="1"/>
  <c r="W280" i="1"/>
  <c r="V280" i="1"/>
  <c r="U280" i="1"/>
  <c r="T280" i="1"/>
  <c r="AA280" i="1" s="1"/>
  <c r="Z279" i="1"/>
  <c r="Y279" i="1"/>
  <c r="X279" i="1"/>
  <c r="W279" i="1"/>
  <c r="V279" i="1"/>
  <c r="U279" i="1"/>
  <c r="T279" i="1"/>
  <c r="AA279" i="1" s="1"/>
  <c r="Z278" i="1"/>
  <c r="Y278" i="1"/>
  <c r="X278" i="1"/>
  <c r="W278" i="1"/>
  <c r="V278" i="1"/>
  <c r="U278" i="1"/>
  <c r="T278" i="1"/>
  <c r="AA278" i="1" s="1"/>
  <c r="Z277" i="1"/>
  <c r="Y277" i="1"/>
  <c r="X277" i="1"/>
  <c r="W277" i="1"/>
  <c r="V277" i="1"/>
  <c r="U277" i="1"/>
  <c r="T277" i="1"/>
  <c r="AA277" i="1" s="1"/>
  <c r="Z276" i="1"/>
  <c r="Y276" i="1"/>
  <c r="X276" i="1"/>
  <c r="W276" i="1"/>
  <c r="V276" i="1"/>
  <c r="U276" i="1"/>
  <c r="T276" i="1"/>
  <c r="AA276" i="1" s="1"/>
  <c r="Z275" i="1"/>
  <c r="Y275" i="1"/>
  <c r="X275" i="1"/>
  <c r="W275" i="1"/>
  <c r="V275" i="1"/>
  <c r="U275" i="1"/>
  <c r="T275" i="1"/>
  <c r="AA275" i="1" s="1"/>
  <c r="Z274" i="1"/>
  <c r="Y274" i="1"/>
  <c r="X274" i="1"/>
  <c r="W274" i="1"/>
  <c r="V274" i="1"/>
  <c r="U274" i="1"/>
  <c r="T274" i="1"/>
  <c r="AA274" i="1" s="1"/>
  <c r="Z273" i="1"/>
  <c r="Y273" i="1"/>
  <c r="X273" i="1"/>
  <c r="W273" i="1"/>
  <c r="V273" i="1"/>
  <c r="U273" i="1"/>
  <c r="T273" i="1"/>
  <c r="AA273" i="1" s="1"/>
  <c r="Z272" i="1"/>
  <c r="Y272" i="1"/>
  <c r="X272" i="1"/>
  <c r="W272" i="1"/>
  <c r="V272" i="1"/>
  <c r="U272" i="1"/>
  <c r="T272" i="1"/>
  <c r="AA272" i="1" s="1"/>
  <c r="Z271" i="1"/>
  <c r="Y271" i="1"/>
  <c r="X271" i="1"/>
  <c r="W271" i="1"/>
  <c r="V271" i="1"/>
  <c r="U271" i="1"/>
  <c r="T271" i="1"/>
  <c r="AA271" i="1" s="1"/>
  <c r="Z270" i="1"/>
  <c r="Y270" i="1"/>
  <c r="X270" i="1"/>
  <c r="W270" i="1"/>
  <c r="V270" i="1"/>
  <c r="U270" i="1"/>
  <c r="T270" i="1"/>
  <c r="AA270" i="1" s="1"/>
  <c r="Z269" i="1"/>
  <c r="Y269" i="1"/>
  <c r="X269" i="1"/>
  <c r="W269" i="1"/>
  <c r="V269" i="1"/>
  <c r="U269" i="1"/>
  <c r="T269" i="1"/>
  <c r="AA269" i="1" s="1"/>
  <c r="Z268" i="1"/>
  <c r="Y268" i="1"/>
  <c r="X268" i="1"/>
  <c r="W268" i="1"/>
  <c r="V268" i="1"/>
  <c r="U268" i="1"/>
  <c r="T268" i="1"/>
  <c r="AA268" i="1" s="1"/>
  <c r="Z267" i="1"/>
  <c r="Y267" i="1"/>
  <c r="X267" i="1"/>
  <c r="W267" i="1"/>
  <c r="V267" i="1"/>
  <c r="U267" i="1"/>
  <c r="T267" i="1"/>
  <c r="AA267" i="1" s="1"/>
  <c r="Z266" i="1"/>
  <c r="Y266" i="1"/>
  <c r="X266" i="1"/>
  <c r="W266" i="1"/>
  <c r="V266" i="1"/>
  <c r="U266" i="1"/>
  <c r="T266" i="1"/>
  <c r="AA266" i="1" s="1"/>
  <c r="Z265" i="1"/>
  <c r="Y265" i="1"/>
  <c r="X265" i="1"/>
  <c r="W265" i="1"/>
  <c r="V265" i="1"/>
  <c r="U265" i="1"/>
  <c r="T265" i="1"/>
  <c r="AA265" i="1" s="1"/>
  <c r="Z264" i="1"/>
  <c r="Y264" i="1"/>
  <c r="X264" i="1"/>
  <c r="W264" i="1"/>
  <c r="V264" i="1"/>
  <c r="U264" i="1"/>
  <c r="T264" i="1"/>
  <c r="AA264" i="1" s="1"/>
  <c r="Z263" i="1"/>
  <c r="Y263" i="1"/>
  <c r="X263" i="1"/>
  <c r="W263" i="1"/>
  <c r="V263" i="1"/>
  <c r="U263" i="1"/>
  <c r="T263" i="1"/>
  <c r="AA263" i="1" s="1"/>
  <c r="Z262" i="1"/>
  <c r="Y262" i="1"/>
  <c r="X262" i="1"/>
  <c r="W262" i="1"/>
  <c r="V262" i="1"/>
  <c r="U262" i="1"/>
  <c r="T262" i="1"/>
  <c r="AA262" i="1" s="1"/>
  <c r="Z261" i="1"/>
  <c r="Y261" i="1"/>
  <c r="X261" i="1"/>
  <c r="W261" i="1"/>
  <c r="V261" i="1"/>
  <c r="U261" i="1"/>
  <c r="T261" i="1"/>
  <c r="AA261" i="1" s="1"/>
  <c r="Z260" i="1"/>
  <c r="Y260" i="1"/>
  <c r="X260" i="1"/>
  <c r="W260" i="1"/>
  <c r="V260" i="1"/>
  <c r="U260" i="1"/>
  <c r="T260" i="1"/>
  <c r="AA260" i="1" s="1"/>
  <c r="Z259" i="1"/>
  <c r="Y259" i="1"/>
  <c r="X259" i="1"/>
  <c r="W259" i="1"/>
  <c r="V259" i="1"/>
  <c r="U259" i="1"/>
  <c r="T259" i="1"/>
  <c r="AA259" i="1" s="1"/>
  <c r="Z258" i="1"/>
  <c r="Y258" i="1"/>
  <c r="X258" i="1"/>
  <c r="W258" i="1"/>
  <c r="V258" i="1"/>
  <c r="U258" i="1"/>
  <c r="T258" i="1"/>
  <c r="Z257" i="1"/>
  <c r="Y257" i="1"/>
  <c r="X257" i="1"/>
  <c r="W257" i="1"/>
  <c r="V257" i="1"/>
  <c r="U257" i="1"/>
  <c r="T257" i="1"/>
  <c r="Z256" i="1"/>
  <c r="Y256" i="1"/>
  <c r="X256" i="1"/>
  <c r="W256" i="1"/>
  <c r="V256" i="1"/>
  <c r="U256" i="1"/>
  <c r="T256" i="1"/>
  <c r="AA256" i="1" s="1"/>
  <c r="Z255" i="1"/>
  <c r="Y255" i="1"/>
  <c r="X255" i="1"/>
  <c r="W255" i="1"/>
  <c r="V255" i="1"/>
  <c r="U255" i="1"/>
  <c r="T255" i="1"/>
  <c r="Z254" i="1"/>
  <c r="Y254" i="1"/>
  <c r="X254" i="1"/>
  <c r="W254" i="1"/>
  <c r="V254" i="1"/>
  <c r="U254" i="1"/>
  <c r="T254" i="1"/>
  <c r="Z253" i="1"/>
  <c r="Y253" i="1"/>
  <c r="X253" i="1"/>
  <c r="W253" i="1"/>
  <c r="V253" i="1"/>
  <c r="U253" i="1"/>
  <c r="T253" i="1"/>
  <c r="Z252" i="1"/>
  <c r="Y252" i="1"/>
  <c r="X252" i="1"/>
  <c r="W252" i="1"/>
  <c r="V252" i="1"/>
  <c r="U252" i="1"/>
  <c r="T252" i="1"/>
  <c r="AA252" i="1" s="1"/>
  <c r="Z251" i="1"/>
  <c r="Y251" i="1"/>
  <c r="X251" i="1"/>
  <c r="W251" i="1"/>
  <c r="V251" i="1"/>
  <c r="U251" i="1"/>
  <c r="T251" i="1"/>
  <c r="Z250" i="1"/>
  <c r="Y250" i="1"/>
  <c r="X250" i="1"/>
  <c r="W250" i="1"/>
  <c r="V250" i="1"/>
  <c r="U250" i="1"/>
  <c r="T250" i="1"/>
  <c r="Z249" i="1"/>
  <c r="Y249" i="1"/>
  <c r="X249" i="1"/>
  <c r="W249" i="1"/>
  <c r="V249" i="1"/>
  <c r="U249" i="1"/>
  <c r="T249" i="1"/>
  <c r="Z248" i="1"/>
  <c r="Y248" i="1"/>
  <c r="X248" i="1"/>
  <c r="W248" i="1"/>
  <c r="V248" i="1"/>
  <c r="U248" i="1"/>
  <c r="T248" i="1"/>
  <c r="AA248" i="1" s="1"/>
  <c r="Z247" i="1"/>
  <c r="Y247" i="1"/>
  <c r="X247" i="1"/>
  <c r="W247" i="1"/>
  <c r="V247" i="1"/>
  <c r="U247" i="1"/>
  <c r="T247" i="1"/>
  <c r="Z246" i="1"/>
  <c r="Y246" i="1"/>
  <c r="X246" i="1"/>
  <c r="W246" i="1"/>
  <c r="V246" i="1"/>
  <c r="U246" i="1"/>
  <c r="T246" i="1"/>
  <c r="Z245" i="1"/>
  <c r="Y245" i="1"/>
  <c r="X245" i="1"/>
  <c r="W245" i="1"/>
  <c r="V245" i="1"/>
  <c r="U245" i="1"/>
  <c r="T245" i="1"/>
  <c r="Z244" i="1"/>
  <c r="Y244" i="1"/>
  <c r="X244" i="1"/>
  <c r="W244" i="1"/>
  <c r="V244" i="1"/>
  <c r="U244" i="1"/>
  <c r="T244" i="1"/>
  <c r="AA244" i="1" s="1"/>
  <c r="Z243" i="1"/>
  <c r="Y243" i="1"/>
  <c r="X243" i="1"/>
  <c r="W243" i="1"/>
  <c r="V243" i="1"/>
  <c r="U243" i="1"/>
  <c r="T243" i="1"/>
  <c r="Z242" i="1"/>
  <c r="Y242" i="1"/>
  <c r="X242" i="1"/>
  <c r="W242" i="1"/>
  <c r="V242" i="1"/>
  <c r="U242" i="1"/>
  <c r="T242" i="1"/>
  <c r="Z241" i="1"/>
  <c r="Y241" i="1"/>
  <c r="X241" i="1"/>
  <c r="W241" i="1"/>
  <c r="V241" i="1"/>
  <c r="U241" i="1"/>
  <c r="T241" i="1"/>
  <c r="Z240" i="1"/>
  <c r="Y240" i="1"/>
  <c r="X240" i="1"/>
  <c r="W240" i="1"/>
  <c r="V240" i="1"/>
  <c r="U240" i="1"/>
  <c r="T240" i="1"/>
  <c r="AA240" i="1" s="1"/>
  <c r="Z239" i="1"/>
  <c r="Y239" i="1"/>
  <c r="X239" i="1"/>
  <c r="W239" i="1"/>
  <c r="V239" i="1"/>
  <c r="U239" i="1"/>
  <c r="T239" i="1"/>
  <c r="Z238" i="1"/>
  <c r="Y238" i="1"/>
  <c r="X238" i="1"/>
  <c r="W238" i="1"/>
  <c r="V238" i="1"/>
  <c r="U238" i="1"/>
  <c r="T238" i="1"/>
  <c r="Z237" i="1"/>
  <c r="Y237" i="1"/>
  <c r="X237" i="1"/>
  <c r="W237" i="1"/>
  <c r="V237" i="1"/>
  <c r="U237" i="1"/>
  <c r="T237" i="1"/>
  <c r="Z236" i="1"/>
  <c r="Y236" i="1"/>
  <c r="X236" i="1"/>
  <c r="W236" i="1"/>
  <c r="V236" i="1"/>
  <c r="U236" i="1"/>
  <c r="T236" i="1"/>
  <c r="Z235" i="1"/>
  <c r="Y235" i="1"/>
  <c r="X235" i="1"/>
  <c r="W235" i="1"/>
  <c r="V235" i="1"/>
  <c r="U235" i="1"/>
  <c r="T235" i="1"/>
  <c r="Z234" i="1"/>
  <c r="Y234" i="1"/>
  <c r="X234" i="1"/>
  <c r="W234" i="1"/>
  <c r="V234" i="1"/>
  <c r="U234" i="1"/>
  <c r="T234" i="1"/>
  <c r="Z233" i="1"/>
  <c r="Y233" i="1"/>
  <c r="X233" i="1"/>
  <c r="W233" i="1"/>
  <c r="V233" i="1"/>
  <c r="U233" i="1"/>
  <c r="T233" i="1"/>
  <c r="Z232" i="1"/>
  <c r="Y232" i="1"/>
  <c r="X232" i="1"/>
  <c r="W232" i="1"/>
  <c r="V232" i="1"/>
  <c r="U232" i="1"/>
  <c r="T232" i="1"/>
  <c r="AA232" i="1" s="1"/>
  <c r="Z231" i="1"/>
  <c r="Y231" i="1"/>
  <c r="X231" i="1"/>
  <c r="W231" i="1"/>
  <c r="V231" i="1"/>
  <c r="U231" i="1"/>
  <c r="T231" i="1"/>
  <c r="Z230" i="1"/>
  <c r="Y230" i="1"/>
  <c r="X230" i="1"/>
  <c r="W230" i="1"/>
  <c r="V230" i="1"/>
  <c r="U230" i="1"/>
  <c r="T230" i="1"/>
  <c r="Z229" i="1"/>
  <c r="Y229" i="1"/>
  <c r="X229" i="1"/>
  <c r="W229" i="1"/>
  <c r="V229" i="1"/>
  <c r="U229" i="1"/>
  <c r="T229" i="1"/>
  <c r="Z228" i="1"/>
  <c r="Y228" i="1"/>
  <c r="X228" i="1"/>
  <c r="W228" i="1"/>
  <c r="V228" i="1"/>
  <c r="U228" i="1"/>
  <c r="T228" i="1"/>
  <c r="Z227" i="1"/>
  <c r="Y227" i="1"/>
  <c r="X227" i="1"/>
  <c r="W227" i="1"/>
  <c r="V227" i="1"/>
  <c r="U227" i="1"/>
  <c r="T227" i="1"/>
  <c r="Z226" i="1"/>
  <c r="Y226" i="1"/>
  <c r="X226" i="1"/>
  <c r="W226" i="1"/>
  <c r="V226" i="1"/>
  <c r="U226" i="1"/>
  <c r="T226" i="1"/>
  <c r="Z225" i="1"/>
  <c r="Y225" i="1"/>
  <c r="X225" i="1"/>
  <c r="W225" i="1"/>
  <c r="V225" i="1"/>
  <c r="U225" i="1"/>
  <c r="T225" i="1"/>
  <c r="Z224" i="1"/>
  <c r="Y224" i="1"/>
  <c r="X224" i="1"/>
  <c r="W224" i="1"/>
  <c r="V224" i="1"/>
  <c r="U224" i="1"/>
  <c r="T224" i="1"/>
  <c r="AA224" i="1" s="1"/>
  <c r="Z223" i="1"/>
  <c r="Y223" i="1"/>
  <c r="X223" i="1"/>
  <c r="W223" i="1"/>
  <c r="V223" i="1"/>
  <c r="U223" i="1"/>
  <c r="T223" i="1"/>
  <c r="Z222" i="1"/>
  <c r="Y222" i="1"/>
  <c r="X222" i="1"/>
  <c r="W222" i="1"/>
  <c r="V222" i="1"/>
  <c r="U222" i="1"/>
  <c r="T222" i="1"/>
  <c r="Z221" i="1"/>
  <c r="Y221" i="1"/>
  <c r="X221" i="1"/>
  <c r="W221" i="1"/>
  <c r="V221" i="1"/>
  <c r="U221" i="1"/>
  <c r="T221" i="1"/>
  <c r="Z220" i="1"/>
  <c r="Y220" i="1"/>
  <c r="X220" i="1"/>
  <c r="W220" i="1"/>
  <c r="V220" i="1"/>
  <c r="U220" i="1"/>
  <c r="T220" i="1"/>
  <c r="Z219" i="1"/>
  <c r="Y219" i="1"/>
  <c r="X219" i="1"/>
  <c r="W219" i="1"/>
  <c r="V219" i="1"/>
  <c r="U219" i="1"/>
  <c r="T219" i="1"/>
  <c r="Z218" i="1"/>
  <c r="Y218" i="1"/>
  <c r="X218" i="1"/>
  <c r="W218" i="1"/>
  <c r="V218" i="1"/>
  <c r="U218" i="1"/>
  <c r="T218" i="1"/>
  <c r="Z217" i="1"/>
  <c r="Y217" i="1"/>
  <c r="X217" i="1"/>
  <c r="W217" i="1"/>
  <c r="V217" i="1"/>
  <c r="U217" i="1"/>
  <c r="T217" i="1"/>
  <c r="Z216" i="1"/>
  <c r="Y216" i="1"/>
  <c r="X216" i="1"/>
  <c r="W216" i="1"/>
  <c r="V216" i="1"/>
  <c r="U216" i="1"/>
  <c r="T216" i="1"/>
  <c r="AA216" i="1" s="1"/>
  <c r="Z215" i="1"/>
  <c r="Y215" i="1"/>
  <c r="X215" i="1"/>
  <c r="W215" i="1"/>
  <c r="V215" i="1"/>
  <c r="U215" i="1"/>
  <c r="T215" i="1"/>
  <c r="AA215" i="1" s="1"/>
  <c r="Z214" i="1"/>
  <c r="Y214" i="1"/>
  <c r="X214" i="1"/>
  <c r="W214" i="1"/>
  <c r="V214" i="1"/>
  <c r="U214" i="1"/>
  <c r="T214" i="1"/>
  <c r="AA214" i="1" s="1"/>
  <c r="Z213" i="1"/>
  <c r="Y213" i="1"/>
  <c r="X213" i="1"/>
  <c r="W213" i="1"/>
  <c r="V213" i="1"/>
  <c r="U213" i="1"/>
  <c r="T213" i="1"/>
  <c r="AA213" i="1" s="1"/>
  <c r="Z212" i="1"/>
  <c r="Y212" i="1"/>
  <c r="X212" i="1"/>
  <c r="W212" i="1"/>
  <c r="V212" i="1"/>
  <c r="U212" i="1"/>
  <c r="T212" i="1"/>
  <c r="AA212" i="1" s="1"/>
  <c r="Z211" i="1"/>
  <c r="Y211" i="1"/>
  <c r="X211" i="1"/>
  <c r="W211" i="1"/>
  <c r="V211" i="1"/>
  <c r="U211" i="1"/>
  <c r="T211" i="1"/>
  <c r="AA211" i="1" s="1"/>
  <c r="Z210" i="1"/>
  <c r="Y210" i="1"/>
  <c r="X210" i="1"/>
  <c r="W210" i="1"/>
  <c r="V210" i="1"/>
  <c r="U210" i="1"/>
  <c r="T210" i="1"/>
  <c r="AA210" i="1" s="1"/>
  <c r="Z209" i="1"/>
  <c r="Y209" i="1"/>
  <c r="X209" i="1"/>
  <c r="W209" i="1"/>
  <c r="V209" i="1"/>
  <c r="U209" i="1"/>
  <c r="T209" i="1"/>
  <c r="AA209" i="1" s="1"/>
  <c r="Z208" i="1"/>
  <c r="Y208" i="1"/>
  <c r="X208" i="1"/>
  <c r="W208" i="1"/>
  <c r="V208" i="1"/>
  <c r="U208" i="1"/>
  <c r="T208" i="1"/>
  <c r="AA208" i="1" s="1"/>
  <c r="Z207" i="1"/>
  <c r="Y207" i="1"/>
  <c r="X207" i="1"/>
  <c r="W207" i="1"/>
  <c r="V207" i="1"/>
  <c r="U207" i="1"/>
  <c r="T207" i="1"/>
  <c r="AA207" i="1" s="1"/>
  <c r="Z206" i="1"/>
  <c r="Y206" i="1"/>
  <c r="X206" i="1"/>
  <c r="W206" i="1"/>
  <c r="V206" i="1"/>
  <c r="U206" i="1"/>
  <c r="T206" i="1"/>
  <c r="AA206" i="1" s="1"/>
  <c r="Z205" i="1"/>
  <c r="Y205" i="1"/>
  <c r="X205" i="1"/>
  <c r="W205" i="1"/>
  <c r="V205" i="1"/>
  <c r="U205" i="1"/>
  <c r="T205" i="1"/>
  <c r="AA205" i="1" s="1"/>
  <c r="Z204" i="1"/>
  <c r="Y204" i="1"/>
  <c r="X204" i="1"/>
  <c r="W204" i="1"/>
  <c r="V204" i="1"/>
  <c r="U204" i="1"/>
  <c r="T204" i="1"/>
  <c r="AA204" i="1" s="1"/>
  <c r="Z203" i="1"/>
  <c r="Y203" i="1"/>
  <c r="X203" i="1"/>
  <c r="W203" i="1"/>
  <c r="V203" i="1"/>
  <c r="U203" i="1"/>
  <c r="T203" i="1"/>
  <c r="AA203" i="1" s="1"/>
  <c r="Z202" i="1"/>
  <c r="Y202" i="1"/>
  <c r="X202" i="1"/>
  <c r="W202" i="1"/>
  <c r="V202" i="1"/>
  <c r="U202" i="1"/>
  <c r="T202" i="1"/>
  <c r="AA202" i="1" s="1"/>
  <c r="Z201" i="1"/>
  <c r="Y201" i="1"/>
  <c r="X201" i="1"/>
  <c r="W201" i="1"/>
  <c r="V201" i="1"/>
  <c r="U201" i="1"/>
  <c r="T201" i="1"/>
  <c r="AA201" i="1" s="1"/>
  <c r="Z200" i="1"/>
  <c r="Y200" i="1"/>
  <c r="X200" i="1"/>
  <c r="W200" i="1"/>
  <c r="V200" i="1"/>
  <c r="U200" i="1"/>
  <c r="T200" i="1"/>
  <c r="AA200" i="1" s="1"/>
  <c r="Z199" i="1"/>
  <c r="Y199" i="1"/>
  <c r="X199" i="1"/>
  <c r="W199" i="1"/>
  <c r="V199" i="1"/>
  <c r="U199" i="1"/>
  <c r="T199" i="1"/>
  <c r="AA199" i="1" s="1"/>
  <c r="Z198" i="1"/>
  <c r="Y198" i="1"/>
  <c r="X198" i="1"/>
  <c r="W198" i="1"/>
  <c r="V198" i="1"/>
  <c r="U198" i="1"/>
  <c r="T198" i="1"/>
  <c r="AA198" i="1" s="1"/>
  <c r="Z197" i="1"/>
  <c r="Y197" i="1"/>
  <c r="X197" i="1"/>
  <c r="W197" i="1"/>
  <c r="V197" i="1"/>
  <c r="U197" i="1"/>
  <c r="T197" i="1"/>
  <c r="AA197" i="1" s="1"/>
  <c r="Z196" i="1"/>
  <c r="Y196" i="1"/>
  <c r="X196" i="1"/>
  <c r="W196" i="1"/>
  <c r="V196" i="1"/>
  <c r="U196" i="1"/>
  <c r="T196" i="1"/>
  <c r="AA196" i="1" s="1"/>
  <c r="Z195" i="1"/>
  <c r="Y195" i="1"/>
  <c r="X195" i="1"/>
  <c r="W195" i="1"/>
  <c r="V195" i="1"/>
  <c r="U195" i="1"/>
  <c r="T195" i="1"/>
  <c r="AA195" i="1" s="1"/>
  <c r="Z194" i="1"/>
  <c r="Y194" i="1"/>
  <c r="X194" i="1"/>
  <c r="W194" i="1"/>
  <c r="V194" i="1"/>
  <c r="U194" i="1"/>
  <c r="T194" i="1"/>
  <c r="AA194" i="1" s="1"/>
  <c r="Z193" i="1"/>
  <c r="Y193" i="1"/>
  <c r="X193" i="1"/>
  <c r="W193" i="1"/>
  <c r="V193" i="1"/>
  <c r="U193" i="1"/>
  <c r="T193" i="1"/>
  <c r="AA193" i="1" s="1"/>
  <c r="Z192" i="1"/>
  <c r="Y192" i="1"/>
  <c r="X192" i="1"/>
  <c r="W192" i="1"/>
  <c r="V192" i="1"/>
  <c r="U192" i="1"/>
  <c r="T192" i="1"/>
  <c r="AA192" i="1" s="1"/>
  <c r="Z191" i="1"/>
  <c r="Y191" i="1"/>
  <c r="X191" i="1"/>
  <c r="W191" i="1"/>
  <c r="V191" i="1"/>
  <c r="U191" i="1"/>
  <c r="T191" i="1"/>
  <c r="AA191" i="1" s="1"/>
  <c r="Z190" i="1"/>
  <c r="Y190" i="1"/>
  <c r="X190" i="1"/>
  <c r="W190" i="1"/>
  <c r="V190" i="1"/>
  <c r="U190" i="1"/>
  <c r="T190" i="1"/>
  <c r="AA190" i="1" s="1"/>
  <c r="Z189" i="1"/>
  <c r="Y189" i="1"/>
  <c r="X189" i="1"/>
  <c r="W189" i="1"/>
  <c r="V189" i="1"/>
  <c r="U189" i="1"/>
  <c r="T189" i="1"/>
  <c r="AA189" i="1" s="1"/>
  <c r="Z188" i="1"/>
  <c r="Y188" i="1"/>
  <c r="X188" i="1"/>
  <c r="W188" i="1"/>
  <c r="V188" i="1"/>
  <c r="U188" i="1"/>
  <c r="T188" i="1"/>
  <c r="AA188" i="1" s="1"/>
  <c r="Z187" i="1"/>
  <c r="Y187" i="1"/>
  <c r="X187" i="1"/>
  <c r="W187" i="1"/>
  <c r="V187" i="1"/>
  <c r="U187" i="1"/>
  <c r="T187" i="1"/>
  <c r="AA187" i="1" s="1"/>
  <c r="Z186" i="1"/>
  <c r="Y186" i="1"/>
  <c r="X186" i="1"/>
  <c r="W186" i="1"/>
  <c r="V186" i="1"/>
  <c r="U186" i="1"/>
  <c r="T186" i="1"/>
  <c r="AA186" i="1" s="1"/>
  <c r="Z185" i="1"/>
  <c r="Y185" i="1"/>
  <c r="X185" i="1"/>
  <c r="W185" i="1"/>
  <c r="V185" i="1"/>
  <c r="U185" i="1"/>
  <c r="T185" i="1"/>
  <c r="AA185" i="1" s="1"/>
  <c r="Z184" i="1"/>
  <c r="Y184" i="1"/>
  <c r="X184" i="1"/>
  <c r="W184" i="1"/>
  <c r="V184" i="1"/>
  <c r="U184" i="1"/>
  <c r="T184" i="1"/>
  <c r="AA184" i="1" s="1"/>
  <c r="Z183" i="1"/>
  <c r="Y183" i="1"/>
  <c r="X183" i="1"/>
  <c r="W183" i="1"/>
  <c r="V183" i="1"/>
  <c r="U183" i="1"/>
  <c r="T183" i="1"/>
  <c r="AA183" i="1" s="1"/>
  <c r="Z182" i="1"/>
  <c r="Y182" i="1"/>
  <c r="X182" i="1"/>
  <c r="W182" i="1"/>
  <c r="V182" i="1"/>
  <c r="U182" i="1"/>
  <c r="T182" i="1"/>
  <c r="AA182" i="1" s="1"/>
  <c r="Z181" i="1"/>
  <c r="Y181" i="1"/>
  <c r="X181" i="1"/>
  <c r="W181" i="1"/>
  <c r="V181" i="1"/>
  <c r="U181" i="1"/>
  <c r="T181" i="1"/>
  <c r="AA181" i="1" s="1"/>
  <c r="Z180" i="1"/>
  <c r="Y180" i="1"/>
  <c r="X180" i="1"/>
  <c r="W180" i="1"/>
  <c r="V180" i="1"/>
  <c r="U180" i="1"/>
  <c r="T180" i="1"/>
  <c r="AA180" i="1" s="1"/>
  <c r="Z179" i="1"/>
  <c r="Y179" i="1"/>
  <c r="X179" i="1"/>
  <c r="W179" i="1"/>
  <c r="V179" i="1"/>
  <c r="U179" i="1"/>
  <c r="T179" i="1"/>
  <c r="AA179" i="1" s="1"/>
  <c r="Z178" i="1"/>
  <c r="Y178" i="1"/>
  <c r="X178" i="1"/>
  <c r="W178" i="1"/>
  <c r="V178" i="1"/>
  <c r="U178" i="1"/>
  <c r="T178" i="1"/>
  <c r="AA178" i="1" s="1"/>
  <c r="Z177" i="1"/>
  <c r="Y177" i="1"/>
  <c r="X177" i="1"/>
  <c r="W177" i="1"/>
  <c r="V177" i="1"/>
  <c r="U177" i="1"/>
  <c r="T177" i="1"/>
  <c r="AA177" i="1" s="1"/>
  <c r="Z176" i="1"/>
  <c r="Y176" i="1"/>
  <c r="X176" i="1"/>
  <c r="W176" i="1"/>
  <c r="V176" i="1"/>
  <c r="U176" i="1"/>
  <c r="T176" i="1"/>
  <c r="AA176" i="1" s="1"/>
  <c r="Z175" i="1"/>
  <c r="Y175" i="1"/>
  <c r="X175" i="1"/>
  <c r="W175" i="1"/>
  <c r="V175" i="1"/>
  <c r="U175" i="1"/>
  <c r="T175" i="1"/>
  <c r="AA175" i="1" s="1"/>
  <c r="Z174" i="1"/>
  <c r="Y174" i="1"/>
  <c r="X174" i="1"/>
  <c r="W174" i="1"/>
  <c r="V174" i="1"/>
  <c r="U174" i="1"/>
  <c r="T174" i="1"/>
  <c r="AA174" i="1" s="1"/>
  <c r="Z173" i="1"/>
  <c r="Y173" i="1"/>
  <c r="X173" i="1"/>
  <c r="W173" i="1"/>
  <c r="V173" i="1"/>
  <c r="U173" i="1"/>
  <c r="T173" i="1"/>
  <c r="AA173" i="1" s="1"/>
  <c r="Z172" i="1"/>
  <c r="Y172" i="1"/>
  <c r="X172" i="1"/>
  <c r="W172" i="1"/>
  <c r="V172" i="1"/>
  <c r="U172" i="1"/>
  <c r="T172" i="1"/>
  <c r="AA172" i="1" s="1"/>
  <c r="Z171" i="1"/>
  <c r="Y171" i="1"/>
  <c r="X171" i="1"/>
  <c r="W171" i="1"/>
  <c r="V171" i="1"/>
  <c r="U171" i="1"/>
  <c r="T171" i="1"/>
  <c r="Z170" i="1"/>
  <c r="Y170" i="1"/>
  <c r="X170" i="1"/>
  <c r="W170" i="1"/>
  <c r="V170" i="1"/>
  <c r="U170" i="1"/>
  <c r="T170" i="1"/>
  <c r="AA170" i="1" s="1"/>
  <c r="Z169" i="1"/>
  <c r="Y169" i="1"/>
  <c r="X169" i="1"/>
  <c r="W169" i="1"/>
  <c r="V169" i="1"/>
  <c r="U169" i="1"/>
  <c r="T169" i="1"/>
  <c r="AA169" i="1" s="1"/>
  <c r="Z168" i="1"/>
  <c r="Y168" i="1"/>
  <c r="X168" i="1"/>
  <c r="W168" i="1"/>
  <c r="V168" i="1"/>
  <c r="U168" i="1"/>
  <c r="T168" i="1"/>
  <c r="AA168" i="1" s="1"/>
  <c r="Z167" i="1"/>
  <c r="Y167" i="1"/>
  <c r="X167" i="1"/>
  <c r="W167" i="1"/>
  <c r="V167" i="1"/>
  <c r="U167" i="1"/>
  <c r="T167" i="1"/>
  <c r="Z166" i="1"/>
  <c r="Y166" i="1"/>
  <c r="X166" i="1"/>
  <c r="W166" i="1"/>
  <c r="V166" i="1"/>
  <c r="U166" i="1"/>
  <c r="T166" i="1"/>
  <c r="Z165" i="1"/>
  <c r="Y165" i="1"/>
  <c r="X165" i="1"/>
  <c r="W165" i="1"/>
  <c r="V165" i="1"/>
  <c r="U165" i="1"/>
  <c r="T165" i="1"/>
  <c r="Z164" i="1"/>
  <c r="Y164" i="1"/>
  <c r="X164" i="1"/>
  <c r="W164" i="1"/>
  <c r="V164" i="1"/>
  <c r="U164" i="1"/>
  <c r="T164" i="1"/>
  <c r="Z163" i="1"/>
  <c r="Y163" i="1"/>
  <c r="X163" i="1"/>
  <c r="W163" i="1"/>
  <c r="V163" i="1"/>
  <c r="U163" i="1"/>
  <c r="T163" i="1"/>
  <c r="Z162" i="1"/>
  <c r="Y162" i="1"/>
  <c r="X162" i="1"/>
  <c r="W162" i="1"/>
  <c r="V162" i="1"/>
  <c r="U162" i="1"/>
  <c r="T162" i="1"/>
  <c r="AA162" i="1" s="1"/>
  <c r="Z161" i="1"/>
  <c r="Y161" i="1"/>
  <c r="X161" i="1"/>
  <c r="W161" i="1"/>
  <c r="V161" i="1"/>
  <c r="U161" i="1"/>
  <c r="T161" i="1"/>
  <c r="AA161" i="1" s="1"/>
  <c r="Z160" i="1"/>
  <c r="Y160" i="1"/>
  <c r="X160" i="1"/>
  <c r="W160" i="1"/>
  <c r="V160" i="1"/>
  <c r="U160" i="1"/>
  <c r="T160" i="1"/>
  <c r="AA160" i="1" s="1"/>
  <c r="Z159" i="1"/>
  <c r="Y159" i="1"/>
  <c r="X159" i="1"/>
  <c r="W159" i="1"/>
  <c r="V159" i="1"/>
  <c r="U159" i="1"/>
  <c r="T159" i="1"/>
  <c r="Z158" i="1"/>
  <c r="Y158" i="1"/>
  <c r="X158" i="1"/>
  <c r="W158" i="1"/>
  <c r="V158" i="1"/>
  <c r="U158" i="1"/>
  <c r="T158" i="1"/>
  <c r="Z157" i="1"/>
  <c r="Y157" i="1"/>
  <c r="X157" i="1"/>
  <c r="W157" i="1"/>
  <c r="V157" i="1"/>
  <c r="U157" i="1"/>
  <c r="T157" i="1"/>
  <c r="Z156" i="1"/>
  <c r="Y156" i="1"/>
  <c r="X156" i="1"/>
  <c r="W156" i="1"/>
  <c r="V156" i="1"/>
  <c r="U156" i="1"/>
  <c r="T156" i="1"/>
  <c r="Z155" i="1"/>
  <c r="Y155" i="1"/>
  <c r="X155" i="1"/>
  <c r="W155" i="1"/>
  <c r="V155" i="1"/>
  <c r="U155" i="1"/>
  <c r="T155" i="1"/>
  <c r="Z154" i="1"/>
  <c r="Y154" i="1"/>
  <c r="X154" i="1"/>
  <c r="W154" i="1"/>
  <c r="V154" i="1"/>
  <c r="U154" i="1"/>
  <c r="T154" i="1"/>
  <c r="AA154" i="1" s="1"/>
  <c r="Z153" i="1"/>
  <c r="Y153" i="1"/>
  <c r="X153" i="1"/>
  <c r="W153" i="1"/>
  <c r="V153" i="1"/>
  <c r="U153" i="1"/>
  <c r="T153" i="1"/>
  <c r="AA153" i="1" s="1"/>
  <c r="Z152" i="1"/>
  <c r="Y152" i="1"/>
  <c r="X152" i="1"/>
  <c r="W152" i="1"/>
  <c r="V152" i="1"/>
  <c r="U152" i="1"/>
  <c r="T152" i="1"/>
  <c r="AA152" i="1" s="1"/>
  <c r="Z151" i="1"/>
  <c r="Y151" i="1"/>
  <c r="X151" i="1"/>
  <c r="W151" i="1"/>
  <c r="V151" i="1"/>
  <c r="U151" i="1"/>
  <c r="T151" i="1"/>
  <c r="Z150" i="1"/>
  <c r="Y150" i="1"/>
  <c r="X150" i="1"/>
  <c r="W150" i="1"/>
  <c r="V150" i="1"/>
  <c r="U150" i="1"/>
  <c r="T150" i="1"/>
  <c r="Z149" i="1"/>
  <c r="Y149" i="1"/>
  <c r="X149" i="1"/>
  <c r="W149" i="1"/>
  <c r="V149" i="1"/>
  <c r="U149" i="1"/>
  <c r="T149" i="1"/>
  <c r="Z148" i="1"/>
  <c r="Y148" i="1"/>
  <c r="X148" i="1"/>
  <c r="W148" i="1"/>
  <c r="V148" i="1"/>
  <c r="U148" i="1"/>
  <c r="T148" i="1"/>
  <c r="Z147" i="1"/>
  <c r="Y147" i="1"/>
  <c r="X147" i="1"/>
  <c r="W147" i="1"/>
  <c r="V147" i="1"/>
  <c r="U147" i="1"/>
  <c r="T147" i="1"/>
  <c r="Z146" i="1"/>
  <c r="Y146" i="1"/>
  <c r="X146" i="1"/>
  <c r="W146" i="1"/>
  <c r="V146" i="1"/>
  <c r="U146" i="1"/>
  <c r="T146" i="1"/>
  <c r="AA146" i="1" s="1"/>
  <c r="Z145" i="1"/>
  <c r="Y145" i="1"/>
  <c r="X145" i="1"/>
  <c r="W145" i="1"/>
  <c r="V145" i="1"/>
  <c r="U145" i="1"/>
  <c r="T145" i="1"/>
  <c r="AA145" i="1" s="1"/>
  <c r="Z144" i="1"/>
  <c r="Y144" i="1"/>
  <c r="X144" i="1"/>
  <c r="W144" i="1"/>
  <c r="V144" i="1"/>
  <c r="U144" i="1"/>
  <c r="T144" i="1"/>
  <c r="AA144" i="1" s="1"/>
  <c r="Z143" i="1"/>
  <c r="Y143" i="1"/>
  <c r="X143" i="1"/>
  <c r="W143" i="1"/>
  <c r="V143" i="1"/>
  <c r="U143" i="1"/>
  <c r="T143" i="1"/>
  <c r="Z142" i="1"/>
  <c r="Y142" i="1"/>
  <c r="X142" i="1"/>
  <c r="W142" i="1"/>
  <c r="V142" i="1"/>
  <c r="U142" i="1"/>
  <c r="T142" i="1"/>
  <c r="Z141" i="1"/>
  <c r="Y141" i="1"/>
  <c r="X141" i="1"/>
  <c r="W141" i="1"/>
  <c r="V141" i="1"/>
  <c r="U141" i="1"/>
  <c r="T141" i="1"/>
  <c r="Z140" i="1"/>
  <c r="Y140" i="1"/>
  <c r="X140" i="1"/>
  <c r="W140" i="1"/>
  <c r="V140" i="1"/>
  <c r="U140" i="1"/>
  <c r="T140" i="1"/>
  <c r="Z139" i="1"/>
  <c r="Y139" i="1"/>
  <c r="X139" i="1"/>
  <c r="W139" i="1"/>
  <c r="V139" i="1"/>
  <c r="U139" i="1"/>
  <c r="T139" i="1"/>
  <c r="Z138" i="1"/>
  <c r="Y138" i="1"/>
  <c r="X138" i="1"/>
  <c r="W138" i="1"/>
  <c r="V138" i="1"/>
  <c r="U138" i="1"/>
  <c r="T138" i="1"/>
  <c r="AA138" i="1" s="1"/>
  <c r="Z137" i="1"/>
  <c r="Y137" i="1"/>
  <c r="X137" i="1"/>
  <c r="W137" i="1"/>
  <c r="V137" i="1"/>
  <c r="U137" i="1"/>
  <c r="T137" i="1"/>
  <c r="AA137" i="1" s="1"/>
  <c r="Z136" i="1"/>
  <c r="Y136" i="1"/>
  <c r="X136" i="1"/>
  <c r="W136" i="1"/>
  <c r="V136" i="1"/>
  <c r="U136" i="1"/>
  <c r="T136" i="1"/>
  <c r="AA136" i="1" s="1"/>
  <c r="Z135" i="1"/>
  <c r="Y135" i="1"/>
  <c r="X135" i="1"/>
  <c r="W135" i="1"/>
  <c r="V135" i="1"/>
  <c r="U135" i="1"/>
  <c r="T135" i="1"/>
  <c r="AA135" i="1" s="1"/>
  <c r="Z134" i="1"/>
  <c r="Y134" i="1"/>
  <c r="X134" i="1"/>
  <c r="W134" i="1"/>
  <c r="V134" i="1"/>
  <c r="U134" i="1"/>
  <c r="T134" i="1"/>
  <c r="AA134" i="1" s="1"/>
  <c r="Z133" i="1"/>
  <c r="Y133" i="1"/>
  <c r="X133" i="1"/>
  <c r="W133" i="1"/>
  <c r="V133" i="1"/>
  <c r="U133" i="1"/>
  <c r="T133" i="1"/>
  <c r="AA133" i="1" s="1"/>
  <c r="Z132" i="1"/>
  <c r="Y132" i="1"/>
  <c r="X132" i="1"/>
  <c r="W132" i="1"/>
  <c r="V132" i="1"/>
  <c r="U132" i="1"/>
  <c r="T132" i="1"/>
  <c r="AA132" i="1" s="1"/>
  <c r="Z131" i="1"/>
  <c r="Y131" i="1"/>
  <c r="X131" i="1"/>
  <c r="W131" i="1"/>
  <c r="V131" i="1"/>
  <c r="U131" i="1"/>
  <c r="T131" i="1"/>
  <c r="AA131" i="1" s="1"/>
  <c r="Z130" i="1"/>
  <c r="Y130" i="1"/>
  <c r="X130" i="1"/>
  <c r="W130" i="1"/>
  <c r="V130" i="1"/>
  <c r="U130" i="1"/>
  <c r="T130" i="1"/>
  <c r="AA130" i="1" s="1"/>
  <c r="Z129" i="1"/>
  <c r="Y129" i="1"/>
  <c r="X129" i="1"/>
  <c r="W129" i="1"/>
  <c r="V129" i="1"/>
  <c r="U129" i="1"/>
  <c r="T129" i="1"/>
  <c r="AA129" i="1" s="1"/>
  <c r="Z128" i="1"/>
  <c r="Y128" i="1"/>
  <c r="X128" i="1"/>
  <c r="W128" i="1"/>
  <c r="V128" i="1"/>
  <c r="U128" i="1"/>
  <c r="T128" i="1"/>
  <c r="AA128" i="1" s="1"/>
  <c r="Z127" i="1"/>
  <c r="Y127" i="1"/>
  <c r="X127" i="1"/>
  <c r="W127" i="1"/>
  <c r="V127" i="1"/>
  <c r="U127" i="1"/>
  <c r="T127" i="1"/>
  <c r="AA127" i="1" s="1"/>
  <c r="Z126" i="1"/>
  <c r="Y126" i="1"/>
  <c r="X126" i="1"/>
  <c r="W126" i="1"/>
  <c r="V126" i="1"/>
  <c r="U126" i="1"/>
  <c r="T126" i="1"/>
  <c r="AA126" i="1" s="1"/>
  <c r="Z125" i="1"/>
  <c r="Y125" i="1"/>
  <c r="X125" i="1"/>
  <c r="W125" i="1"/>
  <c r="V125" i="1"/>
  <c r="U125" i="1"/>
  <c r="T125" i="1"/>
  <c r="AA125" i="1" s="1"/>
  <c r="Z124" i="1"/>
  <c r="Y124" i="1"/>
  <c r="X124" i="1"/>
  <c r="W124" i="1"/>
  <c r="V124" i="1"/>
  <c r="U124" i="1"/>
  <c r="T124" i="1"/>
  <c r="AA124" i="1" s="1"/>
  <c r="Z123" i="1"/>
  <c r="Y123" i="1"/>
  <c r="X123" i="1"/>
  <c r="W123" i="1"/>
  <c r="V123" i="1"/>
  <c r="U123" i="1"/>
  <c r="T123" i="1"/>
  <c r="AA123" i="1" s="1"/>
  <c r="Z122" i="1"/>
  <c r="Y122" i="1"/>
  <c r="X122" i="1"/>
  <c r="W122" i="1"/>
  <c r="V122" i="1"/>
  <c r="U122" i="1"/>
  <c r="T122" i="1"/>
  <c r="AA122" i="1" s="1"/>
  <c r="Z121" i="1"/>
  <c r="Y121" i="1"/>
  <c r="X121" i="1"/>
  <c r="W121" i="1"/>
  <c r="V121" i="1"/>
  <c r="U121" i="1"/>
  <c r="T121" i="1"/>
  <c r="AA121" i="1" s="1"/>
  <c r="Z120" i="1"/>
  <c r="Y120" i="1"/>
  <c r="X120" i="1"/>
  <c r="W120" i="1"/>
  <c r="V120" i="1"/>
  <c r="U120" i="1"/>
  <c r="T120" i="1"/>
  <c r="AA120" i="1" s="1"/>
  <c r="Z119" i="1"/>
  <c r="Y119" i="1"/>
  <c r="X119" i="1"/>
  <c r="W119" i="1"/>
  <c r="V119" i="1"/>
  <c r="U119" i="1"/>
  <c r="T119" i="1"/>
  <c r="AA119" i="1" s="1"/>
  <c r="Z118" i="1"/>
  <c r="Y118" i="1"/>
  <c r="X118" i="1"/>
  <c r="W118" i="1"/>
  <c r="V118" i="1"/>
  <c r="U118" i="1"/>
  <c r="T118" i="1"/>
  <c r="AA118" i="1" s="1"/>
  <c r="Z117" i="1"/>
  <c r="Y117" i="1"/>
  <c r="X117" i="1"/>
  <c r="W117" i="1"/>
  <c r="V117" i="1"/>
  <c r="U117" i="1"/>
  <c r="T117" i="1"/>
  <c r="AA117" i="1" s="1"/>
  <c r="Z116" i="1"/>
  <c r="Y116" i="1"/>
  <c r="X116" i="1"/>
  <c r="W116" i="1"/>
  <c r="V116" i="1"/>
  <c r="U116" i="1"/>
  <c r="T116" i="1"/>
  <c r="AA116" i="1" s="1"/>
  <c r="Z115" i="1"/>
  <c r="Y115" i="1"/>
  <c r="X115" i="1"/>
  <c r="W115" i="1"/>
  <c r="V115" i="1"/>
  <c r="U115" i="1"/>
  <c r="T115" i="1"/>
  <c r="AA115" i="1" s="1"/>
  <c r="Z114" i="1"/>
  <c r="Y114" i="1"/>
  <c r="X114" i="1"/>
  <c r="W114" i="1"/>
  <c r="V114" i="1"/>
  <c r="U114" i="1"/>
  <c r="T114" i="1"/>
  <c r="AA114" i="1" s="1"/>
  <c r="Z113" i="1"/>
  <c r="Y113" i="1"/>
  <c r="X113" i="1"/>
  <c r="W113" i="1"/>
  <c r="V113" i="1"/>
  <c r="U113" i="1"/>
  <c r="T113" i="1"/>
  <c r="AA113" i="1" s="1"/>
  <c r="Z112" i="1"/>
  <c r="Y112" i="1"/>
  <c r="X112" i="1"/>
  <c r="W112" i="1"/>
  <c r="V112" i="1"/>
  <c r="U112" i="1"/>
  <c r="T112" i="1"/>
  <c r="AA112" i="1" s="1"/>
  <c r="Z111" i="1"/>
  <c r="Y111" i="1"/>
  <c r="X111" i="1"/>
  <c r="W111" i="1"/>
  <c r="V111" i="1"/>
  <c r="U111" i="1"/>
  <c r="T111" i="1"/>
  <c r="AA111" i="1" s="1"/>
  <c r="Z110" i="1"/>
  <c r="Y110" i="1"/>
  <c r="X110" i="1"/>
  <c r="W110" i="1"/>
  <c r="V110" i="1"/>
  <c r="U110" i="1"/>
  <c r="T110" i="1"/>
  <c r="AA110" i="1" s="1"/>
  <c r="Z109" i="1"/>
  <c r="Y109" i="1"/>
  <c r="X109" i="1"/>
  <c r="W109" i="1"/>
  <c r="V109" i="1"/>
  <c r="U109" i="1"/>
  <c r="T109" i="1"/>
  <c r="AA109" i="1" s="1"/>
  <c r="Z108" i="1"/>
  <c r="Y108" i="1"/>
  <c r="X108" i="1"/>
  <c r="W108" i="1"/>
  <c r="V108" i="1"/>
  <c r="U108" i="1"/>
  <c r="T108" i="1"/>
  <c r="AA108" i="1" s="1"/>
  <c r="Z107" i="1"/>
  <c r="Y107" i="1"/>
  <c r="X107" i="1"/>
  <c r="W107" i="1"/>
  <c r="V107" i="1"/>
  <c r="U107" i="1"/>
  <c r="T107" i="1"/>
  <c r="AA107" i="1" s="1"/>
  <c r="Z106" i="1"/>
  <c r="Y106" i="1"/>
  <c r="X106" i="1"/>
  <c r="W106" i="1"/>
  <c r="V106" i="1"/>
  <c r="U106" i="1"/>
  <c r="T106" i="1"/>
  <c r="AA106" i="1" s="1"/>
  <c r="Z105" i="1"/>
  <c r="Y105" i="1"/>
  <c r="X105" i="1"/>
  <c r="W105" i="1"/>
  <c r="V105" i="1"/>
  <c r="U105" i="1"/>
  <c r="T105" i="1"/>
  <c r="AA105" i="1" s="1"/>
  <c r="Z104" i="1"/>
  <c r="Y104" i="1"/>
  <c r="X104" i="1"/>
  <c r="W104" i="1"/>
  <c r="V104" i="1"/>
  <c r="U104" i="1"/>
  <c r="T104" i="1"/>
  <c r="AA104" i="1" s="1"/>
  <c r="Z103" i="1"/>
  <c r="Y103" i="1"/>
  <c r="X103" i="1"/>
  <c r="W103" i="1"/>
  <c r="V103" i="1"/>
  <c r="U103" i="1"/>
  <c r="T103" i="1"/>
  <c r="AA103" i="1" s="1"/>
  <c r="Z102" i="1"/>
  <c r="Y102" i="1"/>
  <c r="X102" i="1"/>
  <c r="W102" i="1"/>
  <c r="V102" i="1"/>
  <c r="U102" i="1"/>
  <c r="T102" i="1"/>
  <c r="AA102" i="1" s="1"/>
  <c r="Z101" i="1"/>
  <c r="Y101" i="1"/>
  <c r="X101" i="1"/>
  <c r="W101" i="1"/>
  <c r="V101" i="1"/>
  <c r="U101" i="1"/>
  <c r="T101" i="1"/>
  <c r="AA101" i="1" s="1"/>
  <c r="Z100" i="1"/>
  <c r="Y100" i="1"/>
  <c r="X100" i="1"/>
  <c r="W100" i="1"/>
  <c r="V100" i="1"/>
  <c r="U100" i="1"/>
  <c r="T100" i="1"/>
  <c r="AA100" i="1" s="1"/>
  <c r="Z99" i="1"/>
  <c r="Y99" i="1"/>
  <c r="X99" i="1"/>
  <c r="W99" i="1"/>
  <c r="V99" i="1"/>
  <c r="U99" i="1"/>
  <c r="T99" i="1"/>
  <c r="AA99" i="1" s="1"/>
  <c r="Z98" i="1"/>
  <c r="Y98" i="1"/>
  <c r="X98" i="1"/>
  <c r="W98" i="1"/>
  <c r="V98" i="1"/>
  <c r="U98" i="1"/>
  <c r="T98" i="1"/>
  <c r="AA98" i="1" s="1"/>
  <c r="Z97" i="1"/>
  <c r="Y97" i="1"/>
  <c r="X97" i="1"/>
  <c r="W97" i="1"/>
  <c r="V97" i="1"/>
  <c r="U97" i="1"/>
  <c r="T97" i="1"/>
  <c r="AA97" i="1" s="1"/>
  <c r="Z96" i="1"/>
  <c r="Y96" i="1"/>
  <c r="X96" i="1"/>
  <c r="W96" i="1"/>
  <c r="V96" i="1"/>
  <c r="U96" i="1"/>
  <c r="T96" i="1"/>
  <c r="AA96" i="1" s="1"/>
  <c r="Z95" i="1"/>
  <c r="Y95" i="1"/>
  <c r="X95" i="1"/>
  <c r="W95" i="1"/>
  <c r="V95" i="1"/>
  <c r="U95" i="1"/>
  <c r="T95" i="1"/>
  <c r="AA95" i="1" s="1"/>
  <c r="Z94" i="1"/>
  <c r="Y94" i="1"/>
  <c r="X94" i="1"/>
  <c r="W94" i="1"/>
  <c r="V94" i="1"/>
  <c r="U94" i="1"/>
  <c r="T94" i="1"/>
  <c r="AA94" i="1" s="1"/>
  <c r="Z93" i="1"/>
  <c r="Y93" i="1"/>
  <c r="X93" i="1"/>
  <c r="W93" i="1"/>
  <c r="V93" i="1"/>
  <c r="U93" i="1"/>
  <c r="T93" i="1"/>
  <c r="AA93" i="1" s="1"/>
  <c r="Z92" i="1"/>
  <c r="Y92" i="1"/>
  <c r="X92" i="1"/>
  <c r="W92" i="1"/>
  <c r="V92" i="1"/>
  <c r="U92" i="1"/>
  <c r="T92" i="1"/>
  <c r="AA92" i="1" s="1"/>
  <c r="Z91" i="1"/>
  <c r="Y91" i="1"/>
  <c r="X91" i="1"/>
  <c r="W91" i="1"/>
  <c r="V91" i="1"/>
  <c r="U91" i="1"/>
  <c r="T91" i="1"/>
  <c r="AA91" i="1" s="1"/>
  <c r="Z90" i="1"/>
  <c r="Y90" i="1"/>
  <c r="X90" i="1"/>
  <c r="W90" i="1"/>
  <c r="V90" i="1"/>
  <c r="U90" i="1"/>
  <c r="T90" i="1"/>
  <c r="Z89" i="1"/>
  <c r="Y89" i="1"/>
  <c r="X89" i="1"/>
  <c r="W89" i="1"/>
  <c r="V89" i="1"/>
  <c r="U89" i="1"/>
  <c r="T89" i="1"/>
  <c r="Z88" i="1"/>
  <c r="Y88" i="1"/>
  <c r="X88" i="1"/>
  <c r="W88" i="1"/>
  <c r="V88" i="1"/>
  <c r="U88" i="1"/>
  <c r="T88" i="1"/>
  <c r="AA88" i="1" s="1"/>
  <c r="Z87" i="1"/>
  <c r="Y87" i="1"/>
  <c r="X87" i="1"/>
  <c r="W87" i="1"/>
  <c r="V87" i="1"/>
  <c r="U87" i="1"/>
  <c r="T87" i="1"/>
  <c r="AA87" i="1" s="1"/>
  <c r="Z86" i="1"/>
  <c r="Y86" i="1"/>
  <c r="X86" i="1"/>
  <c r="W86" i="1"/>
  <c r="V86" i="1"/>
  <c r="U86" i="1"/>
  <c r="T86" i="1"/>
  <c r="Z85" i="1"/>
  <c r="Y85" i="1"/>
  <c r="X85" i="1"/>
  <c r="W85" i="1"/>
  <c r="V85" i="1"/>
  <c r="U85" i="1"/>
  <c r="T85" i="1"/>
  <c r="Z84" i="1"/>
  <c r="Y84" i="1"/>
  <c r="X84" i="1"/>
  <c r="W84" i="1"/>
  <c r="V84" i="1"/>
  <c r="U84" i="1"/>
  <c r="T84" i="1"/>
  <c r="AA84" i="1" s="1"/>
  <c r="Z83" i="1"/>
  <c r="Y83" i="1"/>
  <c r="X83" i="1"/>
  <c r="W83" i="1"/>
  <c r="V83" i="1"/>
  <c r="U83" i="1"/>
  <c r="T83" i="1"/>
  <c r="Z82" i="1"/>
  <c r="Y82" i="1"/>
  <c r="X82" i="1"/>
  <c r="W82" i="1"/>
  <c r="V82" i="1"/>
  <c r="U82" i="1"/>
  <c r="T82" i="1"/>
  <c r="Z81" i="1"/>
  <c r="Y81" i="1"/>
  <c r="X81" i="1"/>
  <c r="W81" i="1"/>
  <c r="V81" i="1"/>
  <c r="U81" i="1"/>
  <c r="T81" i="1"/>
  <c r="Z80" i="1"/>
  <c r="Y80" i="1"/>
  <c r="X80" i="1"/>
  <c r="W80" i="1"/>
  <c r="V80" i="1"/>
  <c r="U80" i="1"/>
  <c r="T80" i="1"/>
  <c r="AA80" i="1" s="1"/>
  <c r="Z79" i="1"/>
  <c r="Y79" i="1"/>
  <c r="X79" i="1"/>
  <c r="W79" i="1"/>
  <c r="V79" i="1"/>
  <c r="U79" i="1"/>
  <c r="T79" i="1"/>
  <c r="Z78" i="1"/>
  <c r="Y78" i="1"/>
  <c r="X78" i="1"/>
  <c r="W78" i="1"/>
  <c r="V78" i="1"/>
  <c r="U78" i="1"/>
  <c r="T78" i="1"/>
  <c r="Z77" i="1"/>
  <c r="Y77" i="1"/>
  <c r="X77" i="1"/>
  <c r="W77" i="1"/>
  <c r="V77" i="1"/>
  <c r="U77" i="1"/>
  <c r="T77" i="1"/>
  <c r="Z76" i="1"/>
  <c r="Y76" i="1"/>
  <c r="X76" i="1"/>
  <c r="W76" i="1"/>
  <c r="V76" i="1"/>
  <c r="U76" i="1"/>
  <c r="T76" i="1"/>
  <c r="Z75" i="1"/>
  <c r="Y75" i="1"/>
  <c r="X75" i="1"/>
  <c r="W75" i="1"/>
  <c r="V75" i="1"/>
  <c r="U75" i="1"/>
  <c r="T75" i="1"/>
  <c r="Z74" i="1"/>
  <c r="Y74" i="1"/>
  <c r="X74" i="1"/>
  <c r="W74" i="1"/>
  <c r="V74" i="1"/>
  <c r="U74" i="1"/>
  <c r="T74" i="1"/>
  <c r="Z73" i="1"/>
  <c r="Y73" i="1"/>
  <c r="X73" i="1"/>
  <c r="W73" i="1"/>
  <c r="V73" i="1"/>
  <c r="U73" i="1"/>
  <c r="T73" i="1"/>
  <c r="Z72" i="1"/>
  <c r="Y72" i="1"/>
  <c r="X72" i="1"/>
  <c r="W72" i="1"/>
  <c r="V72" i="1"/>
  <c r="U72" i="1"/>
  <c r="T72" i="1"/>
  <c r="AA72" i="1" s="1"/>
  <c r="Z71" i="1"/>
  <c r="Y71" i="1"/>
  <c r="X71" i="1"/>
  <c r="W71" i="1"/>
  <c r="V71" i="1"/>
  <c r="U71" i="1"/>
  <c r="T71" i="1"/>
  <c r="Z70" i="1"/>
  <c r="Y70" i="1"/>
  <c r="X70" i="1"/>
  <c r="W70" i="1"/>
  <c r="V70" i="1"/>
  <c r="U70" i="1"/>
  <c r="T70" i="1"/>
  <c r="Z69" i="1"/>
  <c r="Y69" i="1"/>
  <c r="X69" i="1"/>
  <c r="W69" i="1"/>
  <c r="V69" i="1"/>
  <c r="U69" i="1"/>
  <c r="T69" i="1"/>
  <c r="Z68" i="1"/>
  <c r="Y68" i="1"/>
  <c r="X68" i="1"/>
  <c r="W68" i="1"/>
  <c r="V68" i="1"/>
  <c r="U68" i="1"/>
  <c r="T68" i="1"/>
  <c r="Z67" i="1"/>
  <c r="Y67" i="1"/>
  <c r="X67" i="1"/>
  <c r="W67" i="1"/>
  <c r="V67" i="1"/>
  <c r="U67" i="1"/>
  <c r="T67" i="1"/>
  <c r="Z66" i="1"/>
  <c r="Y66" i="1"/>
  <c r="X66" i="1"/>
  <c r="W66" i="1"/>
  <c r="V66" i="1"/>
  <c r="U66" i="1"/>
  <c r="T66" i="1"/>
  <c r="Z65" i="1"/>
  <c r="Y65" i="1"/>
  <c r="X65" i="1"/>
  <c r="W65" i="1"/>
  <c r="V65" i="1"/>
  <c r="U65" i="1"/>
  <c r="T65" i="1"/>
  <c r="Z64" i="1"/>
  <c r="Y64" i="1"/>
  <c r="X64" i="1"/>
  <c r="W64" i="1"/>
  <c r="V64" i="1"/>
  <c r="U64" i="1"/>
  <c r="T64" i="1"/>
  <c r="AA64" i="1" s="1"/>
  <c r="Z63" i="1"/>
  <c r="Y63" i="1"/>
  <c r="X63" i="1"/>
  <c r="W63" i="1"/>
  <c r="V63" i="1"/>
  <c r="U63" i="1"/>
  <c r="T63" i="1"/>
  <c r="Z62" i="1"/>
  <c r="Y62" i="1"/>
  <c r="X62" i="1"/>
  <c r="W62" i="1"/>
  <c r="V62" i="1"/>
  <c r="U62" i="1"/>
  <c r="T62" i="1"/>
  <c r="Z61" i="1"/>
  <c r="Y61" i="1"/>
  <c r="X61" i="1"/>
  <c r="W61" i="1"/>
  <c r="V61" i="1"/>
  <c r="U61" i="1"/>
  <c r="T61" i="1"/>
  <c r="Z60" i="1"/>
  <c r="Y60" i="1"/>
  <c r="X60" i="1"/>
  <c r="W60" i="1"/>
  <c r="V60" i="1"/>
  <c r="U60" i="1"/>
  <c r="T60" i="1"/>
  <c r="Z59" i="1"/>
  <c r="Y59" i="1"/>
  <c r="X59" i="1"/>
  <c r="W59" i="1"/>
  <c r="V59" i="1"/>
  <c r="U59" i="1"/>
  <c r="T59" i="1"/>
  <c r="Z58" i="1"/>
  <c r="Y58" i="1"/>
  <c r="X58" i="1"/>
  <c r="W58" i="1"/>
  <c r="V58" i="1"/>
  <c r="U58" i="1"/>
  <c r="T58" i="1"/>
  <c r="Z57" i="1"/>
  <c r="Y57" i="1"/>
  <c r="X57" i="1"/>
  <c r="W57" i="1"/>
  <c r="V57" i="1"/>
  <c r="U57" i="1"/>
  <c r="T57" i="1"/>
  <c r="AA57" i="1" s="1"/>
  <c r="Z56" i="1"/>
  <c r="Y56" i="1"/>
  <c r="X56" i="1"/>
  <c r="W56" i="1"/>
  <c r="V56" i="1"/>
  <c r="U56" i="1"/>
  <c r="T56" i="1"/>
  <c r="AA56" i="1" s="1"/>
  <c r="Z55" i="1"/>
  <c r="Y55" i="1"/>
  <c r="X55" i="1"/>
  <c r="W55" i="1"/>
  <c r="V55" i="1"/>
  <c r="U55" i="1"/>
  <c r="T55" i="1"/>
  <c r="AA55" i="1" s="1"/>
  <c r="Z54" i="1"/>
  <c r="Y54" i="1"/>
  <c r="X54" i="1"/>
  <c r="W54" i="1"/>
  <c r="V54" i="1"/>
  <c r="U54" i="1"/>
  <c r="T54" i="1"/>
  <c r="AA54" i="1" s="1"/>
  <c r="Z53" i="1"/>
  <c r="Y53" i="1"/>
  <c r="X53" i="1"/>
  <c r="W53" i="1"/>
  <c r="V53" i="1"/>
  <c r="U53" i="1"/>
  <c r="T53" i="1"/>
  <c r="AA53" i="1" s="1"/>
  <c r="Z52" i="1"/>
  <c r="Y52" i="1"/>
  <c r="X52" i="1"/>
  <c r="W52" i="1"/>
  <c r="V52" i="1"/>
  <c r="U52" i="1"/>
  <c r="T52" i="1"/>
  <c r="AA52" i="1" s="1"/>
  <c r="Z51" i="1"/>
  <c r="Y51" i="1"/>
  <c r="X51" i="1"/>
  <c r="W51" i="1"/>
  <c r="V51" i="1"/>
  <c r="U51" i="1"/>
  <c r="T51" i="1"/>
  <c r="AA51" i="1" s="1"/>
  <c r="Z50" i="1"/>
  <c r="Y50" i="1"/>
  <c r="X50" i="1"/>
  <c r="W50" i="1"/>
  <c r="V50" i="1"/>
  <c r="U50" i="1"/>
  <c r="T50" i="1"/>
  <c r="AA50" i="1" s="1"/>
  <c r="Z49" i="1"/>
  <c r="Y49" i="1"/>
  <c r="X49" i="1"/>
  <c r="W49" i="1"/>
  <c r="V49" i="1"/>
  <c r="U49" i="1"/>
  <c r="T49" i="1"/>
  <c r="AA49" i="1" s="1"/>
  <c r="Z48" i="1"/>
  <c r="Y48" i="1"/>
  <c r="X48" i="1"/>
  <c r="W48" i="1"/>
  <c r="V48" i="1"/>
  <c r="U48" i="1"/>
  <c r="T48" i="1"/>
  <c r="AA48" i="1" s="1"/>
  <c r="Z47" i="1"/>
  <c r="Y47" i="1"/>
  <c r="X47" i="1"/>
  <c r="W47" i="1"/>
  <c r="V47" i="1"/>
  <c r="U47" i="1"/>
  <c r="T47" i="1"/>
  <c r="AA47" i="1" s="1"/>
  <c r="Z46" i="1"/>
  <c r="Y46" i="1"/>
  <c r="X46" i="1"/>
  <c r="W46" i="1"/>
  <c r="V46" i="1"/>
  <c r="U46" i="1"/>
  <c r="T46" i="1"/>
  <c r="AA46" i="1" s="1"/>
  <c r="Z45" i="1"/>
  <c r="Y45" i="1"/>
  <c r="X45" i="1"/>
  <c r="W45" i="1"/>
  <c r="V45" i="1"/>
  <c r="U45" i="1"/>
  <c r="T45" i="1"/>
  <c r="AA45" i="1" s="1"/>
  <c r="Z44" i="1"/>
  <c r="Y44" i="1"/>
  <c r="X44" i="1"/>
  <c r="W44" i="1"/>
  <c r="V44" i="1"/>
  <c r="U44" i="1"/>
  <c r="T44" i="1"/>
  <c r="AA44" i="1" s="1"/>
  <c r="Z43" i="1"/>
  <c r="Y43" i="1"/>
  <c r="X43" i="1"/>
  <c r="W43" i="1"/>
  <c r="V43" i="1"/>
  <c r="U43" i="1"/>
  <c r="T43" i="1"/>
  <c r="AA43" i="1" s="1"/>
  <c r="Z42" i="1"/>
  <c r="Y42" i="1"/>
  <c r="X42" i="1"/>
  <c r="W42" i="1"/>
  <c r="V42" i="1"/>
  <c r="U42" i="1"/>
  <c r="T42" i="1"/>
  <c r="AA42" i="1" s="1"/>
  <c r="Z41" i="1"/>
  <c r="Y41" i="1"/>
  <c r="X41" i="1"/>
  <c r="W41" i="1"/>
  <c r="V41" i="1"/>
  <c r="U41" i="1"/>
  <c r="T41" i="1"/>
  <c r="AA41" i="1" s="1"/>
  <c r="Z40" i="1"/>
  <c r="Y40" i="1"/>
  <c r="X40" i="1"/>
  <c r="W40" i="1"/>
  <c r="V40" i="1"/>
  <c r="U40" i="1"/>
  <c r="T40" i="1"/>
  <c r="AA40" i="1" s="1"/>
  <c r="Z39" i="1"/>
  <c r="Y39" i="1"/>
  <c r="X39" i="1"/>
  <c r="W39" i="1"/>
  <c r="V39" i="1"/>
  <c r="U39" i="1"/>
  <c r="T39" i="1"/>
  <c r="AA39" i="1" s="1"/>
  <c r="Z38" i="1"/>
  <c r="Y38" i="1"/>
  <c r="X38" i="1"/>
  <c r="W38" i="1"/>
  <c r="V38" i="1"/>
  <c r="U38" i="1"/>
  <c r="T38" i="1"/>
  <c r="AA38" i="1" s="1"/>
  <c r="Z37" i="1"/>
  <c r="Y37" i="1"/>
  <c r="X37" i="1"/>
  <c r="W37" i="1"/>
  <c r="V37" i="1"/>
  <c r="U37" i="1"/>
  <c r="T37" i="1"/>
  <c r="AA37" i="1" s="1"/>
  <c r="Z36" i="1"/>
  <c r="Y36" i="1"/>
  <c r="X36" i="1"/>
  <c r="W36" i="1"/>
  <c r="V36" i="1"/>
  <c r="U36" i="1"/>
  <c r="T36" i="1"/>
  <c r="AA36" i="1" s="1"/>
  <c r="Z35" i="1"/>
  <c r="Y35" i="1"/>
  <c r="X35" i="1"/>
  <c r="W35" i="1"/>
  <c r="V35" i="1"/>
  <c r="U35" i="1"/>
  <c r="T35" i="1"/>
  <c r="AA35" i="1" s="1"/>
  <c r="Z34" i="1"/>
  <c r="Y34" i="1"/>
  <c r="X34" i="1"/>
  <c r="W34" i="1"/>
  <c r="V34" i="1"/>
  <c r="U34" i="1"/>
  <c r="T34" i="1"/>
  <c r="AA34" i="1" s="1"/>
  <c r="Z33" i="1"/>
  <c r="Y33" i="1"/>
  <c r="X33" i="1"/>
  <c r="W33" i="1"/>
  <c r="V33" i="1"/>
  <c r="U33" i="1"/>
  <c r="T33" i="1"/>
  <c r="AA33" i="1" s="1"/>
  <c r="Z32" i="1"/>
  <c r="Y32" i="1"/>
  <c r="X32" i="1"/>
  <c r="W32" i="1"/>
  <c r="V32" i="1"/>
  <c r="U32" i="1"/>
  <c r="T32" i="1"/>
  <c r="AA32" i="1" s="1"/>
  <c r="Z31" i="1"/>
  <c r="Y31" i="1"/>
  <c r="X31" i="1"/>
  <c r="W31" i="1"/>
  <c r="V31" i="1"/>
  <c r="U31" i="1"/>
  <c r="T31" i="1"/>
  <c r="AA31" i="1" s="1"/>
  <c r="Z30" i="1"/>
  <c r="Y30" i="1"/>
  <c r="X30" i="1"/>
  <c r="W30" i="1"/>
  <c r="V30" i="1"/>
  <c r="U30" i="1"/>
  <c r="T30" i="1"/>
  <c r="AA30" i="1" s="1"/>
  <c r="Z29" i="1"/>
  <c r="Y29" i="1"/>
  <c r="X29" i="1"/>
  <c r="W29" i="1"/>
  <c r="V29" i="1"/>
  <c r="U29" i="1"/>
  <c r="T29" i="1"/>
  <c r="AA29" i="1" s="1"/>
  <c r="Z28" i="1"/>
  <c r="Y28" i="1"/>
  <c r="X28" i="1"/>
  <c r="W28" i="1"/>
  <c r="V28" i="1"/>
  <c r="U28" i="1"/>
  <c r="T28" i="1"/>
  <c r="AA28" i="1" s="1"/>
  <c r="Z27" i="1"/>
  <c r="Y27" i="1"/>
  <c r="X27" i="1"/>
  <c r="W27" i="1"/>
  <c r="V27" i="1"/>
  <c r="U27" i="1"/>
  <c r="T27" i="1"/>
  <c r="AA27" i="1" s="1"/>
  <c r="Z26" i="1"/>
  <c r="Y26" i="1"/>
  <c r="X26" i="1"/>
  <c r="W26" i="1"/>
  <c r="V26" i="1"/>
  <c r="U26" i="1"/>
  <c r="T26" i="1"/>
  <c r="AA26" i="1" s="1"/>
  <c r="Z25" i="1"/>
  <c r="Y25" i="1"/>
  <c r="X25" i="1"/>
  <c r="W25" i="1"/>
  <c r="V25" i="1"/>
  <c r="U25" i="1"/>
  <c r="T25" i="1"/>
  <c r="AA25" i="1" s="1"/>
  <c r="Z24" i="1"/>
  <c r="Y24" i="1"/>
  <c r="X24" i="1"/>
  <c r="W24" i="1"/>
  <c r="V24" i="1"/>
  <c r="U24" i="1"/>
  <c r="T24" i="1"/>
  <c r="AA24" i="1" s="1"/>
  <c r="Z23" i="1"/>
  <c r="Y23" i="1"/>
  <c r="X23" i="1"/>
  <c r="W23" i="1"/>
  <c r="V23" i="1"/>
  <c r="U23" i="1"/>
  <c r="T23" i="1"/>
  <c r="AA23" i="1" s="1"/>
  <c r="Z22" i="1"/>
  <c r="Y22" i="1"/>
  <c r="X22" i="1"/>
  <c r="W22" i="1"/>
  <c r="V22" i="1"/>
  <c r="U22" i="1"/>
  <c r="T22" i="1"/>
  <c r="AA22" i="1" s="1"/>
  <c r="Z21" i="1"/>
  <c r="Y21" i="1"/>
  <c r="X21" i="1"/>
  <c r="W21" i="1"/>
  <c r="V21" i="1"/>
  <c r="U21" i="1"/>
  <c r="T21" i="1"/>
  <c r="AA21" i="1" s="1"/>
  <c r="Z20" i="1"/>
  <c r="Y20" i="1"/>
  <c r="X20" i="1"/>
  <c r="W20" i="1"/>
  <c r="V20" i="1"/>
  <c r="U20" i="1"/>
  <c r="T20" i="1"/>
  <c r="AA20" i="1" s="1"/>
  <c r="Z19" i="1"/>
  <c r="Y19" i="1"/>
  <c r="X19" i="1"/>
  <c r="W19" i="1"/>
  <c r="V19" i="1"/>
  <c r="U19" i="1"/>
  <c r="T19" i="1"/>
  <c r="AA19" i="1" s="1"/>
  <c r="Z18" i="1"/>
  <c r="Y18" i="1"/>
  <c r="X18" i="1"/>
  <c r="W18" i="1"/>
  <c r="V18" i="1"/>
  <c r="U18" i="1"/>
  <c r="T18" i="1"/>
  <c r="AA18" i="1" s="1"/>
  <c r="Z17" i="1"/>
  <c r="Y17" i="1"/>
  <c r="X17" i="1"/>
  <c r="W17" i="1"/>
  <c r="V17" i="1"/>
  <c r="U17" i="1"/>
  <c r="T17" i="1"/>
  <c r="AA17" i="1" s="1"/>
  <c r="Z16" i="1"/>
  <c r="Y16" i="1"/>
  <c r="X16" i="1"/>
  <c r="W16" i="1"/>
  <c r="V16" i="1"/>
  <c r="U16" i="1"/>
  <c r="T16" i="1"/>
  <c r="AA16" i="1" s="1"/>
  <c r="Z15" i="1"/>
  <c r="Y15" i="1"/>
  <c r="X15" i="1"/>
  <c r="W15" i="1"/>
  <c r="V15" i="1"/>
  <c r="U15" i="1"/>
  <c r="T15" i="1"/>
  <c r="AA15" i="1" s="1"/>
  <c r="Z14" i="1"/>
  <c r="Y14" i="1"/>
  <c r="X14" i="1"/>
  <c r="W14" i="1"/>
  <c r="V14" i="1"/>
  <c r="U14" i="1"/>
  <c r="T14" i="1"/>
  <c r="AA14" i="1" s="1"/>
  <c r="Z13" i="1"/>
  <c r="Y13" i="1"/>
  <c r="X13" i="1"/>
  <c r="W13" i="1"/>
  <c r="V13" i="1"/>
  <c r="U13" i="1"/>
  <c r="T13" i="1"/>
  <c r="AA13" i="1" s="1"/>
  <c r="Z12" i="1"/>
  <c r="Y12" i="1"/>
  <c r="X12" i="1"/>
  <c r="W12" i="1"/>
  <c r="V12" i="1"/>
  <c r="U12" i="1"/>
  <c r="T12" i="1"/>
  <c r="AA12" i="1" s="1"/>
  <c r="Z11" i="1"/>
  <c r="Y11" i="1"/>
  <c r="X11" i="1"/>
  <c r="W11" i="1"/>
  <c r="V11" i="1"/>
  <c r="U11" i="1"/>
  <c r="T11" i="1"/>
  <c r="AA11" i="1" s="1"/>
  <c r="Z10" i="1"/>
  <c r="Y10" i="1"/>
  <c r="X10" i="1"/>
  <c r="W10" i="1"/>
  <c r="V10" i="1"/>
  <c r="U10" i="1"/>
  <c r="T10" i="1"/>
  <c r="AA10" i="1" s="1"/>
  <c r="Z9" i="1"/>
  <c r="Y9" i="1"/>
  <c r="X9" i="1"/>
  <c r="W9" i="1"/>
  <c r="V9" i="1"/>
  <c r="U9" i="1"/>
  <c r="T9" i="1"/>
  <c r="AA9" i="1" s="1"/>
  <c r="Z8" i="1"/>
  <c r="Y8" i="1"/>
  <c r="X8" i="1"/>
  <c r="W8" i="1"/>
  <c r="V8" i="1"/>
  <c r="U8" i="1"/>
  <c r="T8" i="1"/>
  <c r="AA8" i="1" s="1"/>
  <c r="Z7" i="1"/>
  <c r="Y7" i="1"/>
  <c r="X7" i="1"/>
  <c r="W7" i="1"/>
  <c r="V7" i="1"/>
  <c r="U7" i="1"/>
  <c r="T7" i="1"/>
  <c r="AA7" i="1" s="1"/>
  <c r="Z6" i="1"/>
  <c r="Y6" i="1"/>
  <c r="X6" i="1"/>
  <c r="W6" i="1"/>
  <c r="V6" i="1"/>
  <c r="U6" i="1"/>
  <c r="T6" i="1"/>
  <c r="AA6" i="1" s="1"/>
  <c r="Z5" i="1"/>
  <c r="Y5" i="1"/>
  <c r="X5" i="1"/>
  <c r="W5" i="1"/>
  <c r="V5" i="1"/>
  <c r="U5" i="1"/>
  <c r="T5" i="1"/>
  <c r="AA5" i="1" s="1"/>
  <c r="Z4" i="1"/>
  <c r="Y4" i="1"/>
  <c r="X4" i="1"/>
  <c r="W4" i="1"/>
  <c r="V4" i="1"/>
  <c r="U4" i="1"/>
  <c r="T4" i="1"/>
  <c r="AA4" i="1" s="1"/>
  <c r="Z3" i="1"/>
  <c r="Y3" i="1"/>
  <c r="X3" i="1"/>
  <c r="W3" i="1"/>
  <c r="V3" i="1"/>
  <c r="U3" i="1"/>
  <c r="T3" i="1"/>
  <c r="AA3" i="1" s="1"/>
  <c r="Z2" i="1"/>
  <c r="Y2" i="1"/>
  <c r="X2" i="1"/>
  <c r="W2" i="1"/>
  <c r="V2" i="1"/>
  <c r="U2" i="1"/>
  <c r="T2" i="1"/>
  <c r="AA2" i="1" s="1"/>
  <c r="AA62" i="1" l="1"/>
  <c r="AA70" i="1"/>
  <c r="AA78" i="1"/>
  <c r="AA86" i="1"/>
  <c r="AA61" i="1"/>
  <c r="AA69" i="1"/>
  <c r="AA77" i="1"/>
  <c r="AA85" i="1"/>
  <c r="AA60" i="1"/>
  <c r="AA68" i="1"/>
  <c r="AA76" i="1"/>
  <c r="AA59" i="1"/>
  <c r="AA67" i="1"/>
  <c r="AA75" i="1"/>
  <c r="AA83" i="1"/>
  <c r="AA58" i="1"/>
  <c r="AA66" i="1"/>
  <c r="AA74" i="1"/>
  <c r="AA82" i="1"/>
  <c r="AA90" i="1"/>
  <c r="AA65" i="1"/>
  <c r="AA73" i="1"/>
  <c r="AA81" i="1"/>
  <c r="AA89" i="1"/>
  <c r="AA63" i="1"/>
  <c r="AA71" i="1"/>
  <c r="AA79" i="1"/>
  <c r="AA142" i="1"/>
  <c r="AA150" i="1"/>
  <c r="AA158" i="1"/>
  <c r="AA166" i="1"/>
  <c r="AA141" i="1"/>
  <c r="AA149" i="1"/>
  <c r="AA157" i="1"/>
  <c r="AA165" i="1"/>
  <c r="AA140" i="1"/>
  <c r="AA148" i="1"/>
  <c r="AA156" i="1"/>
  <c r="AA164" i="1"/>
  <c r="AA139" i="1"/>
  <c r="AA147" i="1"/>
  <c r="AA155" i="1"/>
  <c r="AA163" i="1"/>
  <c r="AA171" i="1"/>
  <c r="AA143" i="1"/>
  <c r="AA151" i="1"/>
  <c r="AA159" i="1"/>
  <c r="AA167" i="1"/>
  <c r="AA222" i="1"/>
  <c r="AA230" i="1"/>
  <c r="AA238" i="1"/>
  <c r="AA246" i="1"/>
  <c r="AA254" i="1"/>
  <c r="AA221" i="1"/>
  <c r="AA229" i="1"/>
  <c r="AA237" i="1"/>
  <c r="AA245" i="1"/>
  <c r="AA253" i="1"/>
  <c r="AA220" i="1"/>
  <c r="AA228" i="1"/>
  <c r="AA236" i="1"/>
  <c r="AA219" i="1"/>
  <c r="AA227" i="1"/>
  <c r="AA235" i="1"/>
  <c r="AA243" i="1"/>
  <c r="AA251" i="1"/>
  <c r="AA218" i="1"/>
  <c r="AA226" i="1"/>
  <c r="AA234" i="1"/>
  <c r="AA242" i="1"/>
  <c r="AA250" i="1"/>
  <c r="AA258" i="1"/>
  <c r="AA217" i="1"/>
  <c r="AA225" i="1"/>
  <c r="AA233" i="1"/>
  <c r="AA241" i="1"/>
  <c r="AA249" i="1"/>
  <c r="AA257" i="1"/>
  <c r="AA223" i="1"/>
  <c r="AA231" i="1"/>
  <c r="AA239" i="1"/>
  <c r="AA247" i="1"/>
  <c r="AA255" i="1"/>
</calcChain>
</file>

<file path=xl/sharedStrings.xml><?xml version="1.0" encoding="utf-8"?>
<sst xmlns="http://schemas.openxmlformats.org/spreadsheetml/2006/main" count="629" uniqueCount="354">
  <si>
    <t>Initial Song</t>
  </si>
  <si>
    <t>Initial Song Popularity</t>
  </si>
  <si>
    <t>Initial Song Danceability</t>
  </si>
  <si>
    <t>Initial Song Energy</t>
  </si>
  <si>
    <t>Initial Song Speechiness</t>
  </si>
  <si>
    <t>Initial Song Acousticness</t>
  </si>
  <si>
    <t>Initial Song Instrumentalness</t>
  </si>
  <si>
    <t>Initial Song Liveness</t>
  </si>
  <si>
    <t>Initial Song Valence</t>
  </si>
  <si>
    <t>Result Song</t>
  </si>
  <si>
    <t>Result Song Popularity</t>
  </si>
  <si>
    <t>Result Song Danceability</t>
  </si>
  <si>
    <t>Result Song Energy</t>
  </si>
  <si>
    <t>Result Song Speechiness</t>
  </si>
  <si>
    <t>Result Song Acousticness</t>
  </si>
  <si>
    <t>Result Song Instrumentalness</t>
  </si>
  <si>
    <t>Result Song Liveness</t>
  </si>
  <si>
    <t>Result Song Valence</t>
  </si>
  <si>
    <t>Number of Recommendations</t>
  </si>
  <si>
    <t>The Animals - House Of The Rising Sun</t>
  </si>
  <si>
    <t>The Byrds - Nothing Was Delivered</t>
  </si>
  <si>
    <t>Iron Butterfly - Fields of Sun</t>
  </si>
  <si>
    <t>The Moody Blues - Talking Out Of Turn</t>
  </si>
  <si>
    <t>Ten Years After - You Give Me Loving</t>
  </si>
  <si>
    <t>The Young Rascals - Find Somebody</t>
  </si>
  <si>
    <t>Small Faces - Donkey Rides, A Penny a Glass - 2013 Remaster</t>
  </si>
  <si>
    <t>Procol Harum - All This And More - 2009 Remaster</t>
  </si>
  <si>
    <t>The Moody Blues - Steppin' In A Slide Zone</t>
  </si>
  <si>
    <t>The Byrds - Goin' Back</t>
  </si>
  <si>
    <t>Ten Years After - As the Sun Still Burns Away - 2002 Remaster</t>
  </si>
  <si>
    <t>Deep Purple - Smoke On the Water</t>
  </si>
  <si>
    <t>Free - Sail On</t>
  </si>
  <si>
    <t>Bad Company - Too Bad - Live at The Summit, Houston, Texas - 23rd May 1977</t>
  </si>
  <si>
    <t>The Yardbirds - Jeff's Boogie</t>
  </si>
  <si>
    <t>Robert Plant - Little By Little</t>
  </si>
  <si>
    <t>Steppenwolf - None Of Your Doing</t>
  </si>
  <si>
    <t>Jethro Tull - Cup Of Wonder - Steven Wilson Stereo Remix</t>
  </si>
  <si>
    <t>Bad Company - Rock 'n' Roll Fantasy - Remastered Version</t>
  </si>
  <si>
    <t>Bachman-Turner Overdrive - Don't Get Yourself In Trouble</t>
  </si>
  <si>
    <t>ZZ Top - Master of Sparks - 2006 Remastered Version</t>
  </si>
  <si>
    <t>Frank Zappa - Lucille Has Messed My Mind Up</t>
  </si>
  <si>
    <t>AC/DC - Rock and Roll Ain't Noise Pollution</t>
  </si>
  <si>
    <t>Metallica - Don't Tread On Me</t>
  </si>
  <si>
    <t>Rage Against The Machine - Vietnow</t>
  </si>
  <si>
    <t>The Cars - Just What I Needed</t>
  </si>
  <si>
    <t>Jimi Hendrix - Mannish Boy</t>
  </si>
  <si>
    <t>Eddie Money - Runnin' Away</t>
  </si>
  <si>
    <t>Creedence Clearwater Revival - Pagan Baby</t>
  </si>
  <si>
    <t>Van Halen - Take Your Whiskey Home - 2015 Remastered</t>
  </si>
  <si>
    <t>Billy Squier - Emotions In Motion</t>
  </si>
  <si>
    <t>Foreigner - Break It Up</t>
  </si>
  <si>
    <t>Rage Against The Machine - Wind Below</t>
  </si>
  <si>
    <t>Dire Straits - Sultans Of Swing</t>
  </si>
  <si>
    <t>Simply Red - Come to My Aid - 2008 Remastered Version</t>
  </si>
  <si>
    <t>John Fogerty - Southern Streamline</t>
  </si>
  <si>
    <t>Creedence Clearwater Revival - Lodi</t>
  </si>
  <si>
    <t>Robert Palmer - Pressure Drop</t>
  </si>
  <si>
    <t>The Police - When The World Is Running Down, You Make The Best Of What's Still Around - Remastered 2003</t>
  </si>
  <si>
    <t>Simply Red - More - 2008 Remastered Version</t>
  </si>
  <si>
    <t>John Fogerty - Vanz Kant Danz</t>
  </si>
  <si>
    <t>Creedence Clearwater Revival - Don't Look Now - Live</t>
  </si>
  <si>
    <t>Paul Simon, Phoebe Snow, The Jessy Dixon Singers - Gone at Last</t>
  </si>
  <si>
    <t>Joe Jackson - Look Sharp!</t>
  </si>
  <si>
    <t>Nazareth - Hair Of The Dog</t>
  </si>
  <si>
    <t>Suzi Quatro - 48 Crash</t>
  </si>
  <si>
    <t>Bad Company - Rhythm Machine - 2015 Remastered Version</t>
  </si>
  <si>
    <t>Thin Lizzy - Jailbreak</t>
  </si>
  <si>
    <t>Sweet - No You Don't</t>
  </si>
  <si>
    <t>Twisted Sister - Be Chrool To Your Scuel</t>
  </si>
  <si>
    <t>Suzi Quatro - Skin Tight Skin - 2017 Remaster</t>
  </si>
  <si>
    <t>John Fogerty - Blue Moon Nights</t>
  </si>
  <si>
    <t>Geordie, Brian Johnson - Mama's Gonne Take You Home</t>
  </si>
  <si>
    <t>Wishbone Ash - Way Down South - Live in Paris 2015</t>
  </si>
  <si>
    <t>Sweet - Co-Co</t>
  </si>
  <si>
    <t>Brantley Gilbert - Bottoms Up</t>
  </si>
  <si>
    <t>Granger Smith - We Do It in a Field</t>
  </si>
  <si>
    <t>Eli Young Band - Drink You Up</t>
  </si>
  <si>
    <t>Scotty McCreery - Better Than That</t>
  </si>
  <si>
    <t>Kane Brown - Thunder in the Rain</t>
  </si>
  <si>
    <t>Granger Smith, Earl Dibbles Jr. - City Boy Stuck (feat. Earl Dibbles Jr.)</t>
  </si>
  <si>
    <t>Chase Rice - Beach Town</t>
  </si>
  <si>
    <t>Brantley Gilbert - Just As I Am</t>
  </si>
  <si>
    <t>Florida Georgia Line - Sun Daze</t>
  </si>
  <si>
    <t>Kane Brown - Ain't No Stopping Us Now</t>
  </si>
  <si>
    <t>Sam Hunt - House Party</t>
  </si>
  <si>
    <t>Little Big Town - One Dance</t>
  </si>
  <si>
    <t>Kip Moore - Running For You</t>
  </si>
  <si>
    <t>Easton Corbin - Yup</t>
  </si>
  <si>
    <t>Jessie James Decker - Open All Night</t>
  </si>
  <si>
    <t>Chase Bryant - Room to Breathe</t>
  </si>
  <si>
    <t>Keith Urban, Nile Rodgers, Pitbull - Sun Don't Let Me Down</t>
  </si>
  <si>
    <t>Kenny Chesney - Somewhere With You</t>
  </si>
  <si>
    <t>Randy Houser - We Went</t>
  </si>
  <si>
    <t>Craig Campbell - See You Try</t>
  </si>
  <si>
    <t>Blake Shelton - Friends - From The Angry Birds Movie</t>
  </si>
  <si>
    <t>Thomas Rhett - T-Shirt</t>
  </si>
  <si>
    <t>Luke Bryan - That's My Kind Of Night</t>
  </si>
  <si>
    <t>Eric Church - Kill A Word</t>
  </si>
  <si>
    <t>Josh Thompson - A Name In This Town</t>
  </si>
  <si>
    <t>Keith Urban - Your Body</t>
  </si>
  <si>
    <t>Thomas Rhett - Single Girl</t>
  </si>
  <si>
    <t>Jerrod Niemann - Drink to That All Night</t>
  </si>
  <si>
    <t>Trace Adkins - Lit</t>
  </si>
  <si>
    <t>Jake Owen - If He Ain't Gonna Love You</t>
  </si>
  <si>
    <t>Chase Bryant - Wayfarer Weather</t>
  </si>
  <si>
    <t>Keith Urban, Carrie Underwood - The Fighter</t>
  </si>
  <si>
    <t>Chris Young - Hangin' On</t>
  </si>
  <si>
    <t>Chase Rice - We Goin' out</t>
  </si>
  <si>
    <t>Cole Swindell - Ain't Worth The Whiskey</t>
  </si>
  <si>
    <t>Justin Moore - Hell On A Highway</t>
  </si>
  <si>
    <t>Russell Dickerson - Yours</t>
  </si>
  <si>
    <t>Joe Nichols - Yeah</t>
  </si>
  <si>
    <t>Brantley Gilbert - Play Me That Song</t>
  </si>
  <si>
    <t>Florida Georgia Line, Tim McGraw - May We All</t>
  </si>
  <si>
    <t>Chase Rice - Only a Country Girl</t>
  </si>
  <si>
    <t>Justin Moore - Like There's No Tomorrow</t>
  </si>
  <si>
    <t>Luke Combs - Lonely One</t>
  </si>
  <si>
    <t>Lady Antebellum - Heart Break</t>
  </si>
  <si>
    <t>Darius Rucker - Life's Too Short</t>
  </si>
  <si>
    <t>Billy Currington - We Are Tonight</t>
  </si>
  <si>
    <t>RaeLynn - Kissin' Frogs</t>
  </si>
  <si>
    <t>Florida Georgia Line - Get Your Shine On</t>
  </si>
  <si>
    <t>Eli Young Band - A Lot Like Love</t>
  </si>
  <si>
    <t>Jake Owen - Tipsy</t>
  </si>
  <si>
    <t>Scotty McCreery - Wrong Again</t>
  </si>
  <si>
    <t>Billy Currington - That Changes Everything</t>
  </si>
  <si>
    <t>Chase Bryant - Hell If I Know</t>
  </si>
  <si>
    <t>Canaan Smith - Love You Like That</t>
  </si>
  <si>
    <t>Drake - God's Plan</t>
  </si>
  <si>
    <t>Tyga, Honey Cocaine - Nann N (feat. Honey Cocaine)</t>
  </si>
  <si>
    <t>NAV, Metro Boomin, 21 Savage - Both Sides</t>
  </si>
  <si>
    <t>Rae Sremmurd, Gucci Mane - Black Beatles</t>
  </si>
  <si>
    <t>Playboi Carti - Other Shit</t>
  </si>
  <si>
    <t>YG, Sad Boy - Blacks &amp;amp; Browns</t>
  </si>
  <si>
    <t>Gucci Mane, Drake - Both (feat. Drake)</t>
  </si>
  <si>
    <t>21 Savage - 7 Min Freestyle</t>
  </si>
  <si>
    <t>Drake - Blem</t>
  </si>
  <si>
    <t>Kid Ink - Cool Back</t>
  </si>
  <si>
    <t>YG, Kendrick Lamar - Really Be (Smokin N Drinkin)</t>
  </si>
  <si>
    <t>J. Cole - KOD</t>
  </si>
  <si>
    <t>Meek Mill, YG, Snoop Dogg - That's My N**** (with Meek Mill, YG &amp;amp; Snoop Dogg)</t>
  </si>
  <si>
    <t>Tyler, The Creator, Jaden Smith - Pothole</t>
  </si>
  <si>
    <t>Kendrick Lamar - YAH.</t>
  </si>
  <si>
    <t>Childish Gambino - Freaks And Geeks</t>
  </si>
  <si>
    <t>ScHoolboy Q, Kendrick Lamar - Collard Greens</t>
  </si>
  <si>
    <t>Big Sean - Bounce Back</t>
  </si>
  <si>
    <t>Bryson Tiller - Don't</t>
  </si>
  <si>
    <t>J. Cole - A Tale of 2 Citiez</t>
  </si>
  <si>
    <t>The Game, Skrillex - El Chapo</t>
  </si>
  <si>
    <t>A$AP Ferg, A$AP Rocky, French Montana, Trinidad James, ScHoolboy Q - Work REMIX</t>
  </si>
  <si>
    <t>Migos, Drake - Walk It Talk It</t>
  </si>
  <si>
    <t>Migos, Gucci Mane - Slippery (feat. Gucci Mane)</t>
  </si>
  <si>
    <t>Quality Control, Migos - Pop Sh*t</t>
  </si>
  <si>
    <t>Smokepurpp, Murda Beatz, Lil Yachty, Offset - Do Not Disturb</t>
  </si>
  <si>
    <t>ScHoolboy Q - Fuck LA</t>
  </si>
  <si>
    <t>Rich The Kid - Cookies &amp;amp; Sherbert</t>
  </si>
  <si>
    <t>Lil Pump - Molly</t>
  </si>
  <si>
    <t>Yo Gotti, Nicki Minaj - Rake It Up</t>
  </si>
  <si>
    <t>DJ Esco - The Matrix (Back To The Basics) (feat. Future)</t>
  </si>
  <si>
    <t>Rich The Kid, Kendrick Lamar - New Freezer (feat. Kendrick Lamar)</t>
  </si>
  <si>
    <t>Nicki Minaj - Chun-Li</t>
  </si>
  <si>
    <t>Diddy, Faith Evans, 112 - I'll Be Missing You (feat. 112)</t>
  </si>
  <si>
    <t>Chris Brown - With You</t>
  </si>
  <si>
    <t>Trey Songz - Slow Motion</t>
  </si>
  <si>
    <t>Ariana Grande, Nicki Minaj - Side To Side</t>
  </si>
  <si>
    <t>Nicki Minaj, Drake, Lil Wayne, Chris Brown - Only</t>
  </si>
  <si>
    <t>SZA, Travis Scott - Love Galore</t>
  </si>
  <si>
    <t>Taylor Swift - Getaway Car</t>
  </si>
  <si>
    <t>Cardi B, SZA - I Do (feat. SZA)</t>
  </si>
  <si>
    <t>T-Pain, Yung Joc - Buy U a Drank (Shawty Snappin')</t>
  </si>
  <si>
    <t>Nicki Minaj - Did It Onâ€™em</t>
  </si>
  <si>
    <t>Cardi B - Bickenhead</t>
  </si>
  <si>
    <t>Missy Elliott, Redman, Method Man - Dog In Heat (feat. Redman &amp;amp; Method Man)</t>
  </si>
  <si>
    <t>Juicy J, K CAMP - All I Need (One Mo Drank)</t>
  </si>
  <si>
    <t>Snow Tha Product, O.T. Genasis - Help A Bitch Out (feat. O.T. Genasis)</t>
  </si>
  <si>
    <t>Blac Youngsta - With It</t>
  </si>
  <si>
    <t>Eve, Missy Elliott - Ain't Got No Dough</t>
  </si>
  <si>
    <t>Fabolous, Diddy, Jagged Edge - Trade It All PT2 (feat. P. Diddy &amp;amp; Jagged Edge)</t>
  </si>
  <si>
    <t>Juicy J, Wiz Khalifa, Tm88 - Hit Me Up</t>
  </si>
  <si>
    <t>Trina - Stop Traffic - Feat. Pitbull</t>
  </si>
  <si>
    <t>Sage The Gemini, Kool John - College Drop</t>
  </si>
  <si>
    <t>Ariana Grande - No Tears Left To Cry</t>
  </si>
  <si>
    <t>Meghan Trainor - Lips Are Movin</t>
  </si>
  <si>
    <t>Ariana Grande, John Legend - Beauty and the Beast</t>
  </si>
  <si>
    <t>ZAYN, PARTYNEXTDOOR - Still Got Time</t>
  </si>
  <si>
    <t>Camila Cabello - Crying in the Club</t>
  </si>
  <si>
    <t>Lady Gaga - Your Song</t>
  </si>
  <si>
    <t>Little Mix - Shout Out to My Ex</t>
  </si>
  <si>
    <t>Ariana Grande - Sometimes</t>
  </si>
  <si>
    <t>Kelly Clarkson - Breakaway</t>
  </si>
  <si>
    <t>SZA, Calvin Harris - The Weekend - Funk Wav Remix</t>
  </si>
  <si>
    <t>Miley Cyrus - We Can't Stop</t>
  </si>
  <si>
    <t>Michael Jackson - Billie Jean</t>
  </si>
  <si>
    <t>R. Kelly, JAY Z, Boo, Gotti - Fiesta - Remix</t>
  </si>
  <si>
    <t>Will Smith, Dru Hill, Kool Mo Dee - Wild Wild West - Album Version - No Intro</t>
  </si>
  <si>
    <t>Missy Elliott - Meltdown</t>
  </si>
  <si>
    <t>Barry White - Slow Your Roll</t>
  </si>
  <si>
    <t>CHIC - Chic Mystique</t>
  </si>
  <si>
    <t>Mary J. Blige - Just Fine</t>
  </si>
  <si>
    <t>Jamiroquai - Alright - Remastered</t>
  </si>
  <si>
    <t>Pharrell Williams - Yellow Light - Despicable Me 3 Original Motion Picture Soundtrack</t>
  </si>
  <si>
    <t>R. Kelly, T.I., T-Pain - I'm a Flirt Remix</t>
  </si>
  <si>
    <t>James Brown - She Looks All Types A' Good</t>
  </si>
  <si>
    <t>Katy Perry - E.T. - feat. Kanye West</t>
  </si>
  <si>
    <t>Hannah Montana - Ice Cream Freeze (Let's Chill)</t>
  </si>
  <si>
    <t>Hot Chelle Rae - Girl Like You</t>
  </si>
  <si>
    <t>Avril Lavigne - Losing Grip</t>
  </si>
  <si>
    <t>The Saturdays - 808</t>
  </si>
  <si>
    <t>Selena Gomez &amp;amp; The Scene - Dices (Who Says - Spanish Version)</t>
  </si>
  <si>
    <t>Hannah Montana - Supergirl</t>
  </si>
  <si>
    <t>Girls Aloud - Something Kinda Ooooh</t>
  </si>
  <si>
    <t>Jonas Brothers - BB Good</t>
  </si>
  <si>
    <t>Lady Gaga - A-YO</t>
  </si>
  <si>
    <t>Katy Perry - Hot N Cold</t>
  </si>
  <si>
    <t>Maroon 5 - This Love</t>
  </si>
  <si>
    <t>DNCE, SEKAI NO OWARI - Hollow</t>
  </si>
  <si>
    <t>Flo Rida - My House</t>
  </si>
  <si>
    <t>Bruno Mars - Money Make Her Smile</t>
  </si>
  <si>
    <t>Jason Derulo - In My Head</t>
  </si>
  <si>
    <t>Hot Chelle Rae - Recklessly</t>
  </si>
  <si>
    <t>Lady Gaga - Teeth</t>
  </si>
  <si>
    <t>Andy Grammer - Grown Ass Man Child</t>
  </si>
  <si>
    <t>Carly Rae Jepsen - Hurt So Good</t>
  </si>
  <si>
    <t>Flo Rida, David Guetta - Club Can't Handle Me (feat. David Guetta) - Feat. David Guetta</t>
  </si>
  <si>
    <t>Mike Posner, Gigamesh - Cooler Than Me - Single Mix</t>
  </si>
  <si>
    <t>Britney Spears - Womanizer</t>
  </si>
  <si>
    <t>Timbaland, Keri Hilson, Sebastian - Miscommunication</t>
  </si>
  <si>
    <t>Nelly Furtado - Palaces</t>
  </si>
  <si>
    <t>Kat Deluna - Como Un SueÃ±o (Am I Dreaming) - En EspaÃ±ol</t>
  </si>
  <si>
    <t>Carly Rae Jepsen - Boy Problems</t>
  </si>
  <si>
    <t>P!nk - Who Knew</t>
  </si>
  <si>
    <t>Atomic Kitten - Follow Me</t>
  </si>
  <si>
    <t>Nelly Furtado - Forca</t>
  </si>
  <si>
    <t>Kat Deluna, Akon, Claude Njoya, Richard Bahericz - Push Push Remix - Radio Edit</t>
  </si>
  <si>
    <t>Gwen Stefani - 4 In The Morning</t>
  </si>
  <si>
    <t>Britney Spears - Lucky</t>
  </si>
  <si>
    <t>Marshmello, Lil Peep - Spotlight</t>
  </si>
  <si>
    <t>Yellow Claw, Dirtcaps, Tellem - Money Machine</t>
  </si>
  <si>
    <t>Lost Kings, Ally Brooke, A$AP Ferg - Look At Us Now</t>
  </si>
  <si>
    <t>Marshmello, Ookay, Noah Cyrus - Chasing Colors (feat. Noah Cyrus)</t>
  </si>
  <si>
    <t>Flosstradamus, FKi 1st, graves, Post Malone, KEY - Came Up</t>
  </si>
  <si>
    <t>Syn Cole, Madame Buttons - Miami 82 - Vocal Radio Mix</t>
  </si>
  <si>
    <t>Krewella, Diskord - Fortune</t>
  </si>
  <si>
    <t>Yellow Claw, San Holo - Old Days</t>
  </si>
  <si>
    <t>Elephante, Anjulie - The In Between</t>
  </si>
  <si>
    <t>Marshmello - Show You</t>
  </si>
  <si>
    <t>DVBBS - White Clouds</t>
  </si>
  <si>
    <t>Martin Garrix, Matisse &amp;amp; Sadko - Forever</t>
  </si>
  <si>
    <t>Galantis - Firebird</t>
  </si>
  <si>
    <t>Dimitri Vangelis &amp;amp; Wyman - ID2 - Original Mix</t>
  </si>
  <si>
    <t>Sick Individuals - Wasting Moonlight - Radio Edit</t>
  </si>
  <si>
    <t>Hardwell, Dyro, Bright Lights - Never Say Goodbye - Radio Edit</t>
  </si>
  <si>
    <t>Jay Hardway - Scio</t>
  </si>
  <si>
    <t>Galantis - Hey Alligator</t>
  </si>
  <si>
    <t>Seven Lions - Steps of Deep Slumber</t>
  </si>
  <si>
    <t>Tritonal, Sj, Emma Gatsby - Hung Up</t>
  </si>
  <si>
    <t>Hardwell - Party Till The Daylight</t>
  </si>
  <si>
    <t>Martin Garrix, John, Michel - Now That I've Found You</t>
  </si>
  <si>
    <t>Avicii - Wake Me Up</t>
  </si>
  <si>
    <t>Borgeous, Lights - Zero Gravity (feat. Lights) - Radio Edit</t>
  </si>
  <si>
    <t>Galantis, Throttle - Tell Me You Love Me</t>
  </si>
  <si>
    <t>John De Sohn, Andreas Moe - Long Time (feat. Andreas Moe) [Original Mix]</t>
  </si>
  <si>
    <t>Robin Schulz, Sam Martin - Naked</t>
  </si>
  <si>
    <t>Tritonal - Rewind</t>
  </si>
  <si>
    <t>Jay Hardway - Coffee Please</t>
  </si>
  <si>
    <t>John De Sohn, Niclas Lundin - Children of the World</t>
  </si>
  <si>
    <t>Robin Schulz, David Guetta, Cheat Codes - Shed a Light</t>
  </si>
  <si>
    <t>Skrillex, Rick Ross - Purple Lamborghini (with Rick Ross)</t>
  </si>
  <si>
    <t>Skrillex, 12th Planet, Kill The Noise - Right On Time</t>
  </si>
  <si>
    <t>Datsik - You've Changed</t>
  </si>
  <si>
    <t>Adventure Club - Retro City</t>
  </si>
  <si>
    <t>KSHMR, DallasK, Luciana - Burn (Let Your Mind Go) (feat. Luciana) - Radio Edit</t>
  </si>
  <si>
    <t>Spag Heddy - The Master - VIP</t>
  </si>
  <si>
    <t>DVBBS, MOTi - This Is Dirty - Original Mix</t>
  </si>
  <si>
    <t>MUST DIE! - Shibuya Overdrive</t>
  </si>
  <si>
    <t>KSHMR - Sleepwalk</t>
  </si>
  <si>
    <t>Doctor P - Going Gorillas</t>
  </si>
  <si>
    <t>Diplo, Lil Yachty, Santigold - Worry No More (feat. Lil Yachty &amp;amp; Santigold)</t>
  </si>
  <si>
    <t>Black Caviar - Lady (Hear Me Tonight)</t>
  </si>
  <si>
    <t>Me &amp;amp; My Toothbrush - Come On</t>
  </si>
  <si>
    <t>Luca Debonaire, Robert Feelgood - In Love Again</t>
  </si>
  <si>
    <t>Dombresky, Samaran - Call 909</t>
  </si>
  <si>
    <t>EDX - Hoover - Original Mix</t>
  </si>
  <si>
    <t>Moksi - Joy</t>
  </si>
  <si>
    <t>Oliver Heldens, Shaun Frank, Delaney Jane - Shades Of Grey - Radio Mix</t>
  </si>
  <si>
    <t>Tchami - Adieu</t>
  </si>
  <si>
    <t>Loud Luxury, Ryan Shepherd - Fill Me In</t>
  </si>
  <si>
    <t>Me &amp;amp; My Toothbrush - On the Wall - Radio Mix</t>
  </si>
  <si>
    <t>Chocolate Puma, Firebeatz - I Can't Understand - Radio Edit</t>
  </si>
  <si>
    <t>The Dave Brubeck Quartet - Take Five</t>
  </si>
  <si>
    <t>Thelonious Monk - I Mean You - Live From Salle Pleyel, Paris, France/1969</t>
  </si>
  <si>
    <t>Gene Ammons, Joe Newman, Jack McDuff - Twisting The Jug</t>
  </si>
  <si>
    <t>Wynton Kelly - Dark Eyes</t>
  </si>
  <si>
    <t>Paul Desmond - El Prince</t>
  </si>
  <si>
    <t>The Modern Jazz Quartet - The Blue Necklace - 2010 - Remaster</t>
  </si>
  <si>
    <t>Tommy Flanagan, George Mraz, Kenny Washington - That TIred Routine Called Love</t>
  </si>
  <si>
    <t>Thelonious Monk - Easy Street</t>
  </si>
  <si>
    <t>Art Blakey &amp;amp; The Jazz Messengers - Pensativa (Rudy Van Gelder Edition) [2004 - Remaster]</t>
  </si>
  <si>
    <t>Wes Montgomery, Hank Jones, Ray Barretto, Ron Carter, Lex Humphries - Twisted Blues</t>
  </si>
  <si>
    <t>Freddie Hubbard - Suite Sioux</t>
  </si>
  <si>
    <t>Kenny Dorham - Alone Together</t>
  </si>
  <si>
    <t>Wynton Marsalis - For All We Know</t>
  </si>
  <si>
    <t>Roy Hargrove - Brown</t>
  </si>
  <si>
    <t>Bill Evans Trio - Minha (All Mine) - Live</t>
  </si>
  <si>
    <t>Paul Desmond - Glad to Be Unhappy</t>
  </si>
  <si>
    <t>Milt Jackson - The Nearness Of You</t>
  </si>
  <si>
    <t>Booker Little - Man of Words</t>
  </si>
  <si>
    <t>Eric Dolphy, Booker Little - It's Magic</t>
  </si>
  <si>
    <t>Wynton Marsalis - Hit The Road Jack (feat. Norah Jones) [Gospel 2-Beat/4/4 Swing]</t>
  </si>
  <si>
    <t>Wayne Shorter - Teru - 2000 Digital Remaster</t>
  </si>
  <si>
    <t>Bill Evans Trio - Re: Person I Knew</t>
  </si>
  <si>
    <t>Sun Ra - Enlightenment</t>
  </si>
  <si>
    <t>Dorothy Ashby - I Will Follow You</t>
  </si>
  <si>
    <t>John Coltrane, Paul Quinichette - Cattin'</t>
  </si>
  <si>
    <t>Freddie Hubbard, George David Weiss, Luigi Creatore, Hugo Peretti, Luiz BonfÃ¡ - Carnival (Manha De Carnaval)</t>
  </si>
  <si>
    <t>Andrew Hill - Land Of Nod - Rudy Van Gelder Edition</t>
  </si>
  <si>
    <t>Jackie McLean - Riff Raff</t>
  </si>
  <si>
    <t>Dorothy Ashby - Aeolian Groove</t>
  </si>
  <si>
    <t>Eric Dolphy - Ralph's New Blues</t>
  </si>
  <si>
    <t>Freddie Hubbard - Clarence's Place</t>
  </si>
  <si>
    <t>Wayne Shorter - Infant Eyes - 1999 Digital Remaster</t>
  </si>
  <si>
    <t>John Coltrane Quartet - The Thrill Is Gone</t>
  </si>
  <si>
    <t>Joe Lovano - Stella By Starlight</t>
  </si>
  <si>
    <t>Gerry Mulligan, Harry Warren, Al Dubin - Sweet and Slow</t>
  </si>
  <si>
    <t>Zoot Sims - MacGuffie's Blues</t>
  </si>
  <si>
    <t>Benny Golson - Venetian Breeze</t>
  </si>
  <si>
    <t>Sonny Clark - Deep Night</t>
  </si>
  <si>
    <t>Lee Konitz, Lennie Tristano - Marshmallow</t>
  </si>
  <si>
    <t>Art Farmer - Back in the Cage</t>
  </si>
  <si>
    <t>Gerry Mulligan - Jersey Bounce</t>
  </si>
  <si>
    <t>Zoot Sims - Blinuet</t>
  </si>
  <si>
    <t>David Hazeltine, David Williams, Joe Farnsworth - Holy Land</t>
  </si>
  <si>
    <t>Warne Marsh, Red Mitchell - South American Way</t>
  </si>
  <si>
    <t>Charlie Parker - All The Things you Are</t>
  </si>
  <si>
    <t>Lee Konitz, Martial Solal - Noblesse Oblige</t>
  </si>
  <si>
    <t>Lester Young - Blue Lester</t>
  </si>
  <si>
    <t>Dexter Gordon - (It Will Have To Do) Until The Real Thing Comes Along - 2000 Digital Remaster</t>
  </si>
  <si>
    <t>Gerry Mulligan - She Didn't Say Yes, She Didn't Say No - 1998 Digital Remaster</t>
  </si>
  <si>
    <t>Benny Golson - Music to Think By</t>
  </si>
  <si>
    <t>Coleman Hawkins, Ben Webster - Rosita</t>
  </si>
  <si>
    <t>Zoot Sims - So Long</t>
  </si>
  <si>
    <t>Chet Baker - Blue room</t>
  </si>
  <si>
    <t>Stan Getz - Split Kick</t>
  </si>
  <si>
    <t>Clifford Brown, Gigi Gryce - Strictly Romantic</t>
  </si>
  <si>
    <t>sq. danceability</t>
  </si>
  <si>
    <t>sq. energy</t>
  </si>
  <si>
    <t>sq. speechiness</t>
  </si>
  <si>
    <t>sq. acousticness</t>
  </si>
  <si>
    <t>sq. instrumentalness</t>
  </si>
  <si>
    <t>sq. liveness</t>
  </si>
  <si>
    <t>sq. valence</t>
  </si>
  <si>
    <t>average euc. Dist.</t>
  </si>
  <si>
    <t>Average popularities</t>
  </si>
  <si>
    <t>Average Euclidean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</si>
</sst>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2"/>
  <sheetViews>
    <sheetView tabSelected="1" topLeftCell="M1" workbookViewId="0">
      <selection activeCell="AG1" sqref="AG1:AG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344</v>
      </c>
      <c r="U1" t="s">
        <v>345</v>
      </c>
      <c r="V1" t="s">
        <v>346</v>
      </c>
      <c r="W1" t="s">
        <v>347</v>
      </c>
      <c r="X1" t="s">
        <v>348</v>
      </c>
      <c r="Y1" t="s">
        <v>349</v>
      </c>
      <c r="Z1" t="s">
        <v>350</v>
      </c>
      <c r="AA1" t="s">
        <v>351</v>
      </c>
      <c r="AC1">
        <f ca="1">OFFSET($S$2,(ROW()-1)*10,0)</f>
        <v>1</v>
      </c>
      <c r="AE1" t="s">
        <v>352</v>
      </c>
      <c r="AG1" t="s">
        <v>353</v>
      </c>
    </row>
    <row r="2" spans="1:33" x14ac:dyDescent="0.3">
      <c r="A2" t="s">
        <v>19</v>
      </c>
      <c r="B2">
        <v>70</v>
      </c>
      <c r="C2">
        <v>0.28899999999999998</v>
      </c>
      <c r="D2">
        <v>0.58299999999999996</v>
      </c>
      <c r="E2">
        <v>3.2800000000000003E-2</v>
      </c>
      <c r="F2">
        <v>4.3300000000000001E-4</v>
      </c>
      <c r="G2">
        <v>0.22500000000000001</v>
      </c>
      <c r="H2">
        <v>0.10299999999999999</v>
      </c>
      <c r="I2">
        <v>0.28000000000000003</v>
      </c>
      <c r="J2" t="s">
        <v>20</v>
      </c>
      <c r="K2">
        <v>40</v>
      </c>
      <c r="L2">
        <v>0.45200000000000001</v>
      </c>
      <c r="M2">
        <v>0.52700000000000002</v>
      </c>
      <c r="N2">
        <v>3.2599999999999997E-2</v>
      </c>
      <c r="O2">
        <v>0.26900000000000002</v>
      </c>
      <c r="P2">
        <v>0</v>
      </c>
      <c r="Q2">
        <v>0.106</v>
      </c>
      <c r="R2">
        <v>0.57899999999999996</v>
      </c>
      <c r="S2">
        <v>1</v>
      </c>
      <c r="T2">
        <f t="shared" ref="T2:Z17" si="0">POWER(C2-L2,2)</f>
        <v>2.6569000000000009E-2</v>
      </c>
      <c r="U2">
        <f t="shared" si="0"/>
        <v>3.135999999999993E-3</v>
      </c>
      <c r="V2">
        <f t="shared" si="0"/>
        <v>4.000000000000229E-8</v>
      </c>
      <c r="W2">
        <f t="shared" si="0"/>
        <v>7.2128233488999993E-2</v>
      </c>
      <c r="X2">
        <f t="shared" si="0"/>
        <v>5.0625000000000003E-2</v>
      </c>
      <c r="Y2">
        <f t="shared" si="0"/>
        <v>9.0000000000000155E-6</v>
      </c>
      <c r="Z2">
        <f t="shared" si="0"/>
        <v>8.9400999999999953E-2</v>
      </c>
      <c r="AA2">
        <f>SQRT(SUM(T2:Z2)/7)</f>
        <v>0.18588332496065527</v>
      </c>
      <c r="AC2">
        <f t="shared" ref="AC2:AC30" ca="1" si="1">OFFSET($S$2,(ROW()-1)*10,0)</f>
        <v>1</v>
      </c>
      <c r="AE2">
        <f>AVERAGE(INDEX(K:K,2+10*(ROW()-ROW($AE$2))):INDEX(K:K,1+10*(ROW()-ROW($AE$2)+1)))</f>
        <v>32.6</v>
      </c>
      <c r="AG2">
        <f>AVERAGE(INDEX(AA:AA,2+10*(ROW()-ROW($AE$2))):INDEX(AA:AA,1+10*(ROW()-ROW($AE$2)+1)))</f>
        <v>0.15924028002347393</v>
      </c>
    </row>
    <row r="3" spans="1:33" x14ac:dyDescent="0.3">
      <c r="A3" t="s">
        <v>19</v>
      </c>
      <c r="B3">
        <v>70</v>
      </c>
      <c r="C3">
        <v>0.28899999999999998</v>
      </c>
      <c r="D3">
        <v>0.58299999999999996</v>
      </c>
      <c r="E3">
        <v>3.2800000000000003E-2</v>
      </c>
      <c r="F3">
        <v>4.3300000000000001E-4</v>
      </c>
      <c r="G3">
        <v>0.22500000000000001</v>
      </c>
      <c r="H3">
        <v>0.10299999999999999</v>
      </c>
      <c r="I3">
        <v>0.28000000000000003</v>
      </c>
      <c r="J3" t="s">
        <v>21</v>
      </c>
      <c r="K3">
        <v>21</v>
      </c>
      <c r="L3">
        <v>0.29199999999999998</v>
      </c>
      <c r="M3">
        <v>0.37</v>
      </c>
      <c r="N3">
        <v>3.09E-2</v>
      </c>
      <c r="O3">
        <v>1.33E-5</v>
      </c>
      <c r="P3">
        <v>0.85199999999999998</v>
      </c>
      <c r="Q3">
        <v>0.112</v>
      </c>
      <c r="R3">
        <v>0.14799999999999999</v>
      </c>
      <c r="S3">
        <v>1</v>
      </c>
      <c r="T3">
        <f t="shared" si="0"/>
        <v>9.0000000000000155E-6</v>
      </c>
      <c r="U3">
        <f t="shared" si="0"/>
        <v>4.5368999999999986E-2</v>
      </c>
      <c r="V3">
        <f t="shared" si="0"/>
        <v>3.6100000000000091E-6</v>
      </c>
      <c r="W3">
        <f t="shared" si="0"/>
        <v>1.7614809000000001E-7</v>
      </c>
      <c r="X3">
        <f t="shared" si="0"/>
        <v>0.39312900000000001</v>
      </c>
      <c r="Y3">
        <f t="shared" si="0"/>
        <v>8.1000000000000139E-5</v>
      </c>
      <c r="Z3">
        <f t="shared" si="0"/>
        <v>1.7424000000000009E-2</v>
      </c>
      <c r="AA3">
        <f t="shared" ref="AA3:AA66" si="2">SQRT(SUM(T3:Z3)/7)</f>
        <v>0.25523540566870812</v>
      </c>
      <c r="AC3">
        <f t="shared" ca="1" si="1"/>
        <v>1</v>
      </c>
      <c r="AE3">
        <f>AVERAGE(INDEX(K:K,2+10*(ROW()-ROW($AE$2))):INDEX(K:K,1+10*(ROW()-ROW($AE$2)+1)))</f>
        <v>34.200000000000003</v>
      </c>
      <c r="AG3">
        <f>AVERAGE(INDEX(AA:AA,2+10*(ROW()-ROW($AE$2))):INDEX(AA:AA,1+10*(ROW()-ROW($AE$2)+1)))</f>
        <v>0.16591276711791775</v>
      </c>
    </row>
    <row r="4" spans="1:33" x14ac:dyDescent="0.3">
      <c r="A4" t="s">
        <v>19</v>
      </c>
      <c r="B4">
        <v>70</v>
      </c>
      <c r="C4">
        <v>0.28899999999999998</v>
      </c>
      <c r="D4">
        <v>0.58299999999999996</v>
      </c>
      <c r="E4">
        <v>3.2800000000000003E-2</v>
      </c>
      <c r="F4">
        <v>4.3300000000000001E-4</v>
      </c>
      <c r="G4">
        <v>0.22500000000000001</v>
      </c>
      <c r="H4">
        <v>0.10299999999999999</v>
      </c>
      <c r="I4">
        <v>0.28000000000000003</v>
      </c>
      <c r="J4" t="s">
        <v>22</v>
      </c>
      <c r="K4">
        <v>38</v>
      </c>
      <c r="L4">
        <v>0.47499999999999998</v>
      </c>
      <c r="M4">
        <v>0.70699999999999996</v>
      </c>
      <c r="N4">
        <v>3.5200000000000002E-2</v>
      </c>
      <c r="O4">
        <v>0.19900000000000001</v>
      </c>
      <c r="P4">
        <v>0.26100000000000001</v>
      </c>
      <c r="Q4">
        <v>0.14899999999999999</v>
      </c>
      <c r="R4">
        <v>0.64100000000000001</v>
      </c>
      <c r="S4">
        <v>1</v>
      </c>
      <c r="T4">
        <f t="shared" si="0"/>
        <v>3.4596000000000002E-2</v>
      </c>
      <c r="U4">
        <f t="shared" si="0"/>
        <v>1.5375999999999999E-2</v>
      </c>
      <c r="V4">
        <f t="shared" si="0"/>
        <v>5.7599999999999965E-6</v>
      </c>
      <c r="W4">
        <f t="shared" si="0"/>
        <v>3.9428853489000007E-2</v>
      </c>
      <c r="X4">
        <f t="shared" si="0"/>
        <v>1.2960000000000003E-3</v>
      </c>
      <c r="Y4">
        <f t="shared" si="0"/>
        <v>2.1159999999999998E-3</v>
      </c>
      <c r="Z4">
        <f t="shared" si="0"/>
        <v>0.13032099999999999</v>
      </c>
      <c r="AA4">
        <f t="shared" si="2"/>
        <v>0.17854155718287468</v>
      </c>
      <c r="AC4">
        <f t="shared" ca="1" si="1"/>
        <v>1</v>
      </c>
      <c r="AE4">
        <f>AVERAGE(INDEX(K:K,2+10*(ROW()-ROW($AE$2))):INDEX(K:K,1+10*(ROW()-ROW($AE$2)+1)))</f>
        <v>50.3</v>
      </c>
      <c r="AG4">
        <f>AVERAGE(INDEX(AA:AA,2+10*(ROW()-ROW($AE$2))):INDEX(AA:AA,1+10*(ROW()-ROW($AE$2)+1)))</f>
        <v>0.1307076484556817</v>
      </c>
    </row>
    <row r="5" spans="1:33" x14ac:dyDescent="0.3">
      <c r="A5" t="s">
        <v>19</v>
      </c>
      <c r="B5">
        <v>70</v>
      </c>
      <c r="C5">
        <v>0.28899999999999998</v>
      </c>
      <c r="D5">
        <v>0.58299999999999996</v>
      </c>
      <c r="E5">
        <v>3.2800000000000003E-2</v>
      </c>
      <c r="F5">
        <v>4.3300000000000001E-4</v>
      </c>
      <c r="G5">
        <v>0.22500000000000001</v>
      </c>
      <c r="H5">
        <v>0.10299999999999999</v>
      </c>
      <c r="I5">
        <v>0.28000000000000003</v>
      </c>
      <c r="J5" t="s">
        <v>23</v>
      </c>
      <c r="K5">
        <v>36</v>
      </c>
      <c r="L5">
        <v>0.42699999999999999</v>
      </c>
      <c r="M5">
        <v>0.55700000000000005</v>
      </c>
      <c r="N5">
        <v>3.0200000000000001E-2</v>
      </c>
      <c r="O5">
        <v>0.183</v>
      </c>
      <c r="P5">
        <v>0.54800000000000004</v>
      </c>
      <c r="Q5">
        <v>0.125</v>
      </c>
      <c r="R5">
        <v>0.38</v>
      </c>
      <c r="S5">
        <v>1</v>
      </c>
      <c r="T5">
        <f t="shared" si="0"/>
        <v>1.9044000000000002E-2</v>
      </c>
      <c r="U5">
        <f t="shared" si="0"/>
        <v>6.759999999999954E-4</v>
      </c>
      <c r="V5">
        <f t="shared" si="0"/>
        <v>6.7600000000000081E-6</v>
      </c>
      <c r="W5">
        <f t="shared" si="0"/>
        <v>3.3330709489E-2</v>
      </c>
      <c r="X5">
        <f t="shared" si="0"/>
        <v>0.10432900000000005</v>
      </c>
      <c r="Y5">
        <f t="shared" si="0"/>
        <v>4.8400000000000027E-4</v>
      </c>
      <c r="Z5">
        <f t="shared" si="0"/>
        <v>9.999999999999995E-3</v>
      </c>
      <c r="AA5">
        <f t="shared" si="2"/>
        <v>0.15485959977116601</v>
      </c>
      <c r="AC5">
        <f t="shared" ca="1" si="1"/>
        <v>1</v>
      </c>
      <c r="AE5">
        <f>AVERAGE(INDEX(K:K,2+10*(ROW()-ROW($AE$2))):INDEX(K:K,1+10*(ROW()-ROW($AE$2)+1)))</f>
        <v>41.5</v>
      </c>
      <c r="AG5">
        <f>AVERAGE(INDEX(AA:AA,2+10*(ROW()-ROW($AE$2))):INDEX(AA:AA,1+10*(ROW()-ROW($AE$2)+1)))</f>
        <v>0.13482758926055657</v>
      </c>
    </row>
    <row r="6" spans="1:33" x14ac:dyDescent="0.3">
      <c r="A6" t="s">
        <v>19</v>
      </c>
      <c r="B6">
        <v>70</v>
      </c>
      <c r="C6">
        <v>0.28899999999999998</v>
      </c>
      <c r="D6">
        <v>0.58299999999999996</v>
      </c>
      <c r="E6">
        <v>3.2800000000000003E-2</v>
      </c>
      <c r="F6">
        <v>4.3300000000000001E-4</v>
      </c>
      <c r="G6">
        <v>0.22500000000000001</v>
      </c>
      <c r="H6">
        <v>0.10299999999999999</v>
      </c>
      <c r="I6">
        <v>0.28000000000000003</v>
      </c>
      <c r="J6" t="s">
        <v>24</v>
      </c>
      <c r="K6">
        <v>22</v>
      </c>
      <c r="L6">
        <v>0.28799999999999998</v>
      </c>
      <c r="M6">
        <v>0.624</v>
      </c>
      <c r="N6">
        <v>3.73E-2</v>
      </c>
      <c r="O6">
        <v>5.3800000000000001E-2</v>
      </c>
      <c r="P6">
        <v>4.4399999999999998E-6</v>
      </c>
      <c r="Q6">
        <v>0.32300000000000001</v>
      </c>
      <c r="R6">
        <v>0.33300000000000002</v>
      </c>
      <c r="S6">
        <v>1</v>
      </c>
      <c r="T6">
        <f t="shared" si="0"/>
        <v>1.0000000000000019E-6</v>
      </c>
      <c r="U6">
        <f t="shared" si="0"/>
        <v>1.681000000000003E-3</v>
      </c>
      <c r="V6">
        <f t="shared" si="0"/>
        <v>2.0249999999999974E-5</v>
      </c>
      <c r="W6">
        <f t="shared" si="0"/>
        <v>2.8480366889999998E-3</v>
      </c>
      <c r="X6">
        <f t="shared" si="0"/>
        <v>5.0623002019713606E-2</v>
      </c>
      <c r="Y6">
        <f t="shared" si="0"/>
        <v>4.8400000000000012E-2</v>
      </c>
      <c r="Z6">
        <f t="shared" si="0"/>
        <v>2.808999999999999E-3</v>
      </c>
      <c r="AA6">
        <f t="shared" si="2"/>
        <v>0.12327801837931417</v>
      </c>
      <c r="AC6">
        <f t="shared" ca="1" si="1"/>
        <v>1</v>
      </c>
      <c r="AE6">
        <f>AVERAGE(INDEX(K:K,2+10*(ROW()-ROW($AE$2))):INDEX(K:K,1+10*(ROW()-ROW($AE$2)+1)))</f>
        <v>30.3</v>
      </c>
      <c r="AG6">
        <f>AVERAGE(INDEX(AA:AA,2+10*(ROW()-ROW($AE$2))):INDEX(AA:AA,1+10*(ROW()-ROW($AE$2)+1)))</f>
        <v>0.18887274571881921</v>
      </c>
    </row>
    <row r="7" spans="1:33" x14ac:dyDescent="0.3">
      <c r="A7" t="s">
        <v>19</v>
      </c>
      <c r="B7">
        <v>70</v>
      </c>
      <c r="C7">
        <v>0.28899999999999998</v>
      </c>
      <c r="D7">
        <v>0.58299999999999996</v>
      </c>
      <c r="E7">
        <v>3.2800000000000003E-2</v>
      </c>
      <c r="F7">
        <v>4.3300000000000001E-4</v>
      </c>
      <c r="G7">
        <v>0.22500000000000001</v>
      </c>
      <c r="H7">
        <v>0.10299999999999999</v>
      </c>
      <c r="I7">
        <v>0.28000000000000003</v>
      </c>
      <c r="J7" t="s">
        <v>25</v>
      </c>
      <c r="K7">
        <v>39</v>
      </c>
      <c r="L7">
        <v>0.50900000000000001</v>
      </c>
      <c r="M7">
        <v>0.46300000000000002</v>
      </c>
      <c r="N7">
        <v>3.3300000000000003E-2</v>
      </c>
      <c r="O7">
        <v>8.8999999999999996E-2</v>
      </c>
      <c r="P7">
        <v>7.6199999999999999E-6</v>
      </c>
      <c r="Q7">
        <v>0.107</v>
      </c>
      <c r="R7">
        <v>0.44900000000000001</v>
      </c>
      <c r="S7">
        <v>1</v>
      </c>
      <c r="T7">
        <f t="shared" si="0"/>
        <v>4.8400000000000012E-2</v>
      </c>
      <c r="U7">
        <f t="shared" si="0"/>
        <v>1.4399999999999986E-2</v>
      </c>
      <c r="V7">
        <f t="shared" si="0"/>
        <v>2.5000000000000047E-7</v>
      </c>
      <c r="W7">
        <f t="shared" si="0"/>
        <v>7.8441134889999983E-3</v>
      </c>
      <c r="X7">
        <f t="shared" si="0"/>
        <v>5.0621571058064398E-2</v>
      </c>
      <c r="Y7">
        <f t="shared" si="0"/>
        <v>1.600000000000003E-5</v>
      </c>
      <c r="Z7">
        <f t="shared" si="0"/>
        <v>2.8560999999999996E-2</v>
      </c>
      <c r="AA7">
        <f t="shared" si="2"/>
        <v>0.14630835077576224</v>
      </c>
      <c r="AC7">
        <f t="shared" ca="1" si="1"/>
        <v>1</v>
      </c>
      <c r="AE7">
        <f>AVERAGE(INDEX(K:K,2+10*(ROW()-ROW($AE$2))):INDEX(K:K,1+10*(ROW()-ROW($AE$2)+1)))</f>
        <v>51.4</v>
      </c>
      <c r="AG7">
        <f>AVERAGE(INDEX(AA:AA,2+10*(ROW()-ROW($AE$2))):INDEX(AA:AA,1+10*(ROW()-ROW($AE$2)+1)))</f>
        <v>0.12365711362707903</v>
      </c>
    </row>
    <row r="8" spans="1:33" x14ac:dyDescent="0.3">
      <c r="A8" t="s">
        <v>19</v>
      </c>
      <c r="B8">
        <v>70</v>
      </c>
      <c r="C8">
        <v>0.28899999999999998</v>
      </c>
      <c r="D8">
        <v>0.58299999999999996</v>
      </c>
      <c r="E8">
        <v>3.2800000000000003E-2</v>
      </c>
      <c r="F8">
        <v>4.3300000000000001E-4</v>
      </c>
      <c r="G8">
        <v>0.22500000000000001</v>
      </c>
      <c r="H8">
        <v>0.10299999999999999</v>
      </c>
      <c r="I8">
        <v>0.28000000000000003</v>
      </c>
      <c r="J8" t="s">
        <v>26</v>
      </c>
      <c r="K8">
        <v>26</v>
      </c>
      <c r="L8">
        <v>0.36</v>
      </c>
      <c r="M8">
        <v>0.54500000000000004</v>
      </c>
      <c r="N8">
        <v>3.1199999999999999E-2</v>
      </c>
      <c r="O8">
        <v>9.7199999999999995E-2</v>
      </c>
      <c r="P8">
        <v>2.97E-3</v>
      </c>
      <c r="Q8">
        <v>7.7799999999999994E-2</v>
      </c>
      <c r="R8">
        <v>0.32500000000000001</v>
      </c>
      <c r="S8">
        <v>1</v>
      </c>
      <c r="T8">
        <f t="shared" si="0"/>
        <v>5.0410000000000012E-3</v>
      </c>
      <c r="U8">
        <f t="shared" si="0"/>
        <v>1.4439999999999941E-3</v>
      </c>
      <c r="V8">
        <f t="shared" si="0"/>
        <v>2.5600000000000136E-6</v>
      </c>
      <c r="W8">
        <f t="shared" si="0"/>
        <v>9.3638522889999982E-3</v>
      </c>
      <c r="X8">
        <f t="shared" si="0"/>
        <v>4.9297320900000004E-2</v>
      </c>
      <c r="Y8">
        <f t="shared" si="0"/>
        <v>6.3504000000000002E-4</v>
      </c>
      <c r="Z8">
        <f t="shared" si="0"/>
        <v>2.0249999999999986E-3</v>
      </c>
      <c r="AA8">
        <f t="shared" si="2"/>
        <v>9.8422393785299558E-2</v>
      </c>
      <c r="AC8">
        <f t="shared" ca="1" si="1"/>
        <v>1</v>
      </c>
      <c r="AE8">
        <f>AVERAGE(INDEX(K:K,2+10*(ROW()-ROW($AE$2))):INDEX(K:K,1+10*(ROW()-ROW($AE$2)+1)))</f>
        <v>51</v>
      </c>
      <c r="AG8">
        <f>AVERAGE(INDEX(AA:AA,2+10*(ROW()-ROW($AE$2))):INDEX(AA:AA,1+10*(ROW()-ROW($AE$2)+1)))</f>
        <v>0.11818942295642007</v>
      </c>
    </row>
    <row r="9" spans="1:33" x14ac:dyDescent="0.3">
      <c r="A9" t="s">
        <v>19</v>
      </c>
      <c r="B9">
        <v>70</v>
      </c>
      <c r="C9">
        <v>0.28899999999999998</v>
      </c>
      <c r="D9">
        <v>0.58299999999999996</v>
      </c>
      <c r="E9">
        <v>3.2800000000000003E-2</v>
      </c>
      <c r="F9">
        <v>4.3300000000000001E-4</v>
      </c>
      <c r="G9">
        <v>0.22500000000000001</v>
      </c>
      <c r="H9">
        <v>0.10299999999999999</v>
      </c>
      <c r="I9">
        <v>0.28000000000000003</v>
      </c>
      <c r="J9" t="s">
        <v>27</v>
      </c>
      <c r="K9">
        <v>26</v>
      </c>
      <c r="L9">
        <v>0.33900000000000002</v>
      </c>
      <c r="M9">
        <v>0.47</v>
      </c>
      <c r="N9">
        <v>3.3500000000000002E-2</v>
      </c>
      <c r="O9">
        <v>0.16600000000000001</v>
      </c>
      <c r="P9">
        <v>4.7099999999999998E-6</v>
      </c>
      <c r="Q9">
        <v>0.10199999999999999</v>
      </c>
      <c r="R9">
        <v>0.254</v>
      </c>
      <c r="S9">
        <v>1</v>
      </c>
      <c r="T9">
        <f t="shared" si="0"/>
        <v>2.5000000000000044E-3</v>
      </c>
      <c r="U9">
        <f t="shared" si="0"/>
        <v>1.2768999999999997E-2</v>
      </c>
      <c r="V9">
        <f t="shared" si="0"/>
        <v>4.8999999999999891E-7</v>
      </c>
      <c r="W9">
        <f t="shared" si="0"/>
        <v>2.7412431489000008E-2</v>
      </c>
      <c r="X9">
        <f t="shared" si="0"/>
        <v>5.0622880522184104E-2</v>
      </c>
      <c r="Y9">
        <f t="shared" si="0"/>
        <v>1.0000000000000019E-6</v>
      </c>
      <c r="Z9">
        <f t="shared" si="0"/>
        <v>6.7600000000000125E-4</v>
      </c>
      <c r="AA9">
        <f t="shared" si="2"/>
        <v>0.11587049545023723</v>
      </c>
      <c r="AC9">
        <f t="shared" ca="1" si="1"/>
        <v>1</v>
      </c>
      <c r="AE9">
        <f>AVERAGE(INDEX(K:K,2+10*(ROW()-ROW($AE$2))):INDEX(K:K,1+10*(ROW()-ROW($AE$2)+1)))</f>
        <v>53.4</v>
      </c>
      <c r="AG9">
        <f>AVERAGE(INDEX(AA:AA,2+10*(ROW()-ROW($AE$2))):INDEX(AA:AA,1+10*(ROW()-ROW($AE$2)+1)))</f>
        <v>8.6980255636831608E-2</v>
      </c>
    </row>
    <row r="10" spans="1:33" x14ac:dyDescent="0.3">
      <c r="A10" t="s">
        <v>19</v>
      </c>
      <c r="B10">
        <v>70</v>
      </c>
      <c r="C10">
        <v>0.28899999999999998</v>
      </c>
      <c r="D10">
        <v>0.58299999999999996</v>
      </c>
      <c r="E10">
        <v>3.2800000000000003E-2</v>
      </c>
      <c r="F10">
        <v>4.3300000000000001E-4</v>
      </c>
      <c r="G10">
        <v>0.22500000000000001</v>
      </c>
      <c r="H10">
        <v>0.10299999999999999</v>
      </c>
      <c r="I10">
        <v>0.28000000000000003</v>
      </c>
      <c r="J10" t="s">
        <v>28</v>
      </c>
      <c r="K10">
        <v>49</v>
      </c>
      <c r="L10">
        <v>0.496</v>
      </c>
      <c r="M10">
        <v>0.44900000000000001</v>
      </c>
      <c r="N10">
        <v>2.7699999999999999E-2</v>
      </c>
      <c r="O10">
        <v>0.36399999999999999</v>
      </c>
      <c r="P10">
        <v>8.4800000000000001E-6</v>
      </c>
      <c r="Q10">
        <v>0.12</v>
      </c>
      <c r="R10">
        <v>0.54700000000000004</v>
      </c>
      <c r="S10">
        <v>1</v>
      </c>
      <c r="T10">
        <f t="shared" si="0"/>
        <v>4.2849000000000005E-2</v>
      </c>
      <c r="U10">
        <f t="shared" si="0"/>
        <v>1.7955999999999986E-2</v>
      </c>
      <c r="V10">
        <f t="shared" si="0"/>
        <v>2.6010000000000041E-5</v>
      </c>
      <c r="W10">
        <f t="shared" si="0"/>
        <v>0.13218096348899999</v>
      </c>
      <c r="X10">
        <f t="shared" si="0"/>
        <v>5.0621184071910401E-2</v>
      </c>
      <c r="Y10">
        <f t="shared" si="0"/>
        <v>2.8900000000000003E-4</v>
      </c>
      <c r="Z10">
        <f t="shared" si="0"/>
        <v>7.1289000000000005E-2</v>
      </c>
      <c r="AA10">
        <f t="shared" si="2"/>
        <v>0.21220312289371318</v>
      </c>
      <c r="AC10">
        <f t="shared" ca="1" si="1"/>
        <v>1</v>
      </c>
      <c r="AE10">
        <f>AVERAGE(INDEX(K:K,2+10*(ROW()-ROW($AE$2))):INDEX(K:K,1+10*(ROW()-ROW($AE$2)+1)))</f>
        <v>57.5</v>
      </c>
      <c r="AG10">
        <f>AVERAGE(INDEX(AA:AA,2+10*(ROW()-ROW($AE$2))):INDEX(AA:AA,1+10*(ROW()-ROW($AE$2)+1)))</f>
        <v>0.12726832848426683</v>
      </c>
    </row>
    <row r="11" spans="1:33" x14ac:dyDescent="0.3">
      <c r="A11" t="s">
        <v>19</v>
      </c>
      <c r="B11">
        <v>70</v>
      </c>
      <c r="C11">
        <v>0.28899999999999998</v>
      </c>
      <c r="D11">
        <v>0.58299999999999996</v>
      </c>
      <c r="E11">
        <v>3.2800000000000003E-2</v>
      </c>
      <c r="F11">
        <v>4.3300000000000001E-4</v>
      </c>
      <c r="G11">
        <v>0.22500000000000001</v>
      </c>
      <c r="H11">
        <v>0.10299999999999999</v>
      </c>
      <c r="I11">
        <v>0.28000000000000003</v>
      </c>
      <c r="J11" t="s">
        <v>29</v>
      </c>
      <c r="K11">
        <v>29</v>
      </c>
      <c r="L11">
        <v>0.31</v>
      </c>
      <c r="M11">
        <v>0.432</v>
      </c>
      <c r="N11">
        <v>3.2000000000000001E-2</v>
      </c>
      <c r="O11">
        <v>9.1500000000000001E-3</v>
      </c>
      <c r="P11">
        <v>0.49099999999999999</v>
      </c>
      <c r="Q11">
        <v>7.9399999999999998E-2</v>
      </c>
      <c r="R11">
        <v>0.376</v>
      </c>
      <c r="S11">
        <v>1</v>
      </c>
      <c r="T11">
        <f t="shared" si="0"/>
        <v>4.410000000000008E-4</v>
      </c>
      <c r="U11">
        <f t="shared" si="0"/>
        <v>2.2800999999999991E-2</v>
      </c>
      <c r="V11">
        <f t="shared" si="0"/>
        <v>6.400000000000034E-7</v>
      </c>
      <c r="W11">
        <f t="shared" si="0"/>
        <v>7.5986089000000011E-5</v>
      </c>
      <c r="X11">
        <f t="shared" si="0"/>
        <v>7.0756000000000013E-2</v>
      </c>
      <c r="Y11">
        <f t="shared" si="0"/>
        <v>5.5695999999999979E-4</v>
      </c>
      <c r="Z11">
        <f t="shared" si="0"/>
        <v>9.215999999999995E-3</v>
      </c>
      <c r="AA11">
        <f t="shared" si="2"/>
        <v>0.12180053136700889</v>
      </c>
      <c r="AC11">
        <f t="shared" ca="1" si="1"/>
        <v>1</v>
      </c>
      <c r="AE11">
        <f>AVERAGE(INDEX(K:K,2+10*(ROW()-ROW($AE$2))):INDEX(K:K,1+10*(ROW()-ROW($AE$2)+1)))</f>
        <v>51.1</v>
      </c>
      <c r="AG11">
        <f>AVERAGE(INDEX(AA:AA,2+10*(ROW()-ROW($AE$2))):INDEX(AA:AA,1+10*(ROW()-ROW($AE$2)+1)))</f>
        <v>7.9660871046578194E-2</v>
      </c>
    </row>
    <row r="12" spans="1:33" x14ac:dyDescent="0.3">
      <c r="A12" t="s">
        <v>30</v>
      </c>
      <c r="B12">
        <v>71</v>
      </c>
      <c r="C12">
        <v>0.59799999999999998</v>
      </c>
      <c r="D12">
        <v>0.67600000000000005</v>
      </c>
      <c r="E12">
        <v>2.7900000000000001E-2</v>
      </c>
      <c r="F12">
        <v>0.13</v>
      </c>
      <c r="G12">
        <v>0.22500000000000001</v>
      </c>
      <c r="H12">
        <v>0.112</v>
      </c>
      <c r="I12">
        <v>0.80500000000000005</v>
      </c>
      <c r="J12" t="s">
        <v>31</v>
      </c>
      <c r="K12">
        <v>22</v>
      </c>
      <c r="L12">
        <v>0.5</v>
      </c>
      <c r="M12">
        <v>0.61699999999999999</v>
      </c>
      <c r="N12">
        <v>2.7699999999999999E-2</v>
      </c>
      <c r="O12">
        <v>0.14899999999999999</v>
      </c>
      <c r="P12">
        <v>1.02E-4</v>
      </c>
      <c r="Q12">
        <v>0.32400000000000001</v>
      </c>
      <c r="R12">
        <v>0.47</v>
      </c>
      <c r="S12">
        <v>1</v>
      </c>
      <c r="T12">
        <f t="shared" si="0"/>
        <v>9.6039999999999945E-3</v>
      </c>
      <c r="U12">
        <f t="shared" si="0"/>
        <v>3.4810000000000062E-3</v>
      </c>
      <c r="V12">
        <f t="shared" si="0"/>
        <v>4.0000000000000901E-8</v>
      </c>
      <c r="W12">
        <f t="shared" si="0"/>
        <v>3.6099999999999961E-4</v>
      </c>
      <c r="X12">
        <f t="shared" si="0"/>
        <v>5.0579110404000004E-2</v>
      </c>
      <c r="Y12">
        <f t="shared" si="0"/>
        <v>4.4944000000000012E-2</v>
      </c>
      <c r="Z12">
        <f t="shared" si="0"/>
        <v>0.11222500000000005</v>
      </c>
      <c r="AA12">
        <f t="shared" si="2"/>
        <v>0.17776153786302756</v>
      </c>
      <c r="AC12">
        <f t="shared" ca="1" si="1"/>
        <v>1</v>
      </c>
      <c r="AE12">
        <f>AVERAGE(INDEX(K:K,2+10*(ROW()-ROW($AE$2))):INDEX(K:K,1+10*(ROW()-ROW($AE$2)+1)))</f>
        <v>60.4</v>
      </c>
      <c r="AG12">
        <f>AVERAGE(INDEX(AA:AA,2+10*(ROW()-ROW($AE$2))):INDEX(AA:AA,1+10*(ROW()-ROW($AE$2)+1)))</f>
        <v>0.18824448644432173</v>
      </c>
    </row>
    <row r="13" spans="1:33" x14ac:dyDescent="0.3">
      <c r="A13" t="s">
        <v>30</v>
      </c>
      <c r="B13">
        <v>71</v>
      </c>
      <c r="C13">
        <v>0.59799999999999998</v>
      </c>
      <c r="D13">
        <v>0.67600000000000005</v>
      </c>
      <c r="E13">
        <v>2.7900000000000001E-2</v>
      </c>
      <c r="F13">
        <v>0.13</v>
      </c>
      <c r="G13">
        <v>0.22500000000000001</v>
      </c>
      <c r="H13">
        <v>0.112</v>
      </c>
      <c r="I13">
        <v>0.80500000000000005</v>
      </c>
      <c r="J13" t="s">
        <v>32</v>
      </c>
      <c r="K13">
        <v>38</v>
      </c>
      <c r="L13">
        <v>0.47199999999999998</v>
      </c>
      <c r="M13">
        <v>0.86699999999999999</v>
      </c>
      <c r="N13">
        <v>3.4299999999999997E-2</v>
      </c>
      <c r="O13">
        <v>1.3899999999999999E-2</v>
      </c>
      <c r="P13">
        <v>1.6000000000000001E-3</v>
      </c>
      <c r="Q13">
        <v>0.80600000000000005</v>
      </c>
      <c r="R13">
        <v>0.78100000000000003</v>
      </c>
      <c r="S13">
        <v>1</v>
      </c>
      <c r="T13">
        <f t="shared" si="0"/>
        <v>1.5876000000000001E-2</v>
      </c>
      <c r="U13">
        <f t="shared" si="0"/>
        <v>3.6480999999999979E-2</v>
      </c>
      <c r="V13">
        <f t="shared" si="0"/>
        <v>4.0959999999999947E-5</v>
      </c>
      <c r="W13">
        <f t="shared" si="0"/>
        <v>1.3479210000000002E-2</v>
      </c>
      <c r="X13">
        <f t="shared" si="0"/>
        <v>4.9907560000000004E-2</v>
      </c>
      <c r="Y13">
        <f t="shared" si="0"/>
        <v>0.48163600000000006</v>
      </c>
      <c r="Z13">
        <f t="shared" si="0"/>
        <v>5.7600000000000099E-4</v>
      </c>
      <c r="AA13">
        <f t="shared" si="2"/>
        <v>0.29228086541153236</v>
      </c>
      <c r="AC13">
        <f t="shared" ca="1" si="1"/>
        <v>1</v>
      </c>
      <c r="AE13">
        <f>AVERAGE(INDEX(K:K,2+10*(ROW()-ROW($AE$2))):INDEX(K:K,1+10*(ROW()-ROW($AE$2)+1)))</f>
        <v>73.7</v>
      </c>
      <c r="AG13">
        <f>AVERAGE(INDEX(AA:AA,2+10*(ROW()-ROW($AE$2))):INDEX(AA:AA,1+10*(ROW()-ROW($AE$2)+1)))</f>
        <v>0.19008557751137317</v>
      </c>
    </row>
    <row r="14" spans="1:33" x14ac:dyDescent="0.3">
      <c r="A14" t="s">
        <v>30</v>
      </c>
      <c r="B14">
        <v>71</v>
      </c>
      <c r="C14">
        <v>0.59799999999999998</v>
      </c>
      <c r="D14">
        <v>0.67600000000000005</v>
      </c>
      <c r="E14">
        <v>2.7900000000000001E-2</v>
      </c>
      <c r="F14">
        <v>0.13</v>
      </c>
      <c r="G14">
        <v>0.22500000000000001</v>
      </c>
      <c r="H14">
        <v>0.112</v>
      </c>
      <c r="I14">
        <v>0.80500000000000005</v>
      </c>
      <c r="J14" t="s">
        <v>33</v>
      </c>
      <c r="K14">
        <v>24</v>
      </c>
      <c r="L14">
        <v>0.58099999999999996</v>
      </c>
      <c r="M14">
        <v>0.90100000000000002</v>
      </c>
      <c r="N14">
        <v>5.3900000000000003E-2</v>
      </c>
      <c r="O14">
        <v>0.248</v>
      </c>
      <c r="P14">
        <v>8.8900000000000007E-2</v>
      </c>
      <c r="Q14">
        <v>0.379</v>
      </c>
      <c r="R14">
        <v>0.86899999999999999</v>
      </c>
      <c r="S14">
        <v>1</v>
      </c>
      <c r="T14">
        <f t="shared" si="0"/>
        <v>2.8900000000000052E-4</v>
      </c>
      <c r="U14">
        <f t="shared" si="0"/>
        <v>5.0624999999999989E-2</v>
      </c>
      <c r="V14">
        <f t="shared" si="0"/>
        <v>6.7600000000000017E-4</v>
      </c>
      <c r="W14">
        <f t="shared" si="0"/>
        <v>1.3923999999999999E-2</v>
      </c>
      <c r="X14">
        <f t="shared" si="0"/>
        <v>1.8523209999999998E-2</v>
      </c>
      <c r="Y14">
        <f t="shared" si="0"/>
        <v>7.1289000000000005E-2</v>
      </c>
      <c r="Z14">
        <f t="shared" si="0"/>
        <v>4.0959999999999929E-3</v>
      </c>
      <c r="AA14">
        <f t="shared" si="2"/>
        <v>0.15091256219603266</v>
      </c>
      <c r="AC14">
        <f t="shared" ca="1" si="1"/>
        <v>1</v>
      </c>
      <c r="AE14">
        <f>AVERAGE(INDEX(K:K,2+10*(ROW()-ROW($AE$2))):INDEX(K:K,1+10*(ROW()-ROW($AE$2)+1)))</f>
        <v>68.7</v>
      </c>
      <c r="AG14">
        <f>AVERAGE(INDEX(AA:AA,2+10*(ROW()-ROW($AE$2))):INDEX(AA:AA,1+10*(ROW()-ROW($AE$2)+1)))</f>
        <v>7.9067302431068007E-2</v>
      </c>
    </row>
    <row r="15" spans="1:33" x14ac:dyDescent="0.3">
      <c r="A15" t="s">
        <v>30</v>
      </c>
      <c r="B15">
        <v>71</v>
      </c>
      <c r="C15">
        <v>0.59799999999999998</v>
      </c>
      <c r="D15">
        <v>0.67600000000000005</v>
      </c>
      <c r="E15">
        <v>2.7900000000000001E-2</v>
      </c>
      <c r="F15">
        <v>0.13</v>
      </c>
      <c r="G15">
        <v>0.22500000000000001</v>
      </c>
      <c r="H15">
        <v>0.112</v>
      </c>
      <c r="I15">
        <v>0.80500000000000005</v>
      </c>
      <c r="J15" t="s">
        <v>34</v>
      </c>
      <c r="K15">
        <v>34</v>
      </c>
      <c r="L15">
        <v>0.63900000000000001</v>
      </c>
      <c r="M15">
        <v>0.58899999999999997</v>
      </c>
      <c r="N15">
        <v>3.3700000000000001E-2</v>
      </c>
      <c r="O15">
        <v>1.78E-2</v>
      </c>
      <c r="P15">
        <v>2.16E-3</v>
      </c>
      <c r="Q15">
        <v>0.26300000000000001</v>
      </c>
      <c r="R15">
        <v>0.57799999999999996</v>
      </c>
      <c r="S15">
        <v>1</v>
      </c>
      <c r="T15">
        <f t="shared" si="0"/>
        <v>1.681000000000003E-3</v>
      </c>
      <c r="U15">
        <f t="shared" si="0"/>
        <v>7.5690000000000132E-3</v>
      </c>
      <c r="V15">
        <f t="shared" si="0"/>
        <v>3.3639999999999996E-5</v>
      </c>
      <c r="W15">
        <f t="shared" si="0"/>
        <v>1.2588840000000002E-2</v>
      </c>
      <c r="X15">
        <f t="shared" si="0"/>
        <v>4.9657665600000005E-2</v>
      </c>
      <c r="Y15">
        <f t="shared" si="0"/>
        <v>2.2801000000000005E-2</v>
      </c>
      <c r="Z15">
        <f t="shared" si="0"/>
        <v>5.152900000000004E-2</v>
      </c>
      <c r="AA15">
        <f t="shared" si="2"/>
        <v>0.14435083531847978</v>
      </c>
      <c r="AC15">
        <f t="shared" ca="1" si="1"/>
        <v>1</v>
      </c>
      <c r="AE15">
        <f>AVERAGE(INDEX(K:K,2+10*(ROW()-ROW($AE$2))):INDEX(K:K,1+10*(ROW()-ROW($AE$2)+1)))</f>
        <v>74.3</v>
      </c>
      <c r="AG15">
        <f>AVERAGE(INDEX(AA:AA,2+10*(ROW()-ROW($AE$2))):INDEX(AA:AA,1+10*(ROW()-ROW($AE$2)+1)))</f>
        <v>0.18880940313391617</v>
      </c>
    </row>
    <row r="16" spans="1:33" x14ac:dyDescent="0.3">
      <c r="A16" t="s">
        <v>30</v>
      </c>
      <c r="B16">
        <v>71</v>
      </c>
      <c r="C16">
        <v>0.59799999999999998</v>
      </c>
      <c r="D16">
        <v>0.67600000000000005</v>
      </c>
      <c r="E16">
        <v>2.7900000000000001E-2</v>
      </c>
      <c r="F16">
        <v>0.13</v>
      </c>
      <c r="G16">
        <v>0.22500000000000001</v>
      </c>
      <c r="H16">
        <v>0.112</v>
      </c>
      <c r="I16">
        <v>0.80500000000000005</v>
      </c>
      <c r="J16" t="s">
        <v>35</v>
      </c>
      <c r="K16">
        <v>28</v>
      </c>
      <c r="L16">
        <v>0.60099999999999998</v>
      </c>
      <c r="M16">
        <v>0.46300000000000002</v>
      </c>
      <c r="N16">
        <v>3.6400000000000002E-2</v>
      </c>
      <c r="O16">
        <v>0.17399999999999999</v>
      </c>
      <c r="P16">
        <v>3.4699999999999998E-6</v>
      </c>
      <c r="Q16">
        <v>9.0700000000000003E-2</v>
      </c>
      <c r="R16">
        <v>0.49199999999999999</v>
      </c>
      <c r="S16">
        <v>1</v>
      </c>
      <c r="T16">
        <f t="shared" si="0"/>
        <v>9.0000000000000155E-6</v>
      </c>
      <c r="U16">
        <f t="shared" si="0"/>
        <v>4.5369000000000007E-2</v>
      </c>
      <c r="V16">
        <f t="shared" si="0"/>
        <v>7.2250000000000008E-5</v>
      </c>
      <c r="W16">
        <f t="shared" si="0"/>
        <v>1.9359999999999985E-3</v>
      </c>
      <c r="X16">
        <f t="shared" si="0"/>
        <v>5.0623438512040903E-2</v>
      </c>
      <c r="Y16">
        <f t="shared" si="0"/>
        <v>4.5368999999999997E-4</v>
      </c>
      <c r="Z16">
        <f t="shared" si="0"/>
        <v>9.7969000000000028E-2</v>
      </c>
      <c r="AA16">
        <f t="shared" si="2"/>
        <v>0.16751647190310268</v>
      </c>
      <c r="AC16">
        <f t="shared" ca="1" si="1"/>
        <v>1</v>
      </c>
      <c r="AE16">
        <f>AVERAGE(INDEX(K:K,2+10*(ROW()-ROW($AE$2))):INDEX(K:K,1+10*(ROW()-ROW($AE$2)+1)))</f>
        <v>47.7</v>
      </c>
      <c r="AG16">
        <f>AVERAGE(INDEX(AA:AA,2+10*(ROW()-ROW($AE$2))):INDEX(AA:AA,1+10*(ROW()-ROW($AE$2)+1)))</f>
        <v>0.10128018099839253</v>
      </c>
    </row>
    <row r="17" spans="1:33" x14ac:dyDescent="0.3">
      <c r="A17" t="s">
        <v>30</v>
      </c>
      <c r="B17">
        <v>71</v>
      </c>
      <c r="C17">
        <v>0.59799999999999998</v>
      </c>
      <c r="D17">
        <v>0.67600000000000005</v>
      </c>
      <c r="E17">
        <v>2.7900000000000001E-2</v>
      </c>
      <c r="F17">
        <v>0.13</v>
      </c>
      <c r="G17">
        <v>0.22500000000000001</v>
      </c>
      <c r="H17">
        <v>0.112</v>
      </c>
      <c r="I17">
        <v>0.80500000000000005</v>
      </c>
      <c r="J17" t="s">
        <v>36</v>
      </c>
      <c r="K17">
        <v>36</v>
      </c>
      <c r="L17">
        <v>0.55800000000000005</v>
      </c>
      <c r="M17">
        <v>0.70399999999999996</v>
      </c>
      <c r="N17">
        <v>3.1899999999999998E-2</v>
      </c>
      <c r="O17">
        <v>0.13100000000000001</v>
      </c>
      <c r="P17">
        <v>0</v>
      </c>
      <c r="Q17">
        <v>5.8700000000000002E-2</v>
      </c>
      <c r="R17">
        <v>0.72699999999999998</v>
      </c>
      <c r="S17">
        <v>1</v>
      </c>
      <c r="T17">
        <f t="shared" si="0"/>
        <v>1.599999999999994E-3</v>
      </c>
      <c r="U17">
        <f t="shared" si="0"/>
        <v>7.839999999999952E-4</v>
      </c>
      <c r="V17">
        <f t="shared" si="0"/>
        <v>1.5999999999999972E-5</v>
      </c>
      <c r="W17">
        <f t="shared" si="0"/>
        <v>1.0000000000000019E-6</v>
      </c>
      <c r="X17">
        <f t="shared" si="0"/>
        <v>5.0625000000000003E-2</v>
      </c>
      <c r="Y17">
        <f t="shared" si="0"/>
        <v>2.84089E-3</v>
      </c>
      <c r="Z17">
        <f t="shared" si="0"/>
        <v>6.0840000000000104E-3</v>
      </c>
      <c r="AA17">
        <f t="shared" si="2"/>
        <v>9.4075114365368404E-2</v>
      </c>
      <c r="AC17">
        <f t="shared" ca="1" si="1"/>
        <v>1</v>
      </c>
      <c r="AE17">
        <f>AVERAGE(INDEX(K:K,2+10*(ROW()-ROW($AE$2))):INDEX(K:K,1+10*(ROW()-ROW($AE$2)+1)))</f>
        <v>74.3</v>
      </c>
      <c r="AG17">
        <f>AVERAGE(INDEX(AA:AA,2+10*(ROW()-ROW($AE$2))):INDEX(AA:AA,1+10*(ROW()-ROW($AE$2)+1)))</f>
        <v>0.16650929121272551</v>
      </c>
    </row>
    <row r="18" spans="1:33" x14ac:dyDescent="0.3">
      <c r="A18" t="s">
        <v>30</v>
      </c>
      <c r="B18">
        <v>71</v>
      </c>
      <c r="C18">
        <v>0.59799999999999998</v>
      </c>
      <c r="D18">
        <v>0.67600000000000005</v>
      </c>
      <c r="E18">
        <v>2.7900000000000001E-2</v>
      </c>
      <c r="F18">
        <v>0.13</v>
      </c>
      <c r="G18">
        <v>0.22500000000000001</v>
      </c>
      <c r="H18">
        <v>0.112</v>
      </c>
      <c r="I18">
        <v>0.80500000000000005</v>
      </c>
      <c r="J18" t="s">
        <v>37</v>
      </c>
      <c r="K18">
        <v>55</v>
      </c>
      <c r="L18">
        <v>0.60599999999999998</v>
      </c>
      <c r="M18">
        <v>0.71599999999999997</v>
      </c>
      <c r="N18">
        <v>2.8500000000000001E-2</v>
      </c>
      <c r="O18">
        <v>2.6100000000000002E-2</v>
      </c>
      <c r="P18">
        <v>5.8200000000000002E-6</v>
      </c>
      <c r="Q18">
        <v>0.13</v>
      </c>
      <c r="R18">
        <v>0.86799999999999999</v>
      </c>
      <c r="S18">
        <v>1</v>
      </c>
      <c r="T18">
        <f t="shared" ref="T18:Z33" si="3">POWER(C18-L18,2)</f>
        <v>6.4000000000000119E-5</v>
      </c>
      <c r="U18">
        <f t="shared" si="3"/>
        <v>1.599999999999994E-3</v>
      </c>
      <c r="V18">
        <f t="shared" si="3"/>
        <v>3.5999999999999978E-7</v>
      </c>
      <c r="W18">
        <f t="shared" si="3"/>
        <v>1.0795210000000001E-2</v>
      </c>
      <c r="X18">
        <f t="shared" si="3"/>
        <v>5.0622381033872406E-2</v>
      </c>
      <c r="Y18">
        <f t="shared" si="3"/>
        <v>3.2400000000000007E-4</v>
      </c>
      <c r="Z18">
        <f t="shared" si="3"/>
        <v>3.9689999999999934E-3</v>
      </c>
      <c r="AA18">
        <f t="shared" si="2"/>
        <v>9.8107048701094435E-2</v>
      </c>
      <c r="AC18">
        <f t="shared" ca="1" si="1"/>
        <v>1</v>
      </c>
      <c r="AE18">
        <f>AVERAGE(INDEX(K:K,2+10*(ROW()-ROW($AE$2))):INDEX(K:K,1+10*(ROW()-ROW($AE$2)+1)))</f>
        <v>49.5</v>
      </c>
      <c r="AG18">
        <f>AVERAGE(INDEX(AA:AA,2+10*(ROW()-ROW($AE$2))):INDEX(AA:AA,1+10*(ROW()-ROW($AE$2)+1)))</f>
        <v>0.15322101283090805</v>
      </c>
    </row>
    <row r="19" spans="1:33" x14ac:dyDescent="0.3">
      <c r="A19" t="s">
        <v>30</v>
      </c>
      <c r="B19">
        <v>71</v>
      </c>
      <c r="C19">
        <v>0.59799999999999998</v>
      </c>
      <c r="D19">
        <v>0.67600000000000005</v>
      </c>
      <c r="E19">
        <v>2.7900000000000001E-2</v>
      </c>
      <c r="F19">
        <v>0.13</v>
      </c>
      <c r="G19">
        <v>0.22500000000000001</v>
      </c>
      <c r="H19">
        <v>0.112</v>
      </c>
      <c r="I19">
        <v>0.80500000000000005</v>
      </c>
      <c r="J19" t="s">
        <v>38</v>
      </c>
      <c r="K19">
        <v>32</v>
      </c>
      <c r="L19">
        <v>0.63800000000000001</v>
      </c>
      <c r="M19">
        <v>0.748</v>
      </c>
      <c r="N19">
        <v>7.8600000000000003E-2</v>
      </c>
      <c r="O19">
        <v>9.1400000000000006E-3</v>
      </c>
      <c r="P19">
        <v>0.749</v>
      </c>
      <c r="Q19">
        <v>0.10199999999999999</v>
      </c>
      <c r="R19">
        <v>0.84699999999999998</v>
      </c>
      <c r="S19">
        <v>1</v>
      </c>
      <c r="T19">
        <f t="shared" si="3"/>
        <v>1.6000000000000029E-3</v>
      </c>
      <c r="U19">
        <f t="shared" si="3"/>
        <v>5.1839999999999933E-3</v>
      </c>
      <c r="V19">
        <f t="shared" si="3"/>
        <v>2.5704900000000004E-3</v>
      </c>
      <c r="W19">
        <f t="shared" si="3"/>
        <v>1.4607139600000003E-2</v>
      </c>
      <c r="X19">
        <f t="shared" si="3"/>
        <v>0.27457600000000004</v>
      </c>
      <c r="Y19">
        <f t="shared" si="3"/>
        <v>1.0000000000000018E-4</v>
      </c>
      <c r="Z19">
        <f t="shared" si="3"/>
        <v>1.7639999999999939E-3</v>
      </c>
      <c r="AA19">
        <f t="shared" si="2"/>
        <v>0.2071581968310347</v>
      </c>
      <c r="AC19">
        <f t="shared" ca="1" si="1"/>
        <v>1</v>
      </c>
      <c r="AE19">
        <f>AVERAGE(INDEX(K:K,2+10*(ROW()-ROW($AE$2))):INDEX(K:K,1+10*(ROW()-ROW($AE$2)+1)))</f>
        <v>45.8</v>
      </c>
      <c r="AG19">
        <f>AVERAGE(INDEX(AA:AA,2+10*(ROW()-ROW($AE$2))):INDEX(AA:AA,1+10*(ROW()-ROW($AE$2)+1)))</f>
        <v>0.1222976389511039</v>
      </c>
    </row>
    <row r="20" spans="1:33" x14ac:dyDescent="0.3">
      <c r="A20" t="s">
        <v>30</v>
      </c>
      <c r="B20">
        <v>71</v>
      </c>
      <c r="C20">
        <v>0.59799999999999998</v>
      </c>
      <c r="D20">
        <v>0.67600000000000005</v>
      </c>
      <c r="E20">
        <v>2.7900000000000001E-2</v>
      </c>
      <c r="F20">
        <v>0.13</v>
      </c>
      <c r="G20">
        <v>0.22500000000000001</v>
      </c>
      <c r="H20">
        <v>0.112</v>
      </c>
      <c r="I20">
        <v>0.80500000000000005</v>
      </c>
      <c r="J20" t="s">
        <v>39</v>
      </c>
      <c r="K20">
        <v>41</v>
      </c>
      <c r="L20">
        <v>0.71299999999999997</v>
      </c>
      <c r="M20">
        <v>0.621</v>
      </c>
      <c r="N20">
        <v>5.3999999999999999E-2</v>
      </c>
      <c r="O20">
        <v>1.5699999999999999E-2</v>
      </c>
      <c r="P20">
        <v>1.8100000000000002E-2</v>
      </c>
      <c r="Q20">
        <v>0.16500000000000001</v>
      </c>
      <c r="R20">
        <v>0.96</v>
      </c>
      <c r="S20">
        <v>1</v>
      </c>
      <c r="T20">
        <f t="shared" si="3"/>
        <v>1.3224999999999997E-2</v>
      </c>
      <c r="U20">
        <f t="shared" si="3"/>
        <v>3.0250000000000055E-3</v>
      </c>
      <c r="V20">
        <f t="shared" si="3"/>
        <v>6.8120999999999991E-4</v>
      </c>
      <c r="W20">
        <f t="shared" si="3"/>
        <v>1.3064490000000003E-2</v>
      </c>
      <c r="X20">
        <f t="shared" si="3"/>
        <v>4.2807610000000003E-2</v>
      </c>
      <c r="Y20">
        <f t="shared" si="3"/>
        <v>2.8090000000000007E-3</v>
      </c>
      <c r="Z20">
        <f t="shared" si="3"/>
        <v>2.4024999999999973E-2</v>
      </c>
      <c r="AA20">
        <f t="shared" si="2"/>
        <v>0.11930591531257545</v>
      </c>
      <c r="AC20">
        <f t="shared" ca="1" si="1"/>
        <v>1</v>
      </c>
      <c r="AE20">
        <f>AVERAGE(INDEX(K:K,2+10*(ROW()-ROW($AE$2))):INDEX(K:K,1+10*(ROW()-ROW($AE$2)+1)))</f>
        <v>54.3</v>
      </c>
      <c r="AG20">
        <f>AVERAGE(INDEX(AA:AA,2+10*(ROW()-ROW($AE$2))):INDEX(AA:AA,1+10*(ROW()-ROW($AE$2)+1)))</f>
        <v>9.6259384161321807E-2</v>
      </c>
    </row>
    <row r="21" spans="1:33" x14ac:dyDescent="0.3">
      <c r="A21" t="s">
        <v>30</v>
      </c>
      <c r="B21">
        <v>71</v>
      </c>
      <c r="C21">
        <v>0.59799999999999998</v>
      </c>
      <c r="D21">
        <v>0.67600000000000005</v>
      </c>
      <c r="E21">
        <v>2.7900000000000001E-2</v>
      </c>
      <c r="F21">
        <v>0.13</v>
      </c>
      <c r="G21">
        <v>0.22500000000000001</v>
      </c>
      <c r="H21">
        <v>0.112</v>
      </c>
      <c r="I21">
        <v>0.80500000000000005</v>
      </c>
      <c r="J21" t="s">
        <v>40</v>
      </c>
      <c r="K21">
        <v>32</v>
      </c>
      <c r="L21">
        <v>0.76700000000000002</v>
      </c>
      <c r="M21">
        <v>0.38700000000000001</v>
      </c>
      <c r="N21">
        <v>9.1200000000000003E-2</v>
      </c>
      <c r="O21">
        <v>0.47299999999999998</v>
      </c>
      <c r="P21">
        <v>1.9000000000000001E-5</v>
      </c>
      <c r="Q21">
        <v>5.4199999999999998E-2</v>
      </c>
      <c r="R21">
        <v>0.68600000000000005</v>
      </c>
      <c r="S21">
        <v>1</v>
      </c>
      <c r="T21">
        <f t="shared" si="3"/>
        <v>2.8561000000000013E-2</v>
      </c>
      <c r="U21">
        <f t="shared" si="3"/>
        <v>8.3521000000000026E-2</v>
      </c>
      <c r="V21">
        <f t="shared" si="3"/>
        <v>4.0068899999999991E-3</v>
      </c>
      <c r="W21">
        <f t="shared" si="3"/>
        <v>0.11764899999999998</v>
      </c>
      <c r="X21">
        <f t="shared" si="3"/>
        <v>5.0616450361000008E-2</v>
      </c>
      <c r="Y21">
        <f t="shared" si="3"/>
        <v>3.3408400000000003E-3</v>
      </c>
      <c r="Z21">
        <f t="shared" si="3"/>
        <v>1.4160999999999998E-2</v>
      </c>
      <c r="AA21">
        <f t="shared" si="2"/>
        <v>0.20765912327692915</v>
      </c>
      <c r="AC21">
        <f t="shared" ca="1" si="1"/>
        <v>1</v>
      </c>
      <c r="AE21">
        <f>AVERAGE(INDEX(K:K,2+10*(ROW()-ROW($AE$2))):INDEX(K:K,1+10*(ROW()-ROW($AE$2)+1)))</f>
        <v>42</v>
      </c>
      <c r="AG21">
        <f>AVERAGE(INDEX(AA:AA,2+10*(ROW()-ROW($AE$2))):INDEX(AA:AA,1+10*(ROW()-ROW($AE$2)+1)))</f>
        <v>0.18488556841829856</v>
      </c>
    </row>
    <row r="22" spans="1:33" x14ac:dyDescent="0.3">
      <c r="A22" t="s">
        <v>41</v>
      </c>
      <c r="B22">
        <v>61</v>
      </c>
      <c r="C22">
        <v>0.57599999999999996</v>
      </c>
      <c r="D22">
        <v>0.65900000000000003</v>
      </c>
      <c r="E22">
        <v>3.8300000000000001E-2</v>
      </c>
      <c r="F22">
        <v>4.1000000000000002E-2</v>
      </c>
      <c r="G22">
        <v>0</v>
      </c>
      <c r="H22">
        <v>5.8700000000000002E-2</v>
      </c>
      <c r="I22">
        <v>0.71699999999999997</v>
      </c>
      <c r="J22" t="s">
        <v>42</v>
      </c>
      <c r="K22">
        <v>56</v>
      </c>
      <c r="L22">
        <v>0.67700000000000005</v>
      </c>
      <c r="M22">
        <v>0.83499999999999996</v>
      </c>
      <c r="N22">
        <v>4.1099999999999998E-2</v>
      </c>
      <c r="O22">
        <v>5.4599999999999996E-3</v>
      </c>
      <c r="P22">
        <v>5.3800000000000002E-3</v>
      </c>
      <c r="Q22">
        <v>0.29699999999999999</v>
      </c>
      <c r="R22">
        <v>0.68899999999999995</v>
      </c>
      <c r="S22">
        <v>1</v>
      </c>
      <c r="T22">
        <f t="shared" si="3"/>
        <v>1.0201000000000017E-2</v>
      </c>
      <c r="U22">
        <f t="shared" si="3"/>
        <v>3.0975999999999976E-2</v>
      </c>
      <c r="V22">
        <f t="shared" si="3"/>
        <v>7.8399999999999825E-6</v>
      </c>
      <c r="W22">
        <f t="shared" si="3"/>
        <v>1.2630916000000002E-3</v>
      </c>
      <c r="X22">
        <f t="shared" si="3"/>
        <v>2.8944400000000004E-5</v>
      </c>
      <c r="Y22">
        <f t="shared" si="3"/>
        <v>5.6786889999999993E-2</v>
      </c>
      <c r="Z22">
        <f t="shared" si="3"/>
        <v>7.8400000000000138E-4</v>
      </c>
      <c r="AA22">
        <f t="shared" si="2"/>
        <v>0.11955140317035179</v>
      </c>
      <c r="AC22">
        <f t="shared" ca="1" si="1"/>
        <v>1</v>
      </c>
      <c r="AE22">
        <f>AVERAGE(INDEX(K:K,2+10*(ROW()-ROW($AE$2))):INDEX(K:K,1+10*(ROW()-ROW($AE$2)+1)))</f>
        <v>56.5</v>
      </c>
      <c r="AG22">
        <f>AVERAGE(INDEX(AA:AA,2+10*(ROW()-ROW($AE$2))):INDEX(AA:AA,1+10*(ROW()-ROW($AE$2)+1)))</f>
        <v>0.2708097752191827</v>
      </c>
    </row>
    <row r="23" spans="1:33" x14ac:dyDescent="0.3">
      <c r="A23" t="s">
        <v>41</v>
      </c>
      <c r="B23">
        <v>61</v>
      </c>
      <c r="C23">
        <v>0.57599999999999996</v>
      </c>
      <c r="D23">
        <v>0.65900000000000003</v>
      </c>
      <c r="E23">
        <v>3.8300000000000001E-2</v>
      </c>
      <c r="F23">
        <v>4.1000000000000002E-2</v>
      </c>
      <c r="G23">
        <v>0</v>
      </c>
      <c r="H23">
        <v>5.8700000000000002E-2</v>
      </c>
      <c r="I23">
        <v>0.71699999999999997</v>
      </c>
      <c r="J23" t="s">
        <v>43</v>
      </c>
      <c r="K23">
        <v>55</v>
      </c>
      <c r="L23">
        <v>0.65400000000000003</v>
      </c>
      <c r="M23">
        <v>0.77</v>
      </c>
      <c r="N23">
        <v>0.106</v>
      </c>
      <c r="O23">
        <v>1.0200000000000001E-2</v>
      </c>
      <c r="P23">
        <v>8.2699999999999996E-3</v>
      </c>
      <c r="Q23">
        <v>0.35</v>
      </c>
      <c r="R23">
        <v>0.66800000000000004</v>
      </c>
      <c r="S23">
        <v>1</v>
      </c>
      <c r="T23">
        <f t="shared" si="3"/>
        <v>6.0840000000000104E-3</v>
      </c>
      <c r="U23">
        <f t="shared" si="3"/>
        <v>1.2320999999999997E-2</v>
      </c>
      <c r="V23">
        <f t="shared" si="3"/>
        <v>4.5832899999999994E-3</v>
      </c>
      <c r="W23">
        <f t="shared" si="3"/>
        <v>9.4864000000000005E-4</v>
      </c>
      <c r="X23">
        <f t="shared" si="3"/>
        <v>6.8392899999999987E-5</v>
      </c>
      <c r="Y23">
        <f t="shared" si="3"/>
        <v>8.4855689999999998E-2</v>
      </c>
      <c r="Z23">
        <f t="shared" si="3"/>
        <v>2.4009999999999934E-3</v>
      </c>
      <c r="AA23">
        <f t="shared" si="2"/>
        <v>0.12607368191430188</v>
      </c>
      <c r="AC23">
        <f t="shared" ca="1" si="1"/>
        <v>1</v>
      </c>
      <c r="AE23">
        <f>AVERAGE(INDEX(K:K,2+10*(ROW()-ROW($AE$2))):INDEX(K:K,1+10*(ROW()-ROW($AE$2)+1)))</f>
        <v>50.7</v>
      </c>
      <c r="AG23">
        <f>AVERAGE(INDEX(AA:AA,2+10*(ROW()-ROW($AE$2))):INDEX(AA:AA,1+10*(ROW()-ROW($AE$2)+1)))</f>
        <v>0.15790847524329324</v>
      </c>
    </row>
    <row r="24" spans="1:33" x14ac:dyDescent="0.3">
      <c r="A24" t="s">
        <v>41</v>
      </c>
      <c r="B24">
        <v>61</v>
      </c>
      <c r="C24">
        <v>0.57599999999999996</v>
      </c>
      <c r="D24">
        <v>0.65900000000000003</v>
      </c>
      <c r="E24">
        <v>3.8300000000000001E-2</v>
      </c>
      <c r="F24">
        <v>4.1000000000000002E-2</v>
      </c>
      <c r="G24">
        <v>0</v>
      </c>
      <c r="H24">
        <v>5.8700000000000002E-2</v>
      </c>
      <c r="I24">
        <v>0.71699999999999997</v>
      </c>
      <c r="J24" t="s">
        <v>44</v>
      </c>
      <c r="K24">
        <v>70</v>
      </c>
      <c r="L24">
        <v>0.61899999999999999</v>
      </c>
      <c r="M24">
        <v>0.57899999999999996</v>
      </c>
      <c r="N24">
        <v>4.7300000000000002E-2</v>
      </c>
      <c r="O24">
        <v>1.52E-2</v>
      </c>
      <c r="P24">
        <v>6.3999999999999997E-5</v>
      </c>
      <c r="Q24">
        <v>8.5800000000000001E-2</v>
      </c>
      <c r="R24">
        <v>0.69</v>
      </c>
      <c r="S24">
        <v>1</v>
      </c>
      <c r="T24">
        <f t="shared" si="3"/>
        <v>1.8490000000000032E-3</v>
      </c>
      <c r="U24">
        <f t="shared" si="3"/>
        <v>6.4000000000000116E-3</v>
      </c>
      <c r="V24">
        <f t="shared" si="3"/>
        <v>8.1000000000000017E-5</v>
      </c>
      <c r="W24">
        <f t="shared" si="3"/>
        <v>6.6564000000000022E-4</v>
      </c>
      <c r="X24">
        <f t="shared" si="3"/>
        <v>4.0959999999999999E-9</v>
      </c>
      <c r="Y24">
        <f t="shared" si="3"/>
        <v>7.344099999999999E-4</v>
      </c>
      <c r="Z24">
        <f t="shared" si="3"/>
        <v>7.2900000000000135E-4</v>
      </c>
      <c r="AA24">
        <f t="shared" si="2"/>
        <v>3.8654244076722799E-2</v>
      </c>
      <c r="AC24">
        <f t="shared" ca="1" si="1"/>
        <v>1</v>
      </c>
      <c r="AE24">
        <f>AVERAGE(INDEX(K:K,2+10*(ROW()-ROW($AE$2))):INDEX(K:K,1+10*(ROW()-ROW($AE$2)+1)))</f>
        <v>53.4</v>
      </c>
      <c r="AG24">
        <f>AVERAGE(INDEX(AA:AA,2+10*(ROW()-ROW($AE$2))):INDEX(AA:AA,1+10*(ROW()-ROW($AE$2)+1)))</f>
        <v>0.13276129777128517</v>
      </c>
    </row>
    <row r="25" spans="1:33" x14ac:dyDescent="0.3">
      <c r="A25" t="s">
        <v>41</v>
      </c>
      <c r="B25">
        <v>61</v>
      </c>
      <c r="C25">
        <v>0.57599999999999996</v>
      </c>
      <c r="D25">
        <v>0.65900000000000003</v>
      </c>
      <c r="E25">
        <v>3.8300000000000001E-2</v>
      </c>
      <c r="F25">
        <v>4.1000000000000002E-2</v>
      </c>
      <c r="G25">
        <v>0</v>
      </c>
      <c r="H25">
        <v>5.8700000000000002E-2</v>
      </c>
      <c r="I25">
        <v>0.71699999999999997</v>
      </c>
      <c r="J25" t="s">
        <v>45</v>
      </c>
      <c r="K25">
        <v>63</v>
      </c>
      <c r="L25">
        <v>0.56799999999999995</v>
      </c>
      <c r="M25">
        <v>0.89800000000000002</v>
      </c>
      <c r="N25">
        <v>8.6199999999999999E-2</v>
      </c>
      <c r="O25">
        <v>2.8500000000000001E-2</v>
      </c>
      <c r="P25">
        <v>7.8700000000000006E-2</v>
      </c>
      <c r="Q25">
        <v>0.48399999999999999</v>
      </c>
      <c r="R25">
        <v>0.83299999999999996</v>
      </c>
      <c r="S25">
        <v>1</v>
      </c>
      <c r="T25">
        <f t="shared" si="3"/>
        <v>6.4000000000000119E-5</v>
      </c>
      <c r="U25">
        <f t="shared" si="3"/>
        <v>5.7120999999999998E-2</v>
      </c>
      <c r="V25">
        <f t="shared" si="3"/>
        <v>2.2944099999999998E-3</v>
      </c>
      <c r="W25">
        <f t="shared" si="3"/>
        <v>1.5625000000000003E-4</v>
      </c>
      <c r="X25">
        <f t="shared" si="3"/>
        <v>6.1936900000000008E-3</v>
      </c>
      <c r="Y25">
        <f t="shared" si="3"/>
        <v>0.18088009000000002</v>
      </c>
      <c r="Z25">
        <f t="shared" si="3"/>
        <v>1.3455999999999997E-2</v>
      </c>
      <c r="AA25">
        <f t="shared" si="2"/>
        <v>0.19278612872447912</v>
      </c>
      <c r="AC25">
        <f t="shared" ca="1" si="1"/>
        <v>1</v>
      </c>
      <c r="AE25">
        <f>AVERAGE(INDEX(K:K,2+10*(ROW()-ROW($AE$2))):INDEX(K:K,1+10*(ROW()-ROW($AE$2)+1)))</f>
        <v>48</v>
      </c>
      <c r="AG25">
        <f>AVERAGE(INDEX(AA:AA,2+10*(ROW()-ROW($AE$2))):INDEX(AA:AA,1+10*(ROW()-ROW($AE$2)+1)))</f>
        <v>0.25373172299847024</v>
      </c>
    </row>
    <row r="26" spans="1:33" x14ac:dyDescent="0.3">
      <c r="A26" t="s">
        <v>41</v>
      </c>
      <c r="B26">
        <v>61</v>
      </c>
      <c r="C26">
        <v>0.57599999999999996</v>
      </c>
      <c r="D26">
        <v>0.65900000000000003</v>
      </c>
      <c r="E26">
        <v>3.8300000000000001E-2</v>
      </c>
      <c r="F26">
        <v>4.1000000000000002E-2</v>
      </c>
      <c r="G26">
        <v>0</v>
      </c>
      <c r="H26">
        <v>5.8700000000000002E-2</v>
      </c>
      <c r="I26">
        <v>0.71699999999999997</v>
      </c>
      <c r="J26" t="s">
        <v>46</v>
      </c>
      <c r="K26">
        <v>44</v>
      </c>
      <c r="L26">
        <v>0.59299999999999997</v>
      </c>
      <c r="M26">
        <v>0.70699999999999996</v>
      </c>
      <c r="N26">
        <v>3.4700000000000002E-2</v>
      </c>
      <c r="O26">
        <v>1.47E-3</v>
      </c>
      <c r="P26">
        <v>5.7999999999999996E-3</v>
      </c>
      <c r="Q26">
        <v>8.1000000000000003E-2</v>
      </c>
      <c r="R26">
        <v>0.65100000000000002</v>
      </c>
      <c r="S26">
        <v>1</v>
      </c>
      <c r="T26">
        <f t="shared" si="3"/>
        <v>2.8900000000000052E-4</v>
      </c>
      <c r="U26">
        <f t="shared" si="3"/>
        <v>2.3039999999999936E-3</v>
      </c>
      <c r="V26">
        <f t="shared" si="3"/>
        <v>1.2959999999999993E-5</v>
      </c>
      <c r="W26">
        <f t="shared" si="3"/>
        <v>1.5626209000000001E-3</v>
      </c>
      <c r="X26">
        <f t="shared" si="3"/>
        <v>3.3639999999999996E-5</v>
      </c>
      <c r="Y26">
        <f t="shared" si="3"/>
        <v>4.9729000000000006E-4</v>
      </c>
      <c r="Z26">
        <f t="shared" si="3"/>
        <v>4.3559999999999927E-3</v>
      </c>
      <c r="AA26">
        <f t="shared" si="2"/>
        <v>3.596726865200793E-2</v>
      </c>
      <c r="AC26">
        <f t="shared" ca="1" si="1"/>
        <v>1</v>
      </c>
      <c r="AE26">
        <f>AVERAGE(INDEX(K:K,2+10*(ROW()-ROW($AE$2))):INDEX(K:K,1+10*(ROW()-ROW($AE$2)+1)))</f>
        <v>42.9</v>
      </c>
      <c r="AG26">
        <f>AVERAGE(INDEX(AA:AA,2+10*(ROW()-ROW($AE$2))):INDEX(AA:AA,1+10*(ROW()-ROW($AE$2)+1)))</f>
        <v>0.16706839106979576</v>
      </c>
    </row>
    <row r="27" spans="1:33" x14ac:dyDescent="0.3">
      <c r="A27" t="s">
        <v>41</v>
      </c>
      <c r="B27">
        <v>61</v>
      </c>
      <c r="C27">
        <v>0.57599999999999996</v>
      </c>
      <c r="D27">
        <v>0.65900000000000003</v>
      </c>
      <c r="E27">
        <v>3.8300000000000001E-2</v>
      </c>
      <c r="F27">
        <v>4.1000000000000002E-2</v>
      </c>
      <c r="G27">
        <v>0</v>
      </c>
      <c r="H27">
        <v>5.8700000000000002E-2</v>
      </c>
      <c r="I27">
        <v>0.71699999999999997</v>
      </c>
      <c r="J27" t="s">
        <v>47</v>
      </c>
      <c r="K27">
        <v>47</v>
      </c>
      <c r="L27">
        <v>0.46100000000000002</v>
      </c>
      <c r="M27">
        <v>0.71599999999999997</v>
      </c>
      <c r="N27">
        <v>2.75E-2</v>
      </c>
      <c r="O27">
        <v>5.0200000000000002E-3</v>
      </c>
      <c r="P27">
        <v>0.71599999999999997</v>
      </c>
      <c r="Q27">
        <v>0.35599999999999998</v>
      </c>
      <c r="R27">
        <v>0.52</v>
      </c>
      <c r="S27">
        <v>1</v>
      </c>
      <c r="T27">
        <f t="shared" si="3"/>
        <v>1.3224999999999985E-2</v>
      </c>
      <c r="U27">
        <f t="shared" si="3"/>
        <v>3.2489999999999932E-3</v>
      </c>
      <c r="V27">
        <f t="shared" si="3"/>
        <v>1.1664000000000001E-4</v>
      </c>
      <c r="W27">
        <f t="shared" si="3"/>
        <v>1.2945603999999999E-3</v>
      </c>
      <c r="X27">
        <f t="shared" si="3"/>
        <v>0.512656</v>
      </c>
      <c r="Y27">
        <f t="shared" si="3"/>
        <v>8.8387290000000007E-2</v>
      </c>
      <c r="Z27">
        <f t="shared" si="3"/>
        <v>3.8808999999999982E-2</v>
      </c>
      <c r="AA27">
        <f t="shared" si="2"/>
        <v>0.30653303024074163</v>
      </c>
      <c r="AC27">
        <f t="shared" ca="1" si="1"/>
        <v>1</v>
      </c>
      <c r="AE27">
        <f>AVERAGE(INDEX(K:K,2+10*(ROW()-ROW($AE$2))):INDEX(K:K,1+10*(ROW()-ROW($AE$2)+1)))</f>
        <v>26.9</v>
      </c>
      <c r="AG27">
        <f>AVERAGE(INDEX(AA:AA,2+10*(ROW()-ROW($AE$2))):INDEX(AA:AA,1+10*(ROW()-ROW($AE$2)+1)))</f>
        <v>0.19106558550593827</v>
      </c>
    </row>
    <row r="28" spans="1:33" x14ac:dyDescent="0.3">
      <c r="A28" t="s">
        <v>41</v>
      </c>
      <c r="B28">
        <v>61</v>
      </c>
      <c r="C28">
        <v>0.57599999999999996</v>
      </c>
      <c r="D28">
        <v>0.65900000000000003</v>
      </c>
      <c r="E28">
        <v>3.8300000000000001E-2</v>
      </c>
      <c r="F28">
        <v>4.1000000000000002E-2</v>
      </c>
      <c r="G28">
        <v>0</v>
      </c>
      <c r="H28">
        <v>5.8700000000000002E-2</v>
      </c>
      <c r="I28">
        <v>0.71699999999999997</v>
      </c>
      <c r="J28" t="s">
        <v>48</v>
      </c>
      <c r="K28">
        <v>46</v>
      </c>
      <c r="L28">
        <v>0.59299999999999997</v>
      </c>
      <c r="M28">
        <v>0.78500000000000003</v>
      </c>
      <c r="N28">
        <v>4.9200000000000001E-2</v>
      </c>
      <c r="O28">
        <v>5.33E-2</v>
      </c>
      <c r="P28">
        <v>1.4399999999999999E-5</v>
      </c>
      <c r="Q28">
        <v>7.7700000000000005E-2</v>
      </c>
      <c r="R28">
        <v>0.70099999999999996</v>
      </c>
      <c r="S28">
        <v>1</v>
      </c>
      <c r="T28">
        <f t="shared" si="3"/>
        <v>2.8900000000000052E-4</v>
      </c>
      <c r="U28">
        <f t="shared" si="3"/>
        <v>1.5876000000000001E-2</v>
      </c>
      <c r="V28">
        <f t="shared" si="3"/>
        <v>1.1881E-4</v>
      </c>
      <c r="W28">
        <f t="shared" si="3"/>
        <v>1.5128999999999997E-4</v>
      </c>
      <c r="X28">
        <f t="shared" si="3"/>
        <v>2.0735999999999997E-10</v>
      </c>
      <c r="Y28">
        <f t="shared" si="3"/>
        <v>3.610000000000001E-4</v>
      </c>
      <c r="Z28">
        <f t="shared" si="3"/>
        <v>2.5600000000000048E-4</v>
      </c>
      <c r="AA28">
        <f t="shared" si="2"/>
        <v>4.9355995738482906E-2</v>
      </c>
      <c r="AC28">
        <f t="shared" ca="1" si="1"/>
        <v>1</v>
      </c>
      <c r="AE28">
        <f>AVERAGE(INDEX(K:K,2+10*(ROW()-ROW($AE$2))):INDEX(K:K,1+10*(ROW()-ROW($AE$2)+1)))</f>
        <v>26.5</v>
      </c>
      <c r="AG28">
        <f>AVERAGE(INDEX(AA:AA,2+10*(ROW()-ROW($AE$2))):INDEX(AA:AA,1+10*(ROW()-ROW($AE$2)+1)))</f>
        <v>0.22426836898424232</v>
      </c>
    </row>
    <row r="29" spans="1:33" x14ac:dyDescent="0.3">
      <c r="A29" t="s">
        <v>41</v>
      </c>
      <c r="B29">
        <v>61</v>
      </c>
      <c r="C29">
        <v>0.57599999999999996</v>
      </c>
      <c r="D29">
        <v>0.65900000000000003</v>
      </c>
      <c r="E29">
        <v>3.8300000000000001E-2</v>
      </c>
      <c r="F29">
        <v>4.1000000000000002E-2</v>
      </c>
      <c r="G29">
        <v>0</v>
      </c>
      <c r="H29">
        <v>5.8700000000000002E-2</v>
      </c>
      <c r="I29">
        <v>0.71699999999999997</v>
      </c>
      <c r="J29" t="s">
        <v>49</v>
      </c>
      <c r="K29">
        <v>31</v>
      </c>
      <c r="L29">
        <v>0.52800000000000002</v>
      </c>
      <c r="M29">
        <v>0.626</v>
      </c>
      <c r="N29">
        <v>4.1799999999999997E-2</v>
      </c>
      <c r="O29">
        <v>0.112</v>
      </c>
      <c r="P29">
        <v>2.03E-4</v>
      </c>
      <c r="Q29">
        <v>1.95E-2</v>
      </c>
      <c r="R29">
        <v>0.80700000000000005</v>
      </c>
      <c r="S29">
        <v>1</v>
      </c>
      <c r="T29">
        <f t="shared" si="3"/>
        <v>2.3039999999999936E-3</v>
      </c>
      <c r="U29">
        <f t="shared" si="3"/>
        <v>1.0890000000000019E-3</v>
      </c>
      <c r="V29">
        <f t="shared" si="3"/>
        <v>1.2249999999999972E-5</v>
      </c>
      <c r="W29">
        <f t="shared" si="3"/>
        <v>5.0410000000000012E-3</v>
      </c>
      <c r="X29">
        <f t="shared" si="3"/>
        <v>4.1209000000000002E-8</v>
      </c>
      <c r="Y29">
        <f t="shared" si="3"/>
        <v>1.5366399999999999E-3</v>
      </c>
      <c r="Z29">
        <f t="shared" si="3"/>
        <v>8.1000000000000152E-3</v>
      </c>
      <c r="AA29">
        <f t="shared" si="2"/>
        <v>5.0825937148271078E-2</v>
      </c>
      <c r="AC29">
        <f t="shared" ca="1" si="1"/>
        <v>1</v>
      </c>
      <c r="AE29">
        <f>AVERAGE(INDEX(K:K,2+10*(ROW()-ROW($AE$2))):INDEX(K:K,1+10*(ROW()-ROW($AE$2)+1)))</f>
        <v>26.3</v>
      </c>
      <c r="AG29">
        <f>AVERAGE(INDEX(AA:AA,2+10*(ROW()-ROW($AE$2))):INDEX(AA:AA,1+10*(ROW()-ROW($AE$2)+1)))</f>
        <v>0.16957704322897707</v>
      </c>
    </row>
    <row r="30" spans="1:33" x14ac:dyDescent="0.3">
      <c r="A30" t="s">
        <v>41</v>
      </c>
      <c r="B30">
        <v>61</v>
      </c>
      <c r="C30">
        <v>0.57599999999999996</v>
      </c>
      <c r="D30">
        <v>0.65900000000000003</v>
      </c>
      <c r="E30">
        <v>3.8300000000000001E-2</v>
      </c>
      <c r="F30">
        <v>4.1000000000000002E-2</v>
      </c>
      <c r="G30">
        <v>0</v>
      </c>
      <c r="H30">
        <v>5.8700000000000002E-2</v>
      </c>
      <c r="I30">
        <v>0.71699999999999997</v>
      </c>
      <c r="J30" t="s">
        <v>50</v>
      </c>
      <c r="K30">
        <v>45</v>
      </c>
      <c r="L30">
        <v>0.625</v>
      </c>
      <c r="M30">
        <v>0.753</v>
      </c>
      <c r="N30">
        <v>2.9100000000000001E-2</v>
      </c>
      <c r="O30">
        <v>0.16800000000000001</v>
      </c>
      <c r="P30">
        <v>0</v>
      </c>
      <c r="Q30">
        <v>0.47399999999999998</v>
      </c>
      <c r="R30">
        <v>0.63900000000000001</v>
      </c>
      <c r="S30">
        <v>1</v>
      </c>
      <c r="T30">
        <f t="shared" si="3"/>
        <v>2.4010000000000043E-3</v>
      </c>
      <c r="U30">
        <f t="shared" si="3"/>
        <v>8.8359999999999949E-3</v>
      </c>
      <c r="V30">
        <f t="shared" si="3"/>
        <v>8.4640000000000003E-5</v>
      </c>
      <c r="W30">
        <f t="shared" si="3"/>
        <v>1.6129000000000001E-2</v>
      </c>
      <c r="X30">
        <f t="shared" si="3"/>
        <v>0</v>
      </c>
      <c r="Y30">
        <f t="shared" si="3"/>
        <v>0.17247409</v>
      </c>
      <c r="Z30">
        <f t="shared" si="3"/>
        <v>6.0839999999999931E-3</v>
      </c>
      <c r="AA30">
        <f t="shared" si="2"/>
        <v>0.17155121267839693</v>
      </c>
      <c r="AC30">
        <f t="shared" ca="1" si="1"/>
        <v>1</v>
      </c>
      <c r="AE30">
        <f>AVERAGE(INDEX(K:K,2+10*(ROW()-ROW($AE$2))):INDEX(K:K,1+10*(ROW()-ROW($AE$2)+1)))</f>
        <v>23.1</v>
      </c>
      <c r="AG30">
        <f>AVERAGE(INDEX(AA:AA,2+10*(ROW()-ROW($AE$2))):INDEX(AA:AA,1+10*(ROW()-ROW($AE$2)+1)))</f>
        <v>0.27609812329160988</v>
      </c>
    </row>
    <row r="31" spans="1:33" x14ac:dyDescent="0.3">
      <c r="A31" t="s">
        <v>41</v>
      </c>
      <c r="B31">
        <v>61</v>
      </c>
      <c r="C31">
        <v>0.57599999999999996</v>
      </c>
      <c r="D31">
        <v>0.65900000000000003</v>
      </c>
      <c r="E31">
        <v>3.8300000000000001E-2</v>
      </c>
      <c r="F31">
        <v>4.1000000000000002E-2</v>
      </c>
      <c r="G31">
        <v>0</v>
      </c>
      <c r="H31">
        <v>5.8700000000000002E-2</v>
      </c>
      <c r="I31">
        <v>0.71699999999999997</v>
      </c>
      <c r="J31" t="s">
        <v>51</v>
      </c>
      <c r="K31">
        <v>46</v>
      </c>
      <c r="L31">
        <v>0.38700000000000001</v>
      </c>
      <c r="M31">
        <v>0.74399999999999999</v>
      </c>
      <c r="N31">
        <v>7.4300000000000005E-2</v>
      </c>
      <c r="O31">
        <v>2.5699999999999998E-3</v>
      </c>
      <c r="P31">
        <v>0.19600000000000001</v>
      </c>
      <c r="Q31">
        <v>0.46700000000000003</v>
      </c>
      <c r="R31">
        <v>0.443</v>
      </c>
      <c r="S31">
        <v>1</v>
      </c>
      <c r="T31">
        <f t="shared" si="3"/>
        <v>3.5720999999999982E-2</v>
      </c>
      <c r="U31">
        <f t="shared" si="3"/>
        <v>7.2249999999999936E-3</v>
      </c>
      <c r="V31">
        <f t="shared" si="3"/>
        <v>1.2960000000000003E-3</v>
      </c>
      <c r="W31">
        <f t="shared" si="3"/>
        <v>1.4768648999999999E-3</v>
      </c>
      <c r="X31">
        <f t="shared" si="3"/>
        <v>3.8416000000000006E-2</v>
      </c>
      <c r="Y31">
        <f t="shared" si="3"/>
        <v>0.16670889</v>
      </c>
      <c r="Z31">
        <f t="shared" si="3"/>
        <v>7.5075999999999976E-2</v>
      </c>
      <c r="AA31">
        <f t="shared" si="2"/>
        <v>0.21577758221306095</v>
      </c>
      <c r="AE31">
        <f>AVERAGE(INDEX(K:K,2+10*(ROW()-ROW($AE$2))):INDEX(K:K,1+10*(ROW()-ROW($AE$2)+1)))</f>
        <v>31</v>
      </c>
      <c r="AG31">
        <f>AVERAGE(INDEX(AA:AA,2+10*(ROW()-ROW($AE$2))):INDEX(AA:AA,1+10*(ROW()-ROW($AE$2)+1)))</f>
        <v>0.16403512393042935</v>
      </c>
    </row>
    <row r="32" spans="1:33" x14ac:dyDescent="0.3">
      <c r="A32" t="s">
        <v>52</v>
      </c>
      <c r="B32">
        <v>78</v>
      </c>
      <c r="C32">
        <v>0.73099999999999998</v>
      </c>
      <c r="D32">
        <v>0.79700000000000004</v>
      </c>
      <c r="E32">
        <v>3.09E-2</v>
      </c>
      <c r="F32">
        <v>7.7100000000000002E-2</v>
      </c>
      <c r="G32">
        <v>2.4799999999999999E-2</v>
      </c>
      <c r="H32">
        <v>0.33400000000000002</v>
      </c>
      <c r="I32">
        <v>0.93300000000000005</v>
      </c>
      <c r="J32" t="s">
        <v>53</v>
      </c>
      <c r="K32">
        <v>45</v>
      </c>
      <c r="L32">
        <v>0.77100000000000002</v>
      </c>
      <c r="M32">
        <v>0.89800000000000002</v>
      </c>
      <c r="N32">
        <v>4.0399999999999998E-2</v>
      </c>
      <c r="O32">
        <v>0.30099999999999999</v>
      </c>
      <c r="P32">
        <v>9.0200000000000002E-2</v>
      </c>
      <c r="Q32">
        <v>8.8900000000000007E-2</v>
      </c>
      <c r="R32">
        <v>0.96099999999999997</v>
      </c>
      <c r="S32">
        <v>1</v>
      </c>
      <c r="T32">
        <f t="shared" si="3"/>
        <v>1.6000000000000029E-3</v>
      </c>
      <c r="U32">
        <f t="shared" si="3"/>
        <v>1.0200999999999997E-2</v>
      </c>
      <c r="V32">
        <f t="shared" si="3"/>
        <v>9.0249999999999958E-5</v>
      </c>
      <c r="W32">
        <f t="shared" si="3"/>
        <v>5.0131209999999995E-2</v>
      </c>
      <c r="X32">
        <f t="shared" si="3"/>
        <v>4.2771600000000003E-3</v>
      </c>
      <c r="Y32">
        <f t="shared" si="3"/>
        <v>6.0074010000000004E-2</v>
      </c>
      <c r="Z32">
        <f t="shared" si="3"/>
        <v>7.839999999999952E-4</v>
      </c>
      <c r="AA32">
        <f t="shared" si="2"/>
        <v>0.13477898840058755</v>
      </c>
    </row>
    <row r="33" spans="1:27" x14ac:dyDescent="0.3">
      <c r="A33" t="s">
        <v>52</v>
      </c>
      <c r="B33">
        <v>78</v>
      </c>
      <c r="C33">
        <v>0.73099999999999998</v>
      </c>
      <c r="D33">
        <v>0.79700000000000004</v>
      </c>
      <c r="E33">
        <v>3.09E-2</v>
      </c>
      <c r="F33">
        <v>7.7100000000000002E-2</v>
      </c>
      <c r="G33">
        <v>2.4799999999999999E-2</v>
      </c>
      <c r="H33">
        <v>0.33400000000000002</v>
      </c>
      <c r="I33">
        <v>0.93300000000000005</v>
      </c>
      <c r="J33" t="s">
        <v>54</v>
      </c>
      <c r="K33">
        <v>44</v>
      </c>
      <c r="L33">
        <v>0.55100000000000005</v>
      </c>
      <c r="M33">
        <v>0.90100000000000002</v>
      </c>
      <c r="N33">
        <v>3.9800000000000002E-2</v>
      </c>
      <c r="O33">
        <v>0.17699999999999999</v>
      </c>
      <c r="P33">
        <v>2.5700000000000001E-5</v>
      </c>
      <c r="Q33">
        <v>7.3400000000000007E-2</v>
      </c>
      <c r="R33">
        <v>0.80900000000000005</v>
      </c>
      <c r="S33">
        <v>1</v>
      </c>
      <c r="T33">
        <f t="shared" si="3"/>
        <v>3.2399999999999977E-2</v>
      </c>
      <c r="U33">
        <f t="shared" si="3"/>
        <v>1.0815999999999996E-2</v>
      </c>
      <c r="V33">
        <f t="shared" si="3"/>
        <v>7.9210000000000036E-5</v>
      </c>
      <c r="W33">
        <f t="shared" si="3"/>
        <v>9.9800099999999975E-3</v>
      </c>
      <c r="X33">
        <f t="shared" si="3"/>
        <v>6.1376594048999995E-4</v>
      </c>
      <c r="Y33">
        <f t="shared" si="3"/>
        <v>6.7912360000000005E-2</v>
      </c>
      <c r="Z33">
        <f t="shared" si="3"/>
        <v>1.5375999999999999E-2</v>
      </c>
      <c r="AA33">
        <f t="shared" si="2"/>
        <v>0.13998844132921934</v>
      </c>
    </row>
    <row r="34" spans="1:27" x14ac:dyDescent="0.3">
      <c r="A34" t="s">
        <v>52</v>
      </c>
      <c r="B34">
        <v>78</v>
      </c>
      <c r="C34">
        <v>0.73099999999999998</v>
      </c>
      <c r="D34">
        <v>0.79700000000000004</v>
      </c>
      <c r="E34">
        <v>3.09E-2</v>
      </c>
      <c r="F34">
        <v>7.7100000000000002E-2</v>
      </c>
      <c r="G34">
        <v>2.4799999999999999E-2</v>
      </c>
      <c r="H34">
        <v>0.33400000000000002</v>
      </c>
      <c r="I34">
        <v>0.93300000000000005</v>
      </c>
      <c r="J34" t="s">
        <v>55</v>
      </c>
      <c r="K34">
        <v>52</v>
      </c>
      <c r="L34">
        <v>0.77200000000000002</v>
      </c>
      <c r="M34">
        <v>0.64800000000000002</v>
      </c>
      <c r="N34">
        <v>2.8299999999999999E-2</v>
      </c>
      <c r="O34">
        <v>0.32200000000000001</v>
      </c>
      <c r="P34">
        <v>3.5099999999999999E-5</v>
      </c>
      <c r="Q34">
        <v>8.2400000000000001E-2</v>
      </c>
      <c r="R34">
        <v>0.90600000000000003</v>
      </c>
      <c r="S34">
        <v>1</v>
      </c>
      <c r="T34">
        <f t="shared" ref="T34:Z70" si="4">POWER(C34-L34,2)</f>
        <v>1.681000000000003E-3</v>
      </c>
      <c r="U34">
        <f t="shared" si="4"/>
        <v>2.2201000000000005E-2</v>
      </c>
      <c r="V34">
        <f t="shared" si="4"/>
        <v>6.7600000000000081E-6</v>
      </c>
      <c r="W34">
        <f t="shared" si="4"/>
        <v>5.9976010000000003E-2</v>
      </c>
      <c r="X34">
        <f t="shared" si="4"/>
        <v>6.1330027200999992E-4</v>
      </c>
      <c r="Y34">
        <f t="shared" si="4"/>
        <v>6.3302560000000022E-2</v>
      </c>
      <c r="Z34">
        <f t="shared" si="4"/>
        <v>7.2900000000000135E-4</v>
      </c>
      <c r="AA34">
        <f t="shared" si="2"/>
        <v>0.14565596955645177</v>
      </c>
    </row>
    <row r="35" spans="1:27" x14ac:dyDescent="0.3">
      <c r="A35" t="s">
        <v>52</v>
      </c>
      <c r="B35">
        <v>78</v>
      </c>
      <c r="C35">
        <v>0.73099999999999998</v>
      </c>
      <c r="D35">
        <v>0.79700000000000004</v>
      </c>
      <c r="E35">
        <v>3.09E-2</v>
      </c>
      <c r="F35">
        <v>7.7100000000000002E-2</v>
      </c>
      <c r="G35">
        <v>2.4799999999999999E-2</v>
      </c>
      <c r="H35">
        <v>0.33400000000000002</v>
      </c>
      <c r="I35">
        <v>0.93300000000000005</v>
      </c>
      <c r="J35" t="s">
        <v>56</v>
      </c>
      <c r="K35">
        <v>31</v>
      </c>
      <c r="L35">
        <v>0.72199999999999998</v>
      </c>
      <c r="M35">
        <v>0.54100000000000004</v>
      </c>
      <c r="N35">
        <v>3.1199999999999999E-2</v>
      </c>
      <c r="O35">
        <v>0.157</v>
      </c>
      <c r="P35">
        <v>0</v>
      </c>
      <c r="Q35">
        <v>3.0499999999999999E-2</v>
      </c>
      <c r="R35">
        <v>0.98799999999999999</v>
      </c>
      <c r="S35">
        <v>1</v>
      </c>
      <c r="T35">
        <f t="shared" si="4"/>
        <v>8.1000000000000139E-5</v>
      </c>
      <c r="U35">
        <f t="shared" si="4"/>
        <v>6.5535999999999997E-2</v>
      </c>
      <c r="V35">
        <f t="shared" si="4"/>
        <v>8.9999999999998913E-8</v>
      </c>
      <c r="W35">
        <f t="shared" si="4"/>
        <v>6.3840099999999999E-3</v>
      </c>
      <c r="X35">
        <f t="shared" si="4"/>
        <v>6.1503999999999997E-4</v>
      </c>
      <c r="Y35">
        <f t="shared" si="4"/>
        <v>9.2112249999999993E-2</v>
      </c>
      <c r="Z35">
        <f t="shared" si="4"/>
        <v>3.024999999999993E-3</v>
      </c>
      <c r="AA35">
        <f t="shared" si="2"/>
        <v>0.15480558775444767</v>
      </c>
    </row>
    <row r="36" spans="1:27" x14ac:dyDescent="0.3">
      <c r="A36" t="s">
        <v>52</v>
      </c>
      <c r="B36">
        <v>78</v>
      </c>
      <c r="C36">
        <v>0.73099999999999998</v>
      </c>
      <c r="D36">
        <v>0.79700000000000004</v>
      </c>
      <c r="E36">
        <v>3.09E-2</v>
      </c>
      <c r="F36">
        <v>7.7100000000000002E-2</v>
      </c>
      <c r="G36">
        <v>2.4799999999999999E-2</v>
      </c>
      <c r="H36">
        <v>0.33400000000000002</v>
      </c>
      <c r="I36">
        <v>0.93300000000000005</v>
      </c>
      <c r="J36" t="s">
        <v>57</v>
      </c>
      <c r="K36">
        <v>44</v>
      </c>
      <c r="L36">
        <v>0.76800000000000002</v>
      </c>
      <c r="M36">
        <v>0.65600000000000003</v>
      </c>
      <c r="N36">
        <v>7.3200000000000001E-2</v>
      </c>
      <c r="O36">
        <v>6.7400000000000002E-2</v>
      </c>
      <c r="P36">
        <v>1.0200000000000001E-3</v>
      </c>
      <c r="Q36">
        <v>9.8500000000000004E-2</v>
      </c>
      <c r="R36">
        <v>0.79400000000000004</v>
      </c>
      <c r="S36">
        <v>1</v>
      </c>
      <c r="T36">
        <f t="shared" si="4"/>
        <v>1.3690000000000024E-3</v>
      </c>
      <c r="U36">
        <f t="shared" si="4"/>
        <v>1.9881000000000003E-2</v>
      </c>
      <c r="V36">
        <f t="shared" si="4"/>
        <v>1.7892900000000005E-3</v>
      </c>
      <c r="W36">
        <f t="shared" si="4"/>
        <v>9.4090000000000002E-5</v>
      </c>
      <c r="X36">
        <f t="shared" si="4"/>
        <v>5.6548839999999998E-4</v>
      </c>
      <c r="Y36">
        <f t="shared" si="4"/>
        <v>5.546025000000001E-2</v>
      </c>
      <c r="Z36">
        <f t="shared" si="4"/>
        <v>1.9321000000000005E-2</v>
      </c>
      <c r="AA36">
        <f t="shared" si="2"/>
        <v>0.11861108018586268</v>
      </c>
    </row>
    <row r="37" spans="1:27" x14ac:dyDescent="0.3">
      <c r="A37" t="s">
        <v>52</v>
      </c>
      <c r="B37">
        <v>78</v>
      </c>
      <c r="C37">
        <v>0.73099999999999998</v>
      </c>
      <c r="D37">
        <v>0.79700000000000004</v>
      </c>
      <c r="E37">
        <v>3.09E-2</v>
      </c>
      <c r="F37">
        <v>7.7100000000000002E-2</v>
      </c>
      <c r="G37">
        <v>2.4799999999999999E-2</v>
      </c>
      <c r="H37">
        <v>0.33400000000000002</v>
      </c>
      <c r="I37">
        <v>0.93300000000000005</v>
      </c>
      <c r="J37" t="s">
        <v>58</v>
      </c>
      <c r="K37">
        <v>42</v>
      </c>
      <c r="L37">
        <v>0.78800000000000003</v>
      </c>
      <c r="M37">
        <v>0.60799999999999998</v>
      </c>
      <c r="N37">
        <v>2.6200000000000001E-2</v>
      </c>
      <c r="O37">
        <v>0.108</v>
      </c>
      <c r="P37">
        <v>5.4600000000000004E-4</v>
      </c>
      <c r="Q37">
        <v>8.3500000000000005E-2</v>
      </c>
      <c r="R37">
        <v>0.71099999999999997</v>
      </c>
      <c r="S37">
        <v>1</v>
      </c>
      <c r="T37">
        <f t="shared" si="4"/>
        <v>3.2490000000000058E-3</v>
      </c>
      <c r="U37">
        <f t="shared" si="4"/>
        <v>3.5721000000000024E-2</v>
      </c>
      <c r="V37">
        <f t="shared" si="4"/>
        <v>2.2089999999999993E-5</v>
      </c>
      <c r="W37">
        <f t="shared" si="4"/>
        <v>9.5480999999999984E-4</v>
      </c>
      <c r="X37">
        <f t="shared" si="4"/>
        <v>5.8825651599999989E-4</v>
      </c>
      <c r="Y37">
        <f t="shared" si="4"/>
        <v>6.2750249999999994E-2</v>
      </c>
      <c r="Z37">
        <f t="shared" si="4"/>
        <v>4.9284000000000036E-2</v>
      </c>
      <c r="AA37">
        <f t="shared" si="2"/>
        <v>0.14763342948765271</v>
      </c>
    </row>
    <row r="38" spans="1:27" x14ac:dyDescent="0.3">
      <c r="A38" t="s">
        <v>52</v>
      </c>
      <c r="B38">
        <v>78</v>
      </c>
      <c r="C38">
        <v>0.73099999999999998</v>
      </c>
      <c r="D38">
        <v>0.79700000000000004</v>
      </c>
      <c r="E38">
        <v>3.09E-2</v>
      </c>
      <c r="F38">
        <v>7.7100000000000002E-2</v>
      </c>
      <c r="G38">
        <v>2.4799999999999999E-2</v>
      </c>
      <c r="H38">
        <v>0.33400000000000002</v>
      </c>
      <c r="I38">
        <v>0.93300000000000005</v>
      </c>
      <c r="J38" t="s">
        <v>59</v>
      </c>
      <c r="K38">
        <v>33</v>
      </c>
      <c r="L38">
        <v>0.92300000000000004</v>
      </c>
      <c r="M38">
        <v>0.88500000000000001</v>
      </c>
      <c r="N38">
        <v>6.4000000000000001E-2</v>
      </c>
      <c r="O38">
        <v>0.308</v>
      </c>
      <c r="P38">
        <v>1.3999999999999999E-4</v>
      </c>
      <c r="Q38">
        <v>3.6799999999999999E-2</v>
      </c>
      <c r="R38">
        <v>0.92500000000000004</v>
      </c>
      <c r="S38">
        <v>1</v>
      </c>
      <c r="T38">
        <f t="shared" si="4"/>
        <v>3.6864000000000022E-2</v>
      </c>
      <c r="U38">
        <f t="shared" si="4"/>
        <v>7.7439999999999939E-3</v>
      </c>
      <c r="V38">
        <f t="shared" si="4"/>
        <v>1.0956100000000003E-3</v>
      </c>
      <c r="W38">
        <f t="shared" si="4"/>
        <v>5.3314809999999997E-2</v>
      </c>
      <c r="X38">
        <f t="shared" si="4"/>
        <v>6.0811559999999988E-4</v>
      </c>
      <c r="Y38">
        <f t="shared" si="4"/>
        <v>8.8327840000000019E-2</v>
      </c>
      <c r="Z38">
        <f t="shared" si="4"/>
        <v>6.4000000000000119E-5</v>
      </c>
      <c r="AA38">
        <f t="shared" si="2"/>
        <v>0.16388949918422827</v>
      </c>
    </row>
    <row r="39" spans="1:27" x14ac:dyDescent="0.3">
      <c r="A39" t="s">
        <v>52</v>
      </c>
      <c r="B39">
        <v>78</v>
      </c>
      <c r="C39">
        <v>0.73099999999999998</v>
      </c>
      <c r="D39">
        <v>0.79700000000000004</v>
      </c>
      <c r="E39">
        <v>3.09E-2</v>
      </c>
      <c r="F39">
        <v>7.7100000000000002E-2</v>
      </c>
      <c r="G39">
        <v>2.4799999999999999E-2</v>
      </c>
      <c r="H39">
        <v>0.33400000000000002</v>
      </c>
      <c r="I39">
        <v>0.93300000000000005</v>
      </c>
      <c r="J39" t="s">
        <v>60</v>
      </c>
      <c r="K39">
        <v>47</v>
      </c>
      <c r="L39">
        <v>0.626</v>
      </c>
      <c r="M39">
        <v>0.872</v>
      </c>
      <c r="N39">
        <v>4.19E-2</v>
      </c>
      <c r="O39">
        <v>9.3200000000000005E-2</v>
      </c>
      <c r="P39">
        <v>0.23899999999999999</v>
      </c>
      <c r="Q39">
        <v>0.51200000000000001</v>
      </c>
      <c r="R39">
        <v>0.65600000000000003</v>
      </c>
      <c r="S39">
        <v>1</v>
      </c>
      <c r="T39">
        <f t="shared" si="4"/>
        <v>1.1024999999999997E-2</v>
      </c>
      <c r="U39">
        <f t="shared" si="4"/>
        <v>5.6249999999999937E-3</v>
      </c>
      <c r="V39">
        <f t="shared" si="4"/>
        <v>1.2099999999999999E-4</v>
      </c>
      <c r="W39">
        <f t="shared" si="4"/>
        <v>2.5921000000000012E-4</v>
      </c>
      <c r="X39">
        <f t="shared" si="4"/>
        <v>4.5881640000000001E-2</v>
      </c>
      <c r="Y39">
        <f t="shared" si="4"/>
        <v>3.1683999999999997E-2</v>
      </c>
      <c r="Z39">
        <f t="shared" si="4"/>
        <v>7.6729000000000019E-2</v>
      </c>
      <c r="AA39">
        <f t="shared" si="2"/>
        <v>0.15644480998559387</v>
      </c>
    </row>
    <row r="40" spans="1:27" x14ac:dyDescent="0.3">
      <c r="A40" t="s">
        <v>52</v>
      </c>
      <c r="B40">
        <v>78</v>
      </c>
      <c r="C40">
        <v>0.73099999999999998</v>
      </c>
      <c r="D40">
        <v>0.79700000000000004</v>
      </c>
      <c r="E40">
        <v>3.09E-2</v>
      </c>
      <c r="F40">
        <v>7.7100000000000002E-2</v>
      </c>
      <c r="G40">
        <v>2.4799999999999999E-2</v>
      </c>
      <c r="H40">
        <v>0.33400000000000002</v>
      </c>
      <c r="I40">
        <v>0.93300000000000005</v>
      </c>
      <c r="J40" t="s">
        <v>61</v>
      </c>
      <c r="K40">
        <v>41</v>
      </c>
      <c r="L40">
        <v>0.63400000000000001</v>
      </c>
      <c r="M40">
        <v>0.77800000000000002</v>
      </c>
      <c r="N40">
        <v>3.9300000000000002E-2</v>
      </c>
      <c r="O40">
        <v>0.109</v>
      </c>
      <c r="P40">
        <v>8.2799999999999993E-5</v>
      </c>
      <c r="Q40">
        <v>6.4699999999999994E-2</v>
      </c>
      <c r="R40">
        <v>0.94399999999999995</v>
      </c>
      <c r="S40">
        <v>1</v>
      </c>
      <c r="T40">
        <f t="shared" si="4"/>
        <v>9.4089999999999955E-3</v>
      </c>
      <c r="U40">
        <f t="shared" si="4"/>
        <v>3.6100000000000064E-4</v>
      </c>
      <c r="V40">
        <f t="shared" si="4"/>
        <v>7.0560000000000016E-5</v>
      </c>
      <c r="W40">
        <f t="shared" si="4"/>
        <v>1.01761E-3</v>
      </c>
      <c r="X40">
        <f t="shared" si="4"/>
        <v>6.1093997583999997E-4</v>
      </c>
      <c r="Y40">
        <f t="shared" si="4"/>
        <v>7.2522490000000023E-2</v>
      </c>
      <c r="Z40">
        <f t="shared" si="4"/>
        <v>1.2099999999999778E-4</v>
      </c>
      <c r="AA40">
        <f t="shared" si="2"/>
        <v>0.10961790780175604</v>
      </c>
    </row>
    <row r="41" spans="1:27" x14ac:dyDescent="0.3">
      <c r="A41" t="s">
        <v>52</v>
      </c>
      <c r="B41">
        <v>78</v>
      </c>
      <c r="C41">
        <v>0.73099999999999998</v>
      </c>
      <c r="D41">
        <v>0.79700000000000004</v>
      </c>
      <c r="E41">
        <v>3.09E-2</v>
      </c>
      <c r="F41">
        <v>7.7100000000000002E-2</v>
      </c>
      <c r="G41">
        <v>2.4799999999999999E-2</v>
      </c>
      <c r="H41">
        <v>0.33400000000000002</v>
      </c>
      <c r="I41">
        <v>0.93300000000000005</v>
      </c>
      <c r="J41" t="s">
        <v>62</v>
      </c>
      <c r="K41">
        <v>36</v>
      </c>
      <c r="L41">
        <v>0.72499999999999998</v>
      </c>
      <c r="M41">
        <v>0.81499999999999995</v>
      </c>
      <c r="N41">
        <v>5.8999999999999997E-2</v>
      </c>
      <c r="O41">
        <v>2.1100000000000001E-2</v>
      </c>
      <c r="P41">
        <v>0</v>
      </c>
      <c r="Q41">
        <v>0.16900000000000001</v>
      </c>
      <c r="R41">
        <v>0.83699999999999997</v>
      </c>
      <c r="S41">
        <v>1</v>
      </c>
      <c r="T41">
        <f t="shared" si="4"/>
        <v>3.6000000000000062E-5</v>
      </c>
      <c r="U41">
        <f t="shared" si="4"/>
        <v>3.239999999999966E-4</v>
      </c>
      <c r="V41">
        <f t="shared" si="4"/>
        <v>7.8960999999999983E-4</v>
      </c>
      <c r="W41">
        <f t="shared" si="4"/>
        <v>3.1360000000000003E-3</v>
      </c>
      <c r="X41">
        <f t="shared" si="4"/>
        <v>6.1503999999999997E-4</v>
      </c>
      <c r="Y41">
        <f t="shared" si="4"/>
        <v>2.7225000000000003E-2</v>
      </c>
      <c r="Z41">
        <f t="shared" si="4"/>
        <v>9.2160000000000158E-3</v>
      </c>
      <c r="AA41">
        <f t="shared" si="2"/>
        <v>7.6850178919765713E-2</v>
      </c>
    </row>
    <row r="42" spans="1:27" x14ac:dyDescent="0.3">
      <c r="A42" t="s">
        <v>63</v>
      </c>
      <c r="B42">
        <v>55</v>
      </c>
      <c r="C42">
        <v>0.69</v>
      </c>
      <c r="D42">
        <v>0.72699999999999998</v>
      </c>
      <c r="E42">
        <v>5.6599999999999998E-2</v>
      </c>
      <c r="F42">
        <v>3.63E-3</v>
      </c>
      <c r="G42">
        <v>0.35499999999999998</v>
      </c>
      <c r="H42">
        <v>0.14899999999999999</v>
      </c>
      <c r="I42">
        <v>0.66100000000000003</v>
      </c>
      <c r="J42" t="s">
        <v>64</v>
      </c>
      <c r="K42">
        <v>43</v>
      </c>
      <c r="L42">
        <v>0.64300000000000002</v>
      </c>
      <c r="M42">
        <v>0.76500000000000001</v>
      </c>
      <c r="N42">
        <v>9.3299999999999994E-2</v>
      </c>
      <c r="O42">
        <v>1.57E-3</v>
      </c>
      <c r="P42">
        <v>9.7699999999999992E-3</v>
      </c>
      <c r="Q42">
        <v>0.16900000000000001</v>
      </c>
      <c r="R42">
        <v>0.86799999999999999</v>
      </c>
      <c r="S42">
        <v>1</v>
      </c>
      <c r="T42">
        <f t="shared" si="4"/>
        <v>2.2089999999999935E-3</v>
      </c>
      <c r="U42">
        <f t="shared" si="4"/>
        <v>1.4440000000000026E-3</v>
      </c>
      <c r="V42">
        <f t="shared" si="4"/>
        <v>1.3468899999999997E-3</v>
      </c>
      <c r="W42">
        <f t="shared" si="4"/>
        <v>4.2436000000000012E-6</v>
      </c>
      <c r="X42">
        <f t="shared" si="4"/>
        <v>0.11918375289999998</v>
      </c>
      <c r="Y42">
        <f t="shared" si="4"/>
        <v>4.0000000000000072E-4</v>
      </c>
      <c r="Z42">
        <f t="shared" si="4"/>
        <v>4.2848999999999984E-2</v>
      </c>
      <c r="AA42">
        <f t="shared" si="2"/>
        <v>0.15465948148848072</v>
      </c>
    </row>
    <row r="43" spans="1:27" x14ac:dyDescent="0.3">
      <c r="A43" t="s">
        <v>63</v>
      </c>
      <c r="B43">
        <v>55</v>
      </c>
      <c r="C43">
        <v>0.69</v>
      </c>
      <c r="D43">
        <v>0.72699999999999998</v>
      </c>
      <c r="E43">
        <v>5.6599999999999998E-2</v>
      </c>
      <c r="F43">
        <v>3.63E-3</v>
      </c>
      <c r="G43">
        <v>0.35499999999999998</v>
      </c>
      <c r="H43">
        <v>0.14899999999999999</v>
      </c>
      <c r="I43">
        <v>0.66100000000000003</v>
      </c>
      <c r="J43" t="s">
        <v>65</v>
      </c>
      <c r="K43">
        <v>31</v>
      </c>
      <c r="L43">
        <v>0.70499999999999996</v>
      </c>
      <c r="M43">
        <v>0.66100000000000003</v>
      </c>
      <c r="N43">
        <v>3.0599999999999999E-2</v>
      </c>
      <c r="O43">
        <v>4.7E-2</v>
      </c>
      <c r="P43">
        <v>0</v>
      </c>
      <c r="Q43">
        <v>5.4899999999999997E-2</v>
      </c>
      <c r="R43">
        <v>0.92200000000000004</v>
      </c>
      <c r="S43">
        <v>1</v>
      </c>
      <c r="T43">
        <f t="shared" si="4"/>
        <v>2.250000000000004E-4</v>
      </c>
      <c r="U43">
        <f t="shared" si="4"/>
        <v>4.3559999999999927E-3</v>
      </c>
      <c r="V43">
        <f t="shared" si="4"/>
        <v>6.7599999999999995E-4</v>
      </c>
      <c r="W43">
        <f t="shared" si="4"/>
        <v>1.8809568999999999E-3</v>
      </c>
      <c r="X43">
        <f t="shared" si="4"/>
        <v>0.126025</v>
      </c>
      <c r="Y43">
        <f t="shared" si="4"/>
        <v>8.8548099999999977E-3</v>
      </c>
      <c r="Z43">
        <f t="shared" si="4"/>
        <v>6.8121000000000001E-2</v>
      </c>
      <c r="AA43">
        <f t="shared" si="2"/>
        <v>0.17326229781131597</v>
      </c>
    </row>
    <row r="44" spans="1:27" x14ac:dyDescent="0.3">
      <c r="A44" t="s">
        <v>63</v>
      </c>
      <c r="B44">
        <v>55</v>
      </c>
      <c r="C44">
        <v>0.69</v>
      </c>
      <c r="D44">
        <v>0.72699999999999998</v>
      </c>
      <c r="E44">
        <v>5.6599999999999998E-2</v>
      </c>
      <c r="F44">
        <v>3.63E-3</v>
      </c>
      <c r="G44">
        <v>0.35499999999999998</v>
      </c>
      <c r="H44">
        <v>0.14899999999999999</v>
      </c>
      <c r="I44">
        <v>0.66100000000000003</v>
      </c>
      <c r="J44" t="s">
        <v>66</v>
      </c>
      <c r="K44">
        <v>53</v>
      </c>
      <c r="L44">
        <v>0.61299999999999999</v>
      </c>
      <c r="M44">
        <v>0.76900000000000002</v>
      </c>
      <c r="N44">
        <v>0.11899999999999999</v>
      </c>
      <c r="O44">
        <v>0.184</v>
      </c>
      <c r="P44">
        <v>6.1399999999999996E-4</v>
      </c>
      <c r="Q44">
        <v>0.47299999999999998</v>
      </c>
      <c r="R44">
        <v>0.70699999999999996</v>
      </c>
      <c r="S44">
        <v>1</v>
      </c>
      <c r="T44">
        <f t="shared" si="4"/>
        <v>5.9289999999999933E-3</v>
      </c>
      <c r="U44">
        <f t="shared" si="4"/>
        <v>1.7640000000000032E-3</v>
      </c>
      <c r="V44">
        <f t="shared" si="4"/>
        <v>3.8937599999999996E-3</v>
      </c>
      <c r="W44">
        <f t="shared" si="4"/>
        <v>3.2533336900000001E-2</v>
      </c>
      <c r="X44">
        <f t="shared" si="4"/>
        <v>0.12558943699599998</v>
      </c>
      <c r="Y44">
        <f t="shared" si="4"/>
        <v>0.10497599999999997</v>
      </c>
      <c r="Z44">
        <f t="shared" si="4"/>
        <v>2.1159999999999938E-3</v>
      </c>
      <c r="AA44">
        <f t="shared" si="2"/>
        <v>0.19885440973450183</v>
      </c>
    </row>
    <row r="45" spans="1:27" x14ac:dyDescent="0.3">
      <c r="A45" t="s">
        <v>63</v>
      </c>
      <c r="B45">
        <v>55</v>
      </c>
      <c r="C45">
        <v>0.69</v>
      </c>
      <c r="D45">
        <v>0.72699999999999998</v>
      </c>
      <c r="E45">
        <v>5.6599999999999998E-2</v>
      </c>
      <c r="F45">
        <v>3.63E-3</v>
      </c>
      <c r="G45">
        <v>0.35499999999999998</v>
      </c>
      <c r="H45">
        <v>0.14899999999999999</v>
      </c>
      <c r="I45">
        <v>0.66100000000000003</v>
      </c>
      <c r="J45" t="s">
        <v>67</v>
      </c>
      <c r="K45">
        <v>22</v>
      </c>
      <c r="L45">
        <v>0.39</v>
      </c>
      <c r="M45">
        <v>0.68400000000000005</v>
      </c>
      <c r="N45">
        <v>8.3299999999999999E-2</v>
      </c>
      <c r="O45">
        <v>2.9099999999999998E-3</v>
      </c>
      <c r="P45">
        <v>1.1900000000000001E-2</v>
      </c>
      <c r="Q45">
        <v>8.5599999999999996E-2</v>
      </c>
      <c r="R45">
        <v>0.19400000000000001</v>
      </c>
      <c r="S45">
        <v>1</v>
      </c>
      <c r="T45">
        <f t="shared" si="4"/>
        <v>8.9999999999999955E-2</v>
      </c>
      <c r="U45">
        <f t="shared" si="4"/>
        <v>1.8489999999999937E-3</v>
      </c>
      <c r="V45">
        <f t="shared" si="4"/>
        <v>7.1289000000000009E-4</v>
      </c>
      <c r="W45">
        <f t="shared" si="4"/>
        <v>5.184000000000002E-7</v>
      </c>
      <c r="X45">
        <f t="shared" si="4"/>
        <v>0.11771760999999997</v>
      </c>
      <c r="Y45">
        <f t="shared" si="4"/>
        <v>4.0195600000000001E-3</v>
      </c>
      <c r="Z45">
        <f t="shared" si="4"/>
        <v>0.21808900000000003</v>
      </c>
      <c r="AA45">
        <f t="shared" si="2"/>
        <v>0.24853530315487518</v>
      </c>
    </row>
    <row r="46" spans="1:27" x14ac:dyDescent="0.3">
      <c r="A46" t="s">
        <v>63</v>
      </c>
      <c r="B46">
        <v>55</v>
      </c>
      <c r="C46">
        <v>0.69</v>
      </c>
      <c r="D46">
        <v>0.72699999999999998</v>
      </c>
      <c r="E46">
        <v>5.6599999999999998E-2</v>
      </c>
      <c r="F46">
        <v>3.63E-3</v>
      </c>
      <c r="G46">
        <v>0.35499999999999998</v>
      </c>
      <c r="H46">
        <v>0.14899999999999999</v>
      </c>
      <c r="I46">
        <v>0.66100000000000003</v>
      </c>
      <c r="J46" t="s">
        <v>68</v>
      </c>
      <c r="K46">
        <v>29</v>
      </c>
      <c r="L46">
        <v>0.62</v>
      </c>
      <c r="M46">
        <v>0.85</v>
      </c>
      <c r="N46">
        <v>5.3400000000000003E-2</v>
      </c>
      <c r="O46">
        <v>9.9900000000000006E-3</v>
      </c>
      <c r="P46">
        <v>1.46E-4</v>
      </c>
      <c r="Q46">
        <v>0.16500000000000001</v>
      </c>
      <c r="R46">
        <v>0.83299999999999996</v>
      </c>
      <c r="S46">
        <v>1</v>
      </c>
      <c r="T46">
        <f t="shared" si="4"/>
        <v>4.8999999999999929E-3</v>
      </c>
      <c r="U46">
        <f t="shared" si="4"/>
        <v>1.5129E-2</v>
      </c>
      <c r="V46">
        <f t="shared" si="4"/>
        <v>1.0239999999999965E-5</v>
      </c>
      <c r="W46">
        <f t="shared" si="4"/>
        <v>4.0449600000000013E-5</v>
      </c>
      <c r="X46">
        <f t="shared" si="4"/>
        <v>0.12592136131600001</v>
      </c>
      <c r="Y46">
        <f t="shared" si="4"/>
        <v>2.5600000000000048E-4</v>
      </c>
      <c r="Z46">
        <f t="shared" si="4"/>
        <v>2.9583999999999975E-2</v>
      </c>
      <c r="AA46">
        <f t="shared" si="2"/>
        <v>0.15849337566869204</v>
      </c>
    </row>
    <row r="47" spans="1:27" x14ac:dyDescent="0.3">
      <c r="A47" t="s">
        <v>63</v>
      </c>
      <c r="B47">
        <v>55</v>
      </c>
      <c r="C47">
        <v>0.69</v>
      </c>
      <c r="D47">
        <v>0.72699999999999998</v>
      </c>
      <c r="E47">
        <v>5.6599999999999998E-2</v>
      </c>
      <c r="F47">
        <v>3.63E-3</v>
      </c>
      <c r="G47">
        <v>0.35499999999999998</v>
      </c>
      <c r="H47">
        <v>0.14899999999999999</v>
      </c>
      <c r="I47">
        <v>0.66100000000000003</v>
      </c>
      <c r="J47" t="s">
        <v>69</v>
      </c>
      <c r="K47">
        <v>23</v>
      </c>
      <c r="L47">
        <v>0.65</v>
      </c>
      <c r="M47">
        <v>0.36799999999999999</v>
      </c>
      <c r="N47">
        <v>0.184</v>
      </c>
      <c r="O47">
        <v>1.15E-2</v>
      </c>
      <c r="P47">
        <v>6.3900000000000003E-4</v>
      </c>
      <c r="Q47">
        <v>0.371</v>
      </c>
      <c r="R47">
        <v>0.625</v>
      </c>
      <c r="S47">
        <v>1</v>
      </c>
      <c r="T47">
        <f t="shared" si="4"/>
        <v>1.599999999999994E-3</v>
      </c>
      <c r="U47">
        <f t="shared" si="4"/>
        <v>0.128881</v>
      </c>
      <c r="V47">
        <f t="shared" si="4"/>
        <v>1.6230760000000004E-2</v>
      </c>
      <c r="W47">
        <f t="shared" si="4"/>
        <v>6.1936900000000007E-5</v>
      </c>
      <c r="X47">
        <f t="shared" si="4"/>
        <v>0.12557171832099998</v>
      </c>
      <c r="Y47">
        <f t="shared" si="4"/>
        <v>4.9284000000000001E-2</v>
      </c>
      <c r="Z47">
        <f t="shared" si="4"/>
        <v>1.2960000000000022E-3</v>
      </c>
      <c r="AA47">
        <f t="shared" si="2"/>
        <v>0.21478408268404942</v>
      </c>
    </row>
    <row r="48" spans="1:27" x14ac:dyDescent="0.3">
      <c r="A48" t="s">
        <v>63</v>
      </c>
      <c r="B48">
        <v>55</v>
      </c>
      <c r="C48">
        <v>0.69</v>
      </c>
      <c r="D48">
        <v>0.72699999999999998</v>
      </c>
      <c r="E48">
        <v>5.6599999999999998E-2</v>
      </c>
      <c r="F48">
        <v>3.63E-3</v>
      </c>
      <c r="G48">
        <v>0.35499999999999998</v>
      </c>
      <c r="H48">
        <v>0.14899999999999999</v>
      </c>
      <c r="I48">
        <v>0.66100000000000003</v>
      </c>
      <c r="J48" t="s">
        <v>70</v>
      </c>
      <c r="K48">
        <v>44</v>
      </c>
      <c r="L48">
        <v>0.67800000000000005</v>
      </c>
      <c r="M48">
        <v>0.81399999999999995</v>
      </c>
      <c r="N48">
        <v>2.8000000000000001E-2</v>
      </c>
      <c r="O48">
        <v>0.16500000000000001</v>
      </c>
      <c r="P48">
        <v>1.88E-5</v>
      </c>
      <c r="Q48">
        <v>0.20599999999999999</v>
      </c>
      <c r="R48">
        <v>0.84699999999999998</v>
      </c>
      <c r="S48">
        <v>1</v>
      </c>
      <c r="T48">
        <f t="shared" si="4"/>
        <v>1.4399999999999759E-4</v>
      </c>
      <c r="U48">
        <f t="shared" si="4"/>
        <v>7.5689999999999941E-3</v>
      </c>
      <c r="V48">
        <f t="shared" si="4"/>
        <v>8.1795999999999985E-4</v>
      </c>
      <c r="W48">
        <f t="shared" si="4"/>
        <v>2.6040276900000003E-2</v>
      </c>
      <c r="X48">
        <f t="shared" si="4"/>
        <v>0.12601165235344</v>
      </c>
      <c r="Y48">
        <f t="shared" si="4"/>
        <v>3.2489999999999993E-3</v>
      </c>
      <c r="Z48">
        <f t="shared" si="4"/>
        <v>3.4595999999999981E-2</v>
      </c>
      <c r="AA48">
        <f t="shared" si="2"/>
        <v>0.16836520222991447</v>
      </c>
    </row>
    <row r="49" spans="1:27" x14ac:dyDescent="0.3">
      <c r="A49" t="s">
        <v>63</v>
      </c>
      <c r="B49">
        <v>55</v>
      </c>
      <c r="C49">
        <v>0.69</v>
      </c>
      <c r="D49">
        <v>0.72699999999999998</v>
      </c>
      <c r="E49">
        <v>5.6599999999999998E-2</v>
      </c>
      <c r="F49">
        <v>3.63E-3</v>
      </c>
      <c r="G49">
        <v>0.35499999999999998</v>
      </c>
      <c r="H49">
        <v>0.14899999999999999</v>
      </c>
      <c r="I49">
        <v>0.66100000000000003</v>
      </c>
      <c r="J49" t="s">
        <v>71</v>
      </c>
      <c r="K49">
        <v>5</v>
      </c>
      <c r="L49">
        <v>0.56399999999999995</v>
      </c>
      <c r="M49">
        <v>0.88300000000000001</v>
      </c>
      <c r="N49">
        <v>4.6399999999999997E-2</v>
      </c>
      <c r="O49">
        <v>2.93E-2</v>
      </c>
      <c r="P49">
        <v>2.1900000000000002E-6</v>
      </c>
      <c r="Q49">
        <v>0.42699999999999999</v>
      </c>
      <c r="R49">
        <v>0.55000000000000004</v>
      </c>
      <c r="S49">
        <v>1</v>
      </c>
      <c r="T49">
        <f t="shared" si="4"/>
        <v>1.5876000000000001E-2</v>
      </c>
      <c r="U49">
        <f t="shared" si="4"/>
        <v>2.4336000000000007E-2</v>
      </c>
      <c r="V49">
        <f t="shared" si="4"/>
        <v>1.0404000000000001E-4</v>
      </c>
      <c r="W49">
        <f t="shared" si="4"/>
        <v>6.5894889999999989E-4</v>
      </c>
      <c r="X49">
        <f t="shared" si="4"/>
        <v>0.12602344510479607</v>
      </c>
      <c r="Y49">
        <f t="shared" si="4"/>
        <v>7.7284000000000019E-2</v>
      </c>
      <c r="Z49">
        <f t="shared" si="4"/>
        <v>1.2320999999999997E-2</v>
      </c>
      <c r="AA49">
        <f t="shared" si="2"/>
        <v>0.19146183282643198</v>
      </c>
    </row>
    <row r="50" spans="1:27" x14ac:dyDescent="0.3">
      <c r="A50" t="s">
        <v>63</v>
      </c>
      <c r="B50">
        <v>55</v>
      </c>
      <c r="C50">
        <v>0.69</v>
      </c>
      <c r="D50">
        <v>0.72699999999999998</v>
      </c>
      <c r="E50">
        <v>5.6599999999999998E-2</v>
      </c>
      <c r="F50">
        <v>3.63E-3</v>
      </c>
      <c r="G50">
        <v>0.35499999999999998</v>
      </c>
      <c r="H50">
        <v>0.14899999999999999</v>
      </c>
      <c r="I50">
        <v>0.66100000000000003</v>
      </c>
      <c r="J50" t="s">
        <v>72</v>
      </c>
      <c r="K50">
        <v>22</v>
      </c>
      <c r="L50">
        <v>0.51900000000000002</v>
      </c>
      <c r="M50">
        <v>0.71499999999999997</v>
      </c>
      <c r="N50">
        <v>3.2300000000000002E-2</v>
      </c>
      <c r="O50">
        <v>4.9300000000000004E-3</v>
      </c>
      <c r="P50">
        <v>4.2900000000000001E-2</v>
      </c>
      <c r="Q50">
        <v>0.46700000000000003</v>
      </c>
      <c r="R50">
        <v>0.51500000000000001</v>
      </c>
      <c r="S50">
        <v>1</v>
      </c>
      <c r="T50">
        <f t="shared" si="4"/>
        <v>2.9240999999999975E-2</v>
      </c>
      <c r="U50">
        <f t="shared" si="4"/>
        <v>1.4400000000000025E-4</v>
      </c>
      <c r="V50">
        <f t="shared" si="4"/>
        <v>5.9048999999999972E-4</v>
      </c>
      <c r="W50">
        <f t="shared" si="4"/>
        <v>1.690000000000001E-6</v>
      </c>
      <c r="X50">
        <f t="shared" si="4"/>
        <v>9.7406409999999999E-2</v>
      </c>
      <c r="Y50">
        <f t="shared" si="4"/>
        <v>0.10112400000000003</v>
      </c>
      <c r="Z50">
        <f t="shared" si="4"/>
        <v>2.1316000000000005E-2</v>
      </c>
      <c r="AA50">
        <f t="shared" si="2"/>
        <v>0.1889155480253393</v>
      </c>
    </row>
    <row r="51" spans="1:27" x14ac:dyDescent="0.3">
      <c r="A51" t="s">
        <v>63</v>
      </c>
      <c r="B51">
        <v>55</v>
      </c>
      <c r="C51">
        <v>0.69</v>
      </c>
      <c r="D51">
        <v>0.72699999999999998</v>
      </c>
      <c r="E51">
        <v>5.6599999999999998E-2</v>
      </c>
      <c r="F51">
        <v>3.63E-3</v>
      </c>
      <c r="G51">
        <v>0.35499999999999998</v>
      </c>
      <c r="H51">
        <v>0.14899999999999999</v>
      </c>
      <c r="I51">
        <v>0.66100000000000003</v>
      </c>
      <c r="J51" t="s">
        <v>73</v>
      </c>
      <c r="K51">
        <v>31</v>
      </c>
      <c r="L51">
        <v>0.80600000000000005</v>
      </c>
      <c r="M51">
        <v>0.49099999999999999</v>
      </c>
      <c r="N51">
        <v>4.19E-2</v>
      </c>
      <c r="O51">
        <v>9.1999999999999998E-2</v>
      </c>
      <c r="P51">
        <v>6.8199999999999997E-2</v>
      </c>
      <c r="Q51">
        <v>7.2900000000000006E-2</v>
      </c>
      <c r="R51">
        <v>0.96299999999999997</v>
      </c>
      <c r="S51">
        <v>1</v>
      </c>
      <c r="T51">
        <f t="shared" si="4"/>
        <v>1.3456000000000023E-2</v>
      </c>
      <c r="U51">
        <f t="shared" si="4"/>
        <v>5.5695999999999996E-2</v>
      </c>
      <c r="V51">
        <f t="shared" si="4"/>
        <v>2.1608999999999995E-4</v>
      </c>
      <c r="W51">
        <f t="shared" si="4"/>
        <v>7.8092569000000004E-3</v>
      </c>
      <c r="X51">
        <f t="shared" si="4"/>
        <v>8.2254240000000006E-2</v>
      </c>
      <c r="Y51">
        <f t="shared" si="4"/>
        <v>5.791209999999998E-3</v>
      </c>
      <c r="Z51">
        <f t="shared" si="4"/>
        <v>9.1203999999999966E-2</v>
      </c>
      <c r="AA51">
        <f t="shared" si="2"/>
        <v>0.19139592356459126</v>
      </c>
    </row>
    <row r="52" spans="1:27" x14ac:dyDescent="0.3">
      <c r="A52" t="s">
        <v>74</v>
      </c>
      <c r="B52">
        <v>70</v>
      </c>
      <c r="C52">
        <v>0.47899999999999998</v>
      </c>
      <c r="D52">
        <v>0.87</v>
      </c>
      <c r="E52">
        <v>4.4200000000000003E-2</v>
      </c>
      <c r="F52">
        <v>0.14299999999999999</v>
      </c>
      <c r="G52">
        <v>0</v>
      </c>
      <c r="H52">
        <v>0.129</v>
      </c>
      <c r="I52">
        <v>0.53700000000000003</v>
      </c>
      <c r="J52" t="s">
        <v>75</v>
      </c>
      <c r="K52">
        <v>44</v>
      </c>
      <c r="L52">
        <v>0.59599999999999997</v>
      </c>
      <c r="M52">
        <v>0.86799999999999999</v>
      </c>
      <c r="N52">
        <v>5.1700000000000003E-2</v>
      </c>
      <c r="O52">
        <v>0.436</v>
      </c>
      <c r="P52">
        <v>0</v>
      </c>
      <c r="Q52">
        <v>0.13700000000000001</v>
      </c>
      <c r="R52">
        <v>0.86899999999999999</v>
      </c>
      <c r="S52">
        <v>1</v>
      </c>
      <c r="T52">
        <f t="shared" si="4"/>
        <v>1.3688999999999998E-2</v>
      </c>
      <c r="U52">
        <f t="shared" si="4"/>
        <v>4.0000000000000074E-6</v>
      </c>
      <c r="V52">
        <f t="shared" si="4"/>
        <v>5.6249999999999998E-5</v>
      </c>
      <c r="W52">
        <f t="shared" si="4"/>
        <v>8.5849000000000023E-2</v>
      </c>
      <c r="X52">
        <f t="shared" si="4"/>
        <v>0</v>
      </c>
      <c r="Y52">
        <f t="shared" si="4"/>
        <v>6.4000000000000119E-5</v>
      </c>
      <c r="Z52">
        <f t="shared" si="4"/>
        <v>0.11022399999999997</v>
      </c>
      <c r="AA52">
        <f t="shared" si="2"/>
        <v>0.17315816469343859</v>
      </c>
    </row>
    <row r="53" spans="1:27" x14ac:dyDescent="0.3">
      <c r="A53" t="s">
        <v>74</v>
      </c>
      <c r="B53">
        <v>70</v>
      </c>
      <c r="C53">
        <v>0.47899999999999998</v>
      </c>
      <c r="D53">
        <v>0.87</v>
      </c>
      <c r="E53">
        <v>4.4200000000000003E-2</v>
      </c>
      <c r="F53">
        <v>0.14299999999999999</v>
      </c>
      <c r="G53">
        <v>0</v>
      </c>
      <c r="H53">
        <v>0.129</v>
      </c>
      <c r="I53">
        <v>0.53700000000000003</v>
      </c>
      <c r="J53" t="s">
        <v>76</v>
      </c>
      <c r="K53">
        <v>32</v>
      </c>
      <c r="L53">
        <v>0.58699999999999997</v>
      </c>
      <c r="M53">
        <v>0.79900000000000004</v>
      </c>
      <c r="N53">
        <v>3.4700000000000002E-2</v>
      </c>
      <c r="O53">
        <v>2.8299999999999999E-2</v>
      </c>
      <c r="P53">
        <v>2.3E-6</v>
      </c>
      <c r="Q53">
        <v>0.10199999999999999</v>
      </c>
      <c r="R53">
        <v>0.59299999999999997</v>
      </c>
      <c r="S53">
        <v>1</v>
      </c>
      <c r="T53">
        <f t="shared" si="4"/>
        <v>1.1663999999999997E-2</v>
      </c>
      <c r="U53">
        <f t="shared" si="4"/>
        <v>5.0409999999999934E-3</v>
      </c>
      <c r="V53">
        <f t="shared" si="4"/>
        <v>9.0250000000000025E-5</v>
      </c>
      <c r="W53">
        <f t="shared" si="4"/>
        <v>1.3156089999999999E-2</v>
      </c>
      <c r="X53">
        <f t="shared" si="4"/>
        <v>5.2900000000000003E-12</v>
      </c>
      <c r="Y53">
        <f t="shared" si="4"/>
        <v>7.2900000000000059E-4</v>
      </c>
      <c r="Z53">
        <f t="shared" si="4"/>
        <v>3.135999999999993E-3</v>
      </c>
      <c r="AA53">
        <f t="shared" si="2"/>
        <v>6.9504717214311618E-2</v>
      </c>
    </row>
    <row r="54" spans="1:27" x14ac:dyDescent="0.3">
      <c r="A54" t="s">
        <v>74</v>
      </c>
      <c r="B54">
        <v>70</v>
      </c>
      <c r="C54">
        <v>0.47899999999999998</v>
      </c>
      <c r="D54">
        <v>0.87</v>
      </c>
      <c r="E54">
        <v>4.4200000000000003E-2</v>
      </c>
      <c r="F54">
        <v>0.14299999999999999</v>
      </c>
      <c r="G54">
        <v>0</v>
      </c>
      <c r="H54">
        <v>0.129</v>
      </c>
      <c r="I54">
        <v>0.53700000000000003</v>
      </c>
      <c r="J54" t="s">
        <v>74</v>
      </c>
      <c r="K54">
        <v>70</v>
      </c>
      <c r="L54">
        <v>0.47899999999999998</v>
      </c>
      <c r="M54">
        <v>0.87</v>
      </c>
      <c r="N54">
        <v>4.4200000000000003E-2</v>
      </c>
      <c r="O54">
        <v>0.14299999999999999</v>
      </c>
      <c r="P54">
        <v>0</v>
      </c>
      <c r="Q54">
        <v>0.129</v>
      </c>
      <c r="R54">
        <v>0.53700000000000003</v>
      </c>
      <c r="S54">
        <v>1</v>
      </c>
      <c r="T54">
        <f t="shared" si="4"/>
        <v>0</v>
      </c>
      <c r="U54">
        <f t="shared" si="4"/>
        <v>0</v>
      </c>
      <c r="V54">
        <f t="shared" si="4"/>
        <v>0</v>
      </c>
      <c r="W54">
        <f t="shared" si="4"/>
        <v>0</v>
      </c>
      <c r="X54">
        <f t="shared" si="4"/>
        <v>0</v>
      </c>
      <c r="Y54">
        <f t="shared" si="4"/>
        <v>0</v>
      </c>
      <c r="Z54">
        <f t="shared" si="4"/>
        <v>0</v>
      </c>
      <c r="AA54">
        <f t="shared" si="2"/>
        <v>0</v>
      </c>
    </row>
    <row r="55" spans="1:27" x14ac:dyDescent="0.3">
      <c r="A55" t="s">
        <v>74</v>
      </c>
      <c r="B55">
        <v>70</v>
      </c>
      <c r="C55">
        <v>0.47899999999999998</v>
      </c>
      <c r="D55">
        <v>0.87</v>
      </c>
      <c r="E55">
        <v>4.4200000000000003E-2</v>
      </c>
      <c r="F55">
        <v>0.14299999999999999</v>
      </c>
      <c r="G55">
        <v>0</v>
      </c>
      <c r="H55">
        <v>0.129</v>
      </c>
      <c r="I55">
        <v>0.53700000000000003</v>
      </c>
      <c r="J55" t="s">
        <v>77</v>
      </c>
      <c r="K55">
        <v>35</v>
      </c>
      <c r="L55">
        <v>0.46</v>
      </c>
      <c r="M55">
        <v>0.88200000000000001</v>
      </c>
      <c r="N55">
        <v>5.6599999999999998E-2</v>
      </c>
      <c r="O55">
        <v>0.10199999999999999</v>
      </c>
      <c r="P55">
        <v>0</v>
      </c>
      <c r="Q55">
        <v>0.377</v>
      </c>
      <c r="R55">
        <v>0.56899999999999995</v>
      </c>
      <c r="S55">
        <v>1</v>
      </c>
      <c r="T55">
        <f t="shared" si="4"/>
        <v>3.6099999999999853E-4</v>
      </c>
      <c r="U55">
        <f t="shared" si="4"/>
        <v>1.4400000000000025E-4</v>
      </c>
      <c r="V55">
        <f t="shared" si="4"/>
        <v>1.5375999999999986E-4</v>
      </c>
      <c r="W55">
        <f t="shared" si="4"/>
        <v>1.6809999999999996E-3</v>
      </c>
      <c r="X55">
        <f t="shared" si="4"/>
        <v>0</v>
      </c>
      <c r="Y55">
        <f t="shared" si="4"/>
        <v>6.1503999999999996E-2</v>
      </c>
      <c r="Z55">
        <f t="shared" si="4"/>
        <v>1.0239999999999947E-3</v>
      </c>
      <c r="AA55">
        <f t="shared" si="2"/>
        <v>9.6264338449619319E-2</v>
      </c>
    </row>
    <row r="56" spans="1:27" x14ac:dyDescent="0.3">
      <c r="A56" t="s">
        <v>74</v>
      </c>
      <c r="B56">
        <v>70</v>
      </c>
      <c r="C56">
        <v>0.47899999999999998</v>
      </c>
      <c r="D56">
        <v>0.87</v>
      </c>
      <c r="E56">
        <v>4.4200000000000003E-2</v>
      </c>
      <c r="F56">
        <v>0.14299999999999999</v>
      </c>
      <c r="G56">
        <v>0</v>
      </c>
      <c r="H56">
        <v>0.129</v>
      </c>
      <c r="I56">
        <v>0.53700000000000003</v>
      </c>
      <c r="J56" t="s">
        <v>78</v>
      </c>
      <c r="K56">
        <v>66</v>
      </c>
      <c r="L56">
        <v>0.54900000000000004</v>
      </c>
      <c r="M56">
        <v>0.877</v>
      </c>
      <c r="N56">
        <v>3.1699999999999999E-2</v>
      </c>
      <c r="O56">
        <v>5.5500000000000005E-4</v>
      </c>
      <c r="P56">
        <v>0</v>
      </c>
      <c r="Q56">
        <v>9.69E-2</v>
      </c>
      <c r="R56">
        <v>0.377</v>
      </c>
      <c r="S56">
        <v>1</v>
      </c>
      <c r="T56">
        <f t="shared" si="4"/>
        <v>4.9000000000000085E-3</v>
      </c>
      <c r="U56">
        <f t="shared" si="4"/>
        <v>4.9000000000000087E-5</v>
      </c>
      <c r="V56">
        <f t="shared" si="4"/>
        <v>1.5625000000000011E-4</v>
      </c>
      <c r="W56">
        <f t="shared" si="4"/>
        <v>2.0290578024999995E-2</v>
      </c>
      <c r="X56">
        <f t="shared" si="4"/>
        <v>0</v>
      </c>
      <c r="Y56">
        <f t="shared" si="4"/>
        <v>1.0304100000000003E-3</v>
      </c>
      <c r="Z56">
        <f t="shared" si="4"/>
        <v>2.5600000000000012E-2</v>
      </c>
      <c r="AA56">
        <f t="shared" si="2"/>
        <v>8.6210902546355161E-2</v>
      </c>
    </row>
    <row r="57" spans="1:27" x14ac:dyDescent="0.3">
      <c r="A57" t="s">
        <v>74</v>
      </c>
      <c r="B57">
        <v>70</v>
      </c>
      <c r="C57">
        <v>0.47899999999999998</v>
      </c>
      <c r="D57">
        <v>0.87</v>
      </c>
      <c r="E57">
        <v>4.4200000000000003E-2</v>
      </c>
      <c r="F57">
        <v>0.14299999999999999</v>
      </c>
      <c r="G57">
        <v>0</v>
      </c>
      <c r="H57">
        <v>0.129</v>
      </c>
      <c r="I57">
        <v>0.53700000000000003</v>
      </c>
      <c r="J57" t="s">
        <v>79</v>
      </c>
      <c r="K57">
        <v>53</v>
      </c>
      <c r="L57">
        <v>0.59099999999999997</v>
      </c>
      <c r="M57">
        <v>0.85599999999999998</v>
      </c>
      <c r="N57">
        <v>3.5099999999999999E-2</v>
      </c>
      <c r="O57">
        <v>0.13400000000000001</v>
      </c>
      <c r="P57">
        <v>8.1799999999999996E-5</v>
      </c>
      <c r="Q57">
        <v>0.29299999999999998</v>
      </c>
      <c r="R57">
        <v>0.61499999999999999</v>
      </c>
      <c r="S57">
        <v>1</v>
      </c>
      <c r="T57">
        <f t="shared" si="4"/>
        <v>1.2543999999999998E-2</v>
      </c>
      <c r="U57">
        <f t="shared" si="4"/>
        <v>1.9600000000000035E-4</v>
      </c>
      <c r="V57">
        <f t="shared" si="4"/>
        <v>8.2810000000000069E-5</v>
      </c>
      <c r="W57">
        <f t="shared" si="4"/>
        <v>8.0999999999999638E-5</v>
      </c>
      <c r="X57">
        <f t="shared" si="4"/>
        <v>6.6912399999999997E-9</v>
      </c>
      <c r="Y57">
        <f t="shared" si="4"/>
        <v>2.6895999999999993E-2</v>
      </c>
      <c r="Z57">
        <f t="shared" si="4"/>
        <v>6.0839999999999931E-3</v>
      </c>
      <c r="AA57">
        <f t="shared" si="2"/>
        <v>8.096191052520578E-2</v>
      </c>
    </row>
    <row r="58" spans="1:27" x14ac:dyDescent="0.3">
      <c r="A58" t="s">
        <v>74</v>
      </c>
      <c r="B58">
        <v>70</v>
      </c>
      <c r="C58">
        <v>0.47899999999999998</v>
      </c>
      <c r="D58">
        <v>0.87</v>
      </c>
      <c r="E58">
        <v>4.4200000000000003E-2</v>
      </c>
      <c r="F58">
        <v>0.14299999999999999</v>
      </c>
      <c r="G58">
        <v>0</v>
      </c>
      <c r="H58">
        <v>0.129</v>
      </c>
      <c r="I58">
        <v>0.53700000000000003</v>
      </c>
      <c r="J58" t="s">
        <v>80</v>
      </c>
      <c r="K58">
        <v>43</v>
      </c>
      <c r="L58">
        <v>0.495</v>
      </c>
      <c r="M58">
        <v>0.95899999999999996</v>
      </c>
      <c r="N58">
        <v>6.4100000000000004E-2</v>
      </c>
      <c r="O58">
        <v>7.3800000000000005E-4</v>
      </c>
      <c r="P58">
        <v>1.34E-5</v>
      </c>
      <c r="Q58">
        <v>0.36299999999999999</v>
      </c>
      <c r="R58">
        <v>0.28299999999999997</v>
      </c>
      <c r="S58">
        <v>1</v>
      </c>
      <c r="T58">
        <f t="shared" si="4"/>
        <v>2.5600000000000048E-4</v>
      </c>
      <c r="U58">
        <f t="shared" si="4"/>
        <v>7.920999999999994E-3</v>
      </c>
      <c r="V58">
        <f t="shared" si="4"/>
        <v>3.9601000000000003E-4</v>
      </c>
      <c r="W58">
        <f t="shared" si="4"/>
        <v>2.0238476644000001E-2</v>
      </c>
      <c r="X58">
        <f t="shared" si="4"/>
        <v>1.7956000000000002E-10</v>
      </c>
      <c r="Y58">
        <f t="shared" si="4"/>
        <v>5.4755999999999992E-2</v>
      </c>
      <c r="Z58">
        <f t="shared" si="4"/>
        <v>6.4516000000000032E-2</v>
      </c>
      <c r="AA58">
        <f t="shared" si="2"/>
        <v>0.14544684194556151</v>
      </c>
    </row>
    <row r="59" spans="1:27" x14ac:dyDescent="0.3">
      <c r="A59" t="s">
        <v>74</v>
      </c>
      <c r="B59">
        <v>70</v>
      </c>
      <c r="C59">
        <v>0.47899999999999998</v>
      </c>
      <c r="D59">
        <v>0.87</v>
      </c>
      <c r="E59">
        <v>4.4200000000000003E-2</v>
      </c>
      <c r="F59">
        <v>0.14299999999999999</v>
      </c>
      <c r="G59">
        <v>0</v>
      </c>
      <c r="H59">
        <v>0.129</v>
      </c>
      <c r="I59">
        <v>0.53700000000000003</v>
      </c>
      <c r="J59" t="s">
        <v>81</v>
      </c>
      <c r="K59">
        <v>46</v>
      </c>
      <c r="L59">
        <v>0.38400000000000001</v>
      </c>
      <c r="M59">
        <v>0.38</v>
      </c>
      <c r="N59">
        <v>4.5999999999999999E-2</v>
      </c>
      <c r="O59">
        <v>0.86899999999999999</v>
      </c>
      <c r="P59">
        <v>0</v>
      </c>
      <c r="Q59">
        <v>0.32200000000000001</v>
      </c>
      <c r="R59">
        <v>0.33300000000000002</v>
      </c>
      <c r="S59">
        <v>1</v>
      </c>
      <c r="T59">
        <f t="shared" si="4"/>
        <v>9.0249999999999948E-3</v>
      </c>
      <c r="U59">
        <f t="shared" si="4"/>
        <v>0.24009999999999998</v>
      </c>
      <c r="V59">
        <f t="shared" si="4"/>
        <v>3.2399999999999859E-6</v>
      </c>
      <c r="W59">
        <f t="shared" si="4"/>
        <v>0.52707599999999999</v>
      </c>
      <c r="X59">
        <f t="shared" si="4"/>
        <v>0</v>
      </c>
      <c r="Y59">
        <f t="shared" si="4"/>
        <v>3.7249000000000004E-2</v>
      </c>
      <c r="Z59">
        <f t="shared" si="4"/>
        <v>4.1616000000000007E-2</v>
      </c>
      <c r="AA59">
        <f t="shared" si="2"/>
        <v>0.34950357447589653</v>
      </c>
    </row>
    <row r="60" spans="1:27" x14ac:dyDescent="0.3">
      <c r="A60" t="s">
        <v>74</v>
      </c>
      <c r="B60">
        <v>70</v>
      </c>
      <c r="C60">
        <v>0.47899999999999998</v>
      </c>
      <c r="D60">
        <v>0.87</v>
      </c>
      <c r="E60">
        <v>4.4200000000000003E-2</v>
      </c>
      <c r="F60">
        <v>0.14299999999999999</v>
      </c>
      <c r="G60">
        <v>0</v>
      </c>
      <c r="H60">
        <v>0.129</v>
      </c>
      <c r="I60">
        <v>0.53700000000000003</v>
      </c>
      <c r="J60" t="s">
        <v>82</v>
      </c>
      <c r="K60">
        <v>63</v>
      </c>
      <c r="L60">
        <v>0.47699999999999998</v>
      </c>
      <c r="M60">
        <v>0.95199999999999996</v>
      </c>
      <c r="N60">
        <v>4.02E-2</v>
      </c>
      <c r="O60">
        <v>0.10299999999999999</v>
      </c>
      <c r="P60">
        <v>2.3800000000000001E-6</v>
      </c>
      <c r="Q60">
        <v>0.441</v>
      </c>
      <c r="R60">
        <v>0.86699999999999999</v>
      </c>
      <c r="S60">
        <v>1</v>
      </c>
      <c r="T60">
        <f t="shared" si="4"/>
        <v>4.0000000000000074E-6</v>
      </c>
      <c r="U60">
        <f t="shared" si="4"/>
        <v>6.7239999999999939E-3</v>
      </c>
      <c r="V60">
        <f t="shared" si="4"/>
        <v>1.600000000000003E-5</v>
      </c>
      <c r="W60">
        <f t="shared" si="4"/>
        <v>1.5999999999999994E-3</v>
      </c>
      <c r="X60">
        <f t="shared" si="4"/>
        <v>5.6644000000000008E-12</v>
      </c>
      <c r="Y60">
        <f t="shared" si="4"/>
        <v>9.7344E-2</v>
      </c>
      <c r="Z60">
        <f t="shared" si="4"/>
        <v>0.10889999999999997</v>
      </c>
      <c r="AA60">
        <f t="shared" si="2"/>
        <v>0.17508691719325509</v>
      </c>
    </row>
    <row r="61" spans="1:27" x14ac:dyDescent="0.3">
      <c r="A61" t="s">
        <v>74</v>
      </c>
      <c r="B61">
        <v>70</v>
      </c>
      <c r="C61">
        <v>0.47899999999999998</v>
      </c>
      <c r="D61">
        <v>0.87</v>
      </c>
      <c r="E61">
        <v>4.4200000000000003E-2</v>
      </c>
      <c r="F61">
        <v>0.14299999999999999</v>
      </c>
      <c r="G61">
        <v>0</v>
      </c>
      <c r="H61">
        <v>0.129</v>
      </c>
      <c r="I61">
        <v>0.53700000000000003</v>
      </c>
      <c r="J61" t="s">
        <v>83</v>
      </c>
      <c r="K61">
        <v>62</v>
      </c>
      <c r="L61">
        <v>0.49399999999999999</v>
      </c>
      <c r="M61">
        <v>0.88500000000000001</v>
      </c>
      <c r="N61">
        <v>3.2599999999999997E-2</v>
      </c>
      <c r="O61">
        <v>1.7100000000000001E-4</v>
      </c>
      <c r="P61">
        <v>0</v>
      </c>
      <c r="Q61">
        <v>0.114</v>
      </c>
      <c r="R61">
        <v>0.47099999999999997</v>
      </c>
      <c r="S61">
        <v>1</v>
      </c>
      <c r="T61">
        <f t="shared" si="4"/>
        <v>2.250000000000004E-4</v>
      </c>
      <c r="U61">
        <f t="shared" si="4"/>
        <v>2.250000000000004E-4</v>
      </c>
      <c r="V61">
        <f t="shared" si="4"/>
        <v>1.3456000000000015E-4</v>
      </c>
      <c r="W61">
        <f t="shared" si="4"/>
        <v>2.0400123240999997E-2</v>
      </c>
      <c r="X61">
        <f t="shared" si="4"/>
        <v>0</v>
      </c>
      <c r="Y61">
        <f t="shared" si="4"/>
        <v>2.2499999999999999E-4</v>
      </c>
      <c r="Z61">
        <f t="shared" si="4"/>
        <v>4.3560000000000074E-3</v>
      </c>
      <c r="AA61">
        <f t="shared" si="2"/>
        <v>6.0433769227146508E-2</v>
      </c>
    </row>
    <row r="62" spans="1:27" x14ac:dyDescent="0.3">
      <c r="A62" t="s">
        <v>84</v>
      </c>
      <c r="B62">
        <v>73</v>
      </c>
      <c r="C62">
        <v>0.749</v>
      </c>
      <c r="D62">
        <v>0.85399999999999998</v>
      </c>
      <c r="E62">
        <v>5.0299999999999997E-2</v>
      </c>
      <c r="F62">
        <v>0.129</v>
      </c>
      <c r="G62">
        <v>0</v>
      </c>
      <c r="H62">
        <v>2.6200000000000001E-2</v>
      </c>
      <c r="I62">
        <v>0.84199999999999997</v>
      </c>
      <c r="J62" t="s">
        <v>85</v>
      </c>
      <c r="K62">
        <v>36</v>
      </c>
      <c r="L62">
        <v>0.80300000000000005</v>
      </c>
      <c r="M62">
        <v>0.85199999999999998</v>
      </c>
      <c r="N62">
        <v>5.9900000000000002E-2</v>
      </c>
      <c r="O62">
        <v>1.2200000000000001E-2</v>
      </c>
      <c r="P62">
        <v>2.26E-6</v>
      </c>
      <c r="Q62">
        <v>0.109</v>
      </c>
      <c r="R62">
        <v>0.80800000000000005</v>
      </c>
      <c r="S62">
        <v>1</v>
      </c>
      <c r="T62">
        <f t="shared" si="4"/>
        <v>2.9160000000000054E-3</v>
      </c>
      <c r="U62">
        <f t="shared" si="4"/>
        <v>4.0000000000000074E-6</v>
      </c>
      <c r="V62">
        <f t="shared" si="4"/>
        <v>9.216000000000008E-5</v>
      </c>
      <c r="W62">
        <f t="shared" si="4"/>
        <v>1.364224E-2</v>
      </c>
      <c r="X62">
        <f t="shared" si="4"/>
        <v>5.1075999999999998E-12</v>
      </c>
      <c r="Y62">
        <f t="shared" si="4"/>
        <v>6.8558400000000002E-3</v>
      </c>
      <c r="Z62">
        <f t="shared" si="4"/>
        <v>1.1559999999999945E-3</v>
      </c>
      <c r="AA62">
        <f t="shared" si="2"/>
        <v>5.9361170576044307E-2</v>
      </c>
    </row>
    <row r="63" spans="1:27" x14ac:dyDescent="0.3">
      <c r="A63" t="s">
        <v>84</v>
      </c>
      <c r="B63">
        <v>73</v>
      </c>
      <c r="C63">
        <v>0.749</v>
      </c>
      <c r="D63">
        <v>0.85399999999999998</v>
      </c>
      <c r="E63">
        <v>5.0299999999999997E-2</v>
      </c>
      <c r="F63">
        <v>0.129</v>
      </c>
      <c r="G63">
        <v>0</v>
      </c>
      <c r="H63">
        <v>2.6200000000000001E-2</v>
      </c>
      <c r="I63">
        <v>0.84199999999999997</v>
      </c>
      <c r="J63" t="s">
        <v>86</v>
      </c>
      <c r="K63">
        <v>56</v>
      </c>
      <c r="L63">
        <v>0.67800000000000005</v>
      </c>
      <c r="M63">
        <v>0.64300000000000002</v>
      </c>
      <c r="N63">
        <v>4.1700000000000001E-2</v>
      </c>
      <c r="O63">
        <v>1.7999999999999999E-2</v>
      </c>
      <c r="P63">
        <v>3.7299999999999999E-5</v>
      </c>
      <c r="Q63">
        <v>7.17E-2</v>
      </c>
      <c r="R63">
        <v>0.71899999999999997</v>
      </c>
      <c r="S63">
        <v>1</v>
      </c>
      <c r="T63">
        <f t="shared" si="4"/>
        <v>5.0409999999999934E-3</v>
      </c>
      <c r="U63">
        <f t="shared" si="4"/>
        <v>4.4520999999999984E-2</v>
      </c>
      <c r="V63">
        <f t="shared" si="4"/>
        <v>7.3959999999999936E-5</v>
      </c>
      <c r="W63">
        <f t="shared" si="4"/>
        <v>1.2321E-2</v>
      </c>
      <c r="X63">
        <f t="shared" si="4"/>
        <v>1.3912899999999999E-9</v>
      </c>
      <c r="Y63">
        <f t="shared" si="4"/>
        <v>2.07025E-3</v>
      </c>
      <c r="Z63">
        <f t="shared" si="4"/>
        <v>1.5129E-2</v>
      </c>
      <c r="AA63">
        <f t="shared" si="2"/>
        <v>0.10633922229711722</v>
      </c>
    </row>
    <row r="64" spans="1:27" x14ac:dyDescent="0.3">
      <c r="A64" t="s">
        <v>84</v>
      </c>
      <c r="B64">
        <v>73</v>
      </c>
      <c r="C64">
        <v>0.749</v>
      </c>
      <c r="D64">
        <v>0.85399999999999998</v>
      </c>
      <c r="E64">
        <v>5.0299999999999997E-2</v>
      </c>
      <c r="F64">
        <v>0.129</v>
      </c>
      <c r="G64">
        <v>0</v>
      </c>
      <c r="H64">
        <v>2.6200000000000001E-2</v>
      </c>
      <c r="I64">
        <v>0.84199999999999997</v>
      </c>
      <c r="J64" t="s">
        <v>87</v>
      </c>
      <c r="K64">
        <v>54</v>
      </c>
      <c r="L64">
        <v>0.627</v>
      </c>
      <c r="M64">
        <v>0.64800000000000002</v>
      </c>
      <c r="N64">
        <v>2.3800000000000002E-2</v>
      </c>
      <c r="O64">
        <v>1.3599999999999999E-2</v>
      </c>
      <c r="P64">
        <v>1.8899999999999999E-6</v>
      </c>
      <c r="Q64">
        <v>0.111</v>
      </c>
      <c r="R64">
        <v>0.74399999999999999</v>
      </c>
      <c r="S64">
        <v>1</v>
      </c>
      <c r="T64">
        <f t="shared" si="4"/>
        <v>1.4884E-2</v>
      </c>
      <c r="U64">
        <f t="shared" si="4"/>
        <v>4.2435999999999981E-2</v>
      </c>
      <c r="V64">
        <f t="shared" si="4"/>
        <v>7.0224999999999975E-4</v>
      </c>
      <c r="W64">
        <f t="shared" si="4"/>
        <v>1.331716E-2</v>
      </c>
      <c r="X64">
        <f t="shared" si="4"/>
        <v>3.5720999999999997E-12</v>
      </c>
      <c r="Y64">
        <f t="shared" si="4"/>
        <v>7.1910400000000001E-3</v>
      </c>
      <c r="Z64">
        <f t="shared" si="4"/>
        <v>9.6039999999999945E-3</v>
      </c>
      <c r="AA64">
        <f t="shared" si="2"/>
        <v>0.11220800200875163</v>
      </c>
    </row>
    <row r="65" spans="1:27" x14ac:dyDescent="0.3">
      <c r="A65" t="s">
        <v>84</v>
      </c>
      <c r="B65">
        <v>73</v>
      </c>
      <c r="C65">
        <v>0.749</v>
      </c>
      <c r="D65">
        <v>0.85399999999999998</v>
      </c>
      <c r="E65">
        <v>5.0299999999999997E-2</v>
      </c>
      <c r="F65">
        <v>0.129</v>
      </c>
      <c r="G65">
        <v>0</v>
      </c>
      <c r="H65">
        <v>2.6200000000000001E-2</v>
      </c>
      <c r="I65">
        <v>0.84199999999999997</v>
      </c>
      <c r="J65" t="s">
        <v>88</v>
      </c>
      <c r="K65">
        <v>35</v>
      </c>
      <c r="L65">
        <v>0.71699999999999997</v>
      </c>
      <c r="M65">
        <v>0.81299999999999994</v>
      </c>
      <c r="N65">
        <v>4.19E-2</v>
      </c>
      <c r="O65">
        <v>2.0500000000000001E-2</v>
      </c>
      <c r="P65">
        <v>0</v>
      </c>
      <c r="Q65">
        <v>0.33700000000000002</v>
      </c>
      <c r="R65">
        <v>0.7</v>
      </c>
      <c r="S65">
        <v>1</v>
      </c>
      <c r="T65">
        <f t="shared" si="4"/>
        <v>1.0240000000000019E-3</v>
      </c>
      <c r="U65">
        <f t="shared" si="4"/>
        <v>1.681000000000003E-3</v>
      </c>
      <c r="V65">
        <f t="shared" si="4"/>
        <v>7.0559999999999961E-5</v>
      </c>
      <c r="W65">
        <f t="shared" si="4"/>
        <v>1.177225E-2</v>
      </c>
      <c r="X65">
        <f t="shared" si="4"/>
        <v>0</v>
      </c>
      <c r="Y65">
        <f t="shared" si="4"/>
        <v>9.6596640000000011E-2</v>
      </c>
      <c r="Z65">
        <f t="shared" si="4"/>
        <v>2.0164000000000005E-2</v>
      </c>
      <c r="AA65">
        <f t="shared" si="2"/>
        <v>0.13696112587154066</v>
      </c>
    </row>
    <row r="66" spans="1:27" x14ac:dyDescent="0.3">
      <c r="A66" t="s">
        <v>84</v>
      </c>
      <c r="B66">
        <v>73</v>
      </c>
      <c r="C66">
        <v>0.749</v>
      </c>
      <c r="D66">
        <v>0.85399999999999998</v>
      </c>
      <c r="E66">
        <v>5.0299999999999997E-2</v>
      </c>
      <c r="F66">
        <v>0.129</v>
      </c>
      <c r="G66">
        <v>0</v>
      </c>
      <c r="H66">
        <v>2.6200000000000001E-2</v>
      </c>
      <c r="I66">
        <v>0.84199999999999997</v>
      </c>
      <c r="J66" t="s">
        <v>89</v>
      </c>
      <c r="K66">
        <v>41</v>
      </c>
      <c r="L66">
        <v>0.71699999999999997</v>
      </c>
      <c r="M66">
        <v>0.747</v>
      </c>
      <c r="N66">
        <v>2.8199999999999999E-2</v>
      </c>
      <c r="O66">
        <v>3.9300000000000002E-2</v>
      </c>
      <c r="P66">
        <v>2.4200000000000001E-6</v>
      </c>
      <c r="Q66">
        <v>0.17199999999999999</v>
      </c>
      <c r="R66">
        <v>0.80400000000000005</v>
      </c>
      <c r="S66">
        <v>1</v>
      </c>
      <c r="T66">
        <f t="shared" si="4"/>
        <v>1.0240000000000019E-3</v>
      </c>
      <c r="U66">
        <f t="shared" si="4"/>
        <v>1.1448999999999997E-2</v>
      </c>
      <c r="V66">
        <f t="shared" si="4"/>
        <v>4.8840999999999989E-4</v>
      </c>
      <c r="W66">
        <f t="shared" si="4"/>
        <v>8.0460900000000005E-3</v>
      </c>
      <c r="X66">
        <f t="shared" si="4"/>
        <v>5.8564000000000008E-12</v>
      </c>
      <c r="Y66">
        <f t="shared" si="4"/>
        <v>2.1257639999999994E-2</v>
      </c>
      <c r="Z66">
        <f t="shared" si="4"/>
        <v>1.4439999999999941E-3</v>
      </c>
      <c r="AA66">
        <f t="shared" si="2"/>
        <v>7.9020015552893202E-2</v>
      </c>
    </row>
    <row r="67" spans="1:27" x14ac:dyDescent="0.3">
      <c r="A67" t="s">
        <v>84</v>
      </c>
      <c r="B67">
        <v>73</v>
      </c>
      <c r="C67">
        <v>0.749</v>
      </c>
      <c r="D67">
        <v>0.85399999999999998</v>
      </c>
      <c r="E67">
        <v>5.0299999999999997E-2</v>
      </c>
      <c r="F67">
        <v>0.129</v>
      </c>
      <c r="G67">
        <v>0</v>
      </c>
      <c r="H67">
        <v>2.6200000000000001E-2</v>
      </c>
      <c r="I67">
        <v>0.84199999999999997</v>
      </c>
      <c r="J67" t="s">
        <v>90</v>
      </c>
      <c r="K67">
        <v>52</v>
      </c>
      <c r="L67">
        <v>0.69499999999999995</v>
      </c>
      <c r="M67">
        <v>0.88300000000000001</v>
      </c>
      <c r="N67">
        <v>4.4499999999999998E-2</v>
      </c>
      <c r="O67">
        <v>6.0299999999999998E-3</v>
      </c>
      <c r="P67">
        <v>0</v>
      </c>
      <c r="Q67">
        <v>5.8400000000000001E-2</v>
      </c>
      <c r="R67">
        <v>0.751</v>
      </c>
      <c r="S67">
        <v>1</v>
      </c>
      <c r="T67">
        <f t="shared" si="4"/>
        <v>2.9160000000000054E-3</v>
      </c>
      <c r="U67">
        <f t="shared" si="4"/>
        <v>8.4100000000000147E-4</v>
      </c>
      <c r="V67">
        <f t="shared" si="4"/>
        <v>3.3639999999999996E-5</v>
      </c>
      <c r="W67">
        <f t="shared" si="4"/>
        <v>1.5121620900000002E-2</v>
      </c>
      <c r="X67">
        <f t="shared" si="4"/>
        <v>0</v>
      </c>
      <c r="Y67">
        <f t="shared" si="4"/>
        <v>1.03684E-3</v>
      </c>
      <c r="Z67">
        <f t="shared" si="4"/>
        <v>8.280999999999995E-3</v>
      </c>
      <c r="AA67">
        <f t="shared" ref="AA67:AA130" si="5">SQRT(SUM(T67:Z67)/7)</f>
        <v>6.3504893962141679E-2</v>
      </c>
    </row>
    <row r="68" spans="1:27" x14ac:dyDescent="0.3">
      <c r="A68" t="s">
        <v>84</v>
      </c>
      <c r="B68">
        <v>73</v>
      </c>
      <c r="C68">
        <v>0.749</v>
      </c>
      <c r="D68">
        <v>0.85399999999999998</v>
      </c>
      <c r="E68">
        <v>5.0299999999999997E-2</v>
      </c>
      <c r="F68">
        <v>0.129</v>
      </c>
      <c r="G68">
        <v>0</v>
      </c>
      <c r="H68">
        <v>2.6200000000000001E-2</v>
      </c>
      <c r="I68">
        <v>0.84199999999999997</v>
      </c>
      <c r="J68" t="s">
        <v>91</v>
      </c>
      <c r="K68">
        <v>64</v>
      </c>
      <c r="L68">
        <v>0.68</v>
      </c>
      <c r="M68">
        <v>0.84899999999999998</v>
      </c>
      <c r="N68">
        <v>3.7600000000000001E-2</v>
      </c>
      <c r="O68">
        <v>8.6199999999999999E-2</v>
      </c>
      <c r="P68">
        <v>1.2999999999999999E-4</v>
      </c>
      <c r="Q68">
        <v>0.17399999999999999</v>
      </c>
      <c r="R68">
        <v>0.53600000000000003</v>
      </c>
      <c r="S68">
        <v>1</v>
      </c>
      <c r="T68">
        <f t="shared" si="4"/>
        <v>4.7609999999999935E-3</v>
      </c>
      <c r="U68">
        <f t="shared" si="4"/>
        <v>2.5000000000000045E-5</v>
      </c>
      <c r="V68">
        <f t="shared" si="4"/>
        <v>1.6128999999999989E-4</v>
      </c>
      <c r="W68">
        <f t="shared" si="4"/>
        <v>1.8318400000000004E-3</v>
      </c>
      <c r="X68">
        <f t="shared" si="4"/>
        <v>1.6899999999999996E-8</v>
      </c>
      <c r="Y68">
        <f t="shared" si="4"/>
        <v>2.1844839999999997E-2</v>
      </c>
      <c r="Z68">
        <f t="shared" si="4"/>
        <v>9.3635999999999969E-2</v>
      </c>
      <c r="AA68">
        <f t="shared" si="5"/>
        <v>0.13215790711980008</v>
      </c>
    </row>
    <row r="69" spans="1:27" x14ac:dyDescent="0.3">
      <c r="A69" t="s">
        <v>84</v>
      </c>
      <c r="B69">
        <v>73</v>
      </c>
      <c r="C69">
        <v>0.749</v>
      </c>
      <c r="D69">
        <v>0.85399999999999998</v>
      </c>
      <c r="E69">
        <v>5.0299999999999997E-2</v>
      </c>
      <c r="F69">
        <v>0.129</v>
      </c>
      <c r="G69">
        <v>0</v>
      </c>
      <c r="H69">
        <v>2.6200000000000001E-2</v>
      </c>
      <c r="I69">
        <v>0.84199999999999997</v>
      </c>
      <c r="J69" t="s">
        <v>92</v>
      </c>
      <c r="K69">
        <v>62</v>
      </c>
      <c r="L69">
        <v>0.64600000000000002</v>
      </c>
      <c r="M69">
        <v>0.88200000000000001</v>
      </c>
      <c r="N69">
        <v>3.7100000000000001E-2</v>
      </c>
      <c r="O69">
        <v>9.7000000000000003E-2</v>
      </c>
      <c r="P69">
        <v>0</v>
      </c>
      <c r="Q69">
        <v>0.311</v>
      </c>
      <c r="R69">
        <v>0.54400000000000004</v>
      </c>
      <c r="S69">
        <v>1</v>
      </c>
      <c r="T69">
        <f t="shared" si="4"/>
        <v>1.0608999999999995E-2</v>
      </c>
      <c r="U69">
        <f t="shared" si="4"/>
        <v>7.8400000000000138E-4</v>
      </c>
      <c r="V69">
        <f t="shared" si="4"/>
        <v>1.742399999999999E-4</v>
      </c>
      <c r="W69">
        <f t="shared" si="4"/>
        <v>1.024E-3</v>
      </c>
      <c r="X69">
        <f t="shared" si="4"/>
        <v>0</v>
      </c>
      <c r="Y69">
        <f t="shared" si="4"/>
        <v>8.1111039999999995E-2</v>
      </c>
      <c r="Z69">
        <f t="shared" si="4"/>
        <v>8.8803999999999952E-2</v>
      </c>
      <c r="AA69">
        <f t="shared" si="5"/>
        <v>0.16146927173392994</v>
      </c>
    </row>
    <row r="70" spans="1:27" x14ac:dyDescent="0.3">
      <c r="A70" t="s">
        <v>84</v>
      </c>
      <c r="B70">
        <v>73</v>
      </c>
      <c r="C70">
        <v>0.749</v>
      </c>
      <c r="D70">
        <v>0.85399999999999998</v>
      </c>
      <c r="E70">
        <v>5.0299999999999997E-2</v>
      </c>
      <c r="F70">
        <v>0.129</v>
      </c>
      <c r="G70">
        <v>0</v>
      </c>
      <c r="H70">
        <v>2.6200000000000001E-2</v>
      </c>
      <c r="I70">
        <v>0.84199999999999997</v>
      </c>
      <c r="J70" t="s">
        <v>93</v>
      </c>
      <c r="K70">
        <v>59</v>
      </c>
      <c r="L70">
        <v>0.61699999999999999</v>
      </c>
      <c r="M70">
        <v>0.754</v>
      </c>
      <c r="N70">
        <v>6.5000000000000002E-2</v>
      </c>
      <c r="O70">
        <v>0.15</v>
      </c>
      <c r="P70">
        <v>0</v>
      </c>
      <c r="Q70">
        <v>0.438</v>
      </c>
      <c r="R70">
        <v>0.59599999999999997</v>
      </c>
      <c r="S70">
        <v>1</v>
      </c>
      <c r="T70">
        <f t="shared" si="4"/>
        <v>1.7424000000000002E-2</v>
      </c>
      <c r="U70">
        <f t="shared" si="4"/>
        <v>9.999999999999995E-3</v>
      </c>
      <c r="V70">
        <f t="shared" si="4"/>
        <v>2.1609000000000014E-4</v>
      </c>
      <c r="W70">
        <f t="shared" ref="W70:Z133" si="6">POWER(F70-O70,2)</f>
        <v>4.4099999999999961E-4</v>
      </c>
      <c r="X70">
        <f t="shared" si="6"/>
        <v>0</v>
      </c>
      <c r="Y70">
        <f t="shared" si="6"/>
        <v>0.16957923999999999</v>
      </c>
      <c r="Z70">
        <f t="shared" si="6"/>
        <v>6.0516E-2</v>
      </c>
      <c r="AA70">
        <f t="shared" si="5"/>
        <v>0.19204773588132421</v>
      </c>
    </row>
    <row r="71" spans="1:27" x14ac:dyDescent="0.3">
      <c r="A71" t="s">
        <v>84</v>
      </c>
      <c r="B71">
        <v>73</v>
      </c>
      <c r="C71">
        <v>0.749</v>
      </c>
      <c r="D71">
        <v>0.85399999999999998</v>
      </c>
      <c r="E71">
        <v>5.0299999999999997E-2</v>
      </c>
      <c r="F71">
        <v>0.129</v>
      </c>
      <c r="G71">
        <v>0</v>
      </c>
      <c r="H71">
        <v>2.6200000000000001E-2</v>
      </c>
      <c r="I71">
        <v>0.84199999999999997</v>
      </c>
      <c r="J71" t="s">
        <v>94</v>
      </c>
      <c r="K71">
        <v>51</v>
      </c>
      <c r="L71">
        <v>0.67</v>
      </c>
      <c r="M71">
        <v>0.874</v>
      </c>
      <c r="N71">
        <v>2.93E-2</v>
      </c>
      <c r="O71">
        <v>5.6000000000000001E-2</v>
      </c>
      <c r="P71">
        <v>3.5999999999999998E-6</v>
      </c>
      <c r="Q71">
        <v>0.28000000000000003</v>
      </c>
      <c r="R71">
        <v>0.60099999999999998</v>
      </c>
      <c r="S71">
        <v>1</v>
      </c>
      <c r="T71">
        <f t="shared" ref="T71:Z134" si="7">POWER(C71-L71,2)</f>
        <v>6.2409999999999939E-3</v>
      </c>
      <c r="U71">
        <f t="shared" si="7"/>
        <v>4.0000000000000072E-4</v>
      </c>
      <c r="V71">
        <f t="shared" si="7"/>
        <v>4.4099999999999993E-4</v>
      </c>
      <c r="W71">
        <f t="shared" si="6"/>
        <v>5.3290000000000013E-3</v>
      </c>
      <c r="X71">
        <f t="shared" si="6"/>
        <v>1.2959999999999998E-11</v>
      </c>
      <c r="Y71">
        <f t="shared" si="6"/>
        <v>6.4414440000000017E-2</v>
      </c>
      <c r="Z71">
        <f t="shared" si="6"/>
        <v>5.8080999999999994E-2</v>
      </c>
      <c r="AA71">
        <f t="shared" si="5"/>
        <v>0.13882488456065795</v>
      </c>
    </row>
    <row r="72" spans="1:27" x14ac:dyDescent="0.3">
      <c r="A72" t="s">
        <v>95</v>
      </c>
      <c r="B72">
        <v>73</v>
      </c>
      <c r="C72">
        <v>0.64700000000000002</v>
      </c>
      <c r="D72">
        <v>0.85699999999999998</v>
      </c>
      <c r="E72">
        <v>3.9699999999999999E-2</v>
      </c>
      <c r="F72">
        <v>3.1800000000000002E-2</v>
      </c>
      <c r="G72">
        <v>0</v>
      </c>
      <c r="H72">
        <v>2.12E-2</v>
      </c>
      <c r="I72">
        <v>0.77100000000000002</v>
      </c>
      <c r="J72" t="s">
        <v>96</v>
      </c>
      <c r="K72">
        <v>70</v>
      </c>
      <c r="L72">
        <v>0.66</v>
      </c>
      <c r="M72">
        <v>0.754</v>
      </c>
      <c r="N72">
        <v>5.0999999999999997E-2</v>
      </c>
      <c r="O72">
        <v>6.2600000000000003E-2</v>
      </c>
      <c r="P72">
        <v>0</v>
      </c>
      <c r="Q72">
        <v>0.1</v>
      </c>
      <c r="R72">
        <v>0.89900000000000002</v>
      </c>
      <c r="S72">
        <v>1</v>
      </c>
      <c r="T72">
        <f t="shared" si="7"/>
        <v>1.6900000000000031E-4</v>
      </c>
      <c r="U72">
        <f t="shared" si="7"/>
        <v>1.0608999999999995E-2</v>
      </c>
      <c r="V72">
        <f t="shared" si="7"/>
        <v>1.2768999999999994E-4</v>
      </c>
      <c r="W72">
        <f t="shared" si="6"/>
        <v>9.4864000000000005E-4</v>
      </c>
      <c r="X72">
        <f t="shared" si="6"/>
        <v>0</v>
      </c>
      <c r="Y72">
        <f t="shared" si="6"/>
        <v>6.2094400000000018E-3</v>
      </c>
      <c r="Z72">
        <f t="shared" si="6"/>
        <v>1.6383999999999999E-2</v>
      </c>
      <c r="AA72">
        <f t="shared" si="5"/>
        <v>7.0150623660805753E-2</v>
      </c>
    </row>
    <row r="73" spans="1:27" x14ac:dyDescent="0.3">
      <c r="A73" t="s">
        <v>95</v>
      </c>
      <c r="B73">
        <v>73</v>
      </c>
      <c r="C73">
        <v>0.64700000000000002</v>
      </c>
      <c r="D73">
        <v>0.85699999999999998</v>
      </c>
      <c r="E73">
        <v>3.9699999999999999E-2</v>
      </c>
      <c r="F73">
        <v>3.1800000000000002E-2</v>
      </c>
      <c r="G73">
        <v>0</v>
      </c>
      <c r="H73">
        <v>2.12E-2</v>
      </c>
      <c r="I73">
        <v>0.77100000000000002</v>
      </c>
      <c r="J73" t="s">
        <v>97</v>
      </c>
      <c r="K73">
        <v>66</v>
      </c>
      <c r="L73">
        <v>0.65300000000000002</v>
      </c>
      <c r="M73">
        <v>0.73</v>
      </c>
      <c r="N73">
        <v>3.78E-2</v>
      </c>
      <c r="O73">
        <v>1.6500000000000001E-2</v>
      </c>
      <c r="P73">
        <v>1.3999999999999999E-6</v>
      </c>
      <c r="Q73">
        <v>8.9399999999999993E-2</v>
      </c>
      <c r="R73">
        <v>0.61499999999999999</v>
      </c>
      <c r="S73">
        <v>1</v>
      </c>
      <c r="T73">
        <f t="shared" si="7"/>
        <v>3.6000000000000062E-5</v>
      </c>
      <c r="U73">
        <f t="shared" si="7"/>
        <v>1.6129000000000001E-2</v>
      </c>
      <c r="V73">
        <f t="shared" si="7"/>
        <v>3.6099999999999959E-6</v>
      </c>
      <c r="W73">
        <f t="shared" si="6"/>
        <v>2.3409000000000003E-4</v>
      </c>
      <c r="X73">
        <f t="shared" si="6"/>
        <v>1.9599999999999997E-12</v>
      </c>
      <c r="Y73">
        <f t="shared" si="6"/>
        <v>4.6512399999999992E-3</v>
      </c>
      <c r="Z73">
        <f t="shared" si="6"/>
        <v>2.4336000000000007E-2</v>
      </c>
      <c r="AA73">
        <f t="shared" si="5"/>
        <v>8.0525009426495223E-2</v>
      </c>
    </row>
    <row r="74" spans="1:27" x14ac:dyDescent="0.3">
      <c r="A74" t="s">
        <v>95</v>
      </c>
      <c r="B74">
        <v>73</v>
      </c>
      <c r="C74">
        <v>0.64700000000000002</v>
      </c>
      <c r="D74">
        <v>0.85699999999999998</v>
      </c>
      <c r="E74">
        <v>3.9699999999999999E-2</v>
      </c>
      <c r="F74">
        <v>3.1800000000000002E-2</v>
      </c>
      <c r="G74">
        <v>0</v>
      </c>
      <c r="H74">
        <v>2.12E-2</v>
      </c>
      <c r="I74">
        <v>0.77100000000000002</v>
      </c>
      <c r="J74" t="s">
        <v>98</v>
      </c>
      <c r="K74">
        <v>39</v>
      </c>
      <c r="L74">
        <v>0.65900000000000003</v>
      </c>
      <c r="M74">
        <v>0.89600000000000002</v>
      </c>
      <c r="N74">
        <v>2.87E-2</v>
      </c>
      <c r="O74">
        <v>3.61E-2</v>
      </c>
      <c r="P74">
        <v>0</v>
      </c>
      <c r="Q74">
        <v>0.34399999999999997</v>
      </c>
      <c r="R74">
        <v>0.96</v>
      </c>
      <c r="S74">
        <v>1</v>
      </c>
      <c r="T74">
        <f t="shared" si="7"/>
        <v>1.4400000000000025E-4</v>
      </c>
      <c r="U74">
        <f t="shared" si="7"/>
        <v>1.5210000000000026E-3</v>
      </c>
      <c r="V74">
        <f t="shared" si="7"/>
        <v>1.2099999999999999E-4</v>
      </c>
      <c r="W74">
        <f t="shared" si="6"/>
        <v>1.8489999999999984E-5</v>
      </c>
      <c r="X74">
        <f t="shared" si="6"/>
        <v>0</v>
      </c>
      <c r="Y74">
        <f t="shared" si="6"/>
        <v>0.10419983999999999</v>
      </c>
      <c r="Z74">
        <f t="shared" si="6"/>
        <v>3.5720999999999982E-2</v>
      </c>
      <c r="AA74">
        <f t="shared" si="5"/>
        <v>0.14229011109098802</v>
      </c>
    </row>
    <row r="75" spans="1:27" x14ac:dyDescent="0.3">
      <c r="A75" t="s">
        <v>95</v>
      </c>
      <c r="B75">
        <v>73</v>
      </c>
      <c r="C75">
        <v>0.64700000000000002</v>
      </c>
      <c r="D75">
        <v>0.85699999999999998</v>
      </c>
      <c r="E75">
        <v>3.9699999999999999E-2</v>
      </c>
      <c r="F75">
        <v>3.1800000000000002E-2</v>
      </c>
      <c r="G75">
        <v>0</v>
      </c>
      <c r="H75">
        <v>2.12E-2</v>
      </c>
      <c r="I75">
        <v>0.77100000000000002</v>
      </c>
      <c r="J75" t="s">
        <v>99</v>
      </c>
      <c r="K75">
        <v>47</v>
      </c>
      <c r="L75">
        <v>0.61199999999999999</v>
      </c>
      <c r="M75">
        <v>0.877</v>
      </c>
      <c r="N75">
        <v>0.11899999999999999</v>
      </c>
      <c r="O75">
        <v>2.81E-2</v>
      </c>
      <c r="P75">
        <v>0</v>
      </c>
      <c r="Q75">
        <v>0.23300000000000001</v>
      </c>
      <c r="R75">
        <v>0.70599999999999996</v>
      </c>
      <c r="S75">
        <v>1</v>
      </c>
      <c r="T75">
        <f t="shared" si="7"/>
        <v>1.2250000000000021E-3</v>
      </c>
      <c r="U75">
        <f t="shared" si="7"/>
        <v>4.0000000000000072E-4</v>
      </c>
      <c r="V75">
        <f t="shared" si="7"/>
        <v>6.288489999999999E-3</v>
      </c>
      <c r="W75">
        <f t="shared" si="6"/>
        <v>1.3690000000000015E-5</v>
      </c>
      <c r="X75">
        <f t="shared" si="6"/>
        <v>0</v>
      </c>
      <c r="Y75">
        <f t="shared" si="6"/>
        <v>4.4859240000000009E-2</v>
      </c>
      <c r="Z75">
        <f t="shared" si="6"/>
        <v>4.2250000000000074E-3</v>
      </c>
      <c r="AA75">
        <f t="shared" si="5"/>
        <v>9.024682028431015E-2</v>
      </c>
    </row>
    <row r="76" spans="1:27" x14ac:dyDescent="0.3">
      <c r="A76" t="s">
        <v>95</v>
      </c>
      <c r="B76">
        <v>73</v>
      </c>
      <c r="C76">
        <v>0.64700000000000002</v>
      </c>
      <c r="D76">
        <v>0.85699999999999998</v>
      </c>
      <c r="E76">
        <v>3.9699999999999999E-2</v>
      </c>
      <c r="F76">
        <v>3.1800000000000002E-2</v>
      </c>
      <c r="G76">
        <v>0</v>
      </c>
      <c r="H76">
        <v>2.12E-2</v>
      </c>
      <c r="I76">
        <v>0.77100000000000002</v>
      </c>
      <c r="J76" t="s">
        <v>100</v>
      </c>
      <c r="K76">
        <v>49</v>
      </c>
      <c r="L76">
        <v>0.622</v>
      </c>
      <c r="M76">
        <v>0.65</v>
      </c>
      <c r="N76">
        <v>2.9499999999999998E-2</v>
      </c>
      <c r="O76">
        <v>5.7599999999999998E-2</v>
      </c>
      <c r="P76">
        <v>0</v>
      </c>
      <c r="Q76">
        <v>0.23899999999999999</v>
      </c>
      <c r="R76">
        <v>0.39</v>
      </c>
      <c r="S76">
        <v>1</v>
      </c>
      <c r="T76">
        <f t="shared" si="7"/>
        <v>6.250000000000011E-4</v>
      </c>
      <c r="U76">
        <f t="shared" si="7"/>
        <v>4.2848999999999984E-2</v>
      </c>
      <c r="V76">
        <f t="shared" si="7"/>
        <v>1.0404000000000001E-4</v>
      </c>
      <c r="W76">
        <f t="shared" si="6"/>
        <v>6.6563999999999979E-4</v>
      </c>
      <c r="X76">
        <f t="shared" si="6"/>
        <v>0</v>
      </c>
      <c r="Y76">
        <f t="shared" si="6"/>
        <v>4.7436839999999994E-2</v>
      </c>
      <c r="Z76">
        <f t="shared" si="6"/>
        <v>0.14516100000000001</v>
      </c>
      <c r="AA76">
        <f t="shared" si="5"/>
        <v>0.18394157457503418</v>
      </c>
    </row>
    <row r="77" spans="1:27" x14ac:dyDescent="0.3">
      <c r="A77" t="s">
        <v>95</v>
      </c>
      <c r="B77">
        <v>73</v>
      </c>
      <c r="C77">
        <v>0.64700000000000002</v>
      </c>
      <c r="D77">
        <v>0.85699999999999998</v>
      </c>
      <c r="E77">
        <v>3.9699999999999999E-2</v>
      </c>
      <c r="F77">
        <v>3.1800000000000002E-2</v>
      </c>
      <c r="G77">
        <v>0</v>
      </c>
      <c r="H77">
        <v>2.12E-2</v>
      </c>
      <c r="I77">
        <v>0.77100000000000002</v>
      </c>
      <c r="J77" t="s">
        <v>101</v>
      </c>
      <c r="K77">
        <v>64</v>
      </c>
      <c r="L77">
        <v>0.63900000000000001</v>
      </c>
      <c r="M77">
        <v>0.84599999999999997</v>
      </c>
      <c r="N77">
        <v>4.3900000000000002E-2</v>
      </c>
      <c r="O77">
        <v>3.2500000000000001E-2</v>
      </c>
      <c r="P77">
        <v>0</v>
      </c>
      <c r="Q77">
        <v>0.11600000000000001</v>
      </c>
      <c r="R77">
        <v>0.47499999999999998</v>
      </c>
      <c r="S77">
        <v>1</v>
      </c>
      <c r="T77">
        <f t="shared" si="7"/>
        <v>6.4000000000000119E-5</v>
      </c>
      <c r="U77">
        <f t="shared" si="7"/>
        <v>1.2100000000000022E-4</v>
      </c>
      <c r="V77">
        <f t="shared" si="7"/>
        <v>1.7640000000000021E-5</v>
      </c>
      <c r="W77">
        <f t="shared" si="6"/>
        <v>4.8999999999999891E-7</v>
      </c>
      <c r="X77">
        <f t="shared" si="6"/>
        <v>0</v>
      </c>
      <c r="Y77">
        <f t="shared" si="6"/>
        <v>8.9870400000000017E-3</v>
      </c>
      <c r="Z77">
        <f t="shared" si="6"/>
        <v>8.7616000000000027E-2</v>
      </c>
      <c r="AA77">
        <f t="shared" si="5"/>
        <v>0.11759869411325477</v>
      </c>
    </row>
    <row r="78" spans="1:27" x14ac:dyDescent="0.3">
      <c r="A78" t="s">
        <v>95</v>
      </c>
      <c r="B78">
        <v>73</v>
      </c>
      <c r="C78">
        <v>0.64700000000000002</v>
      </c>
      <c r="D78">
        <v>0.85699999999999998</v>
      </c>
      <c r="E78">
        <v>3.9699999999999999E-2</v>
      </c>
      <c r="F78">
        <v>3.1800000000000002E-2</v>
      </c>
      <c r="G78">
        <v>0</v>
      </c>
      <c r="H78">
        <v>2.12E-2</v>
      </c>
      <c r="I78">
        <v>0.77100000000000002</v>
      </c>
      <c r="J78" t="s">
        <v>102</v>
      </c>
      <c r="K78">
        <v>42</v>
      </c>
      <c r="L78">
        <v>0.66100000000000003</v>
      </c>
      <c r="M78">
        <v>0.86699999999999999</v>
      </c>
      <c r="N78">
        <v>4.3700000000000003E-2</v>
      </c>
      <c r="O78">
        <v>0.02</v>
      </c>
      <c r="P78">
        <v>0</v>
      </c>
      <c r="Q78">
        <v>7.8299999999999995E-2</v>
      </c>
      <c r="R78">
        <v>0.755</v>
      </c>
      <c r="S78">
        <v>1</v>
      </c>
      <c r="T78">
        <f t="shared" si="7"/>
        <v>1.9600000000000035E-4</v>
      </c>
      <c r="U78">
        <f t="shared" si="7"/>
        <v>1.0000000000000018E-4</v>
      </c>
      <c r="V78">
        <f t="shared" si="7"/>
        <v>1.600000000000003E-5</v>
      </c>
      <c r="W78">
        <f t="shared" si="6"/>
        <v>1.3924000000000003E-4</v>
      </c>
      <c r="X78">
        <f t="shared" si="6"/>
        <v>0</v>
      </c>
      <c r="Y78">
        <f t="shared" si="6"/>
        <v>3.2604099999999996E-3</v>
      </c>
      <c r="Z78">
        <f t="shared" si="6"/>
        <v>2.5600000000000048E-4</v>
      </c>
      <c r="AA78">
        <f t="shared" si="5"/>
        <v>2.3807711835813681E-2</v>
      </c>
    </row>
    <row r="79" spans="1:27" x14ac:dyDescent="0.3">
      <c r="A79" t="s">
        <v>95</v>
      </c>
      <c r="B79">
        <v>73</v>
      </c>
      <c r="C79">
        <v>0.64700000000000002</v>
      </c>
      <c r="D79">
        <v>0.85699999999999998</v>
      </c>
      <c r="E79">
        <v>3.9699999999999999E-2</v>
      </c>
      <c r="F79">
        <v>3.1800000000000002E-2</v>
      </c>
      <c r="G79">
        <v>0</v>
      </c>
      <c r="H79">
        <v>2.12E-2</v>
      </c>
      <c r="I79">
        <v>0.77100000000000002</v>
      </c>
      <c r="J79" t="s">
        <v>103</v>
      </c>
      <c r="K79">
        <v>51</v>
      </c>
      <c r="L79">
        <v>0.626</v>
      </c>
      <c r="M79">
        <v>0.82899999999999996</v>
      </c>
      <c r="N79">
        <v>3.7499999999999999E-2</v>
      </c>
      <c r="O79">
        <v>2.7099999999999999E-2</v>
      </c>
      <c r="P79">
        <v>8.3500000000000002E-4</v>
      </c>
      <c r="Q79">
        <v>7.6899999999999996E-2</v>
      </c>
      <c r="R79">
        <v>0.77</v>
      </c>
      <c r="S79">
        <v>1</v>
      </c>
      <c r="T79">
        <f t="shared" si="7"/>
        <v>4.410000000000008E-4</v>
      </c>
      <c r="U79">
        <f t="shared" si="7"/>
        <v>7.8400000000000138E-4</v>
      </c>
      <c r="V79">
        <f t="shared" si="7"/>
        <v>4.8400000000000028E-6</v>
      </c>
      <c r="W79">
        <f t="shared" si="6"/>
        <v>2.2090000000000027E-5</v>
      </c>
      <c r="X79">
        <f t="shared" si="6"/>
        <v>6.9722500000000002E-7</v>
      </c>
      <c r="Y79">
        <f t="shared" si="6"/>
        <v>3.1024899999999998E-3</v>
      </c>
      <c r="Z79">
        <f t="shared" si="6"/>
        <v>1.0000000000000019E-6</v>
      </c>
      <c r="AA79">
        <f t="shared" si="5"/>
        <v>2.494599087457313E-2</v>
      </c>
    </row>
    <row r="80" spans="1:27" x14ac:dyDescent="0.3">
      <c r="A80" t="s">
        <v>95</v>
      </c>
      <c r="B80">
        <v>73</v>
      </c>
      <c r="C80">
        <v>0.64700000000000002</v>
      </c>
      <c r="D80">
        <v>0.85699999999999998</v>
      </c>
      <c r="E80">
        <v>3.9699999999999999E-2</v>
      </c>
      <c r="F80">
        <v>3.1800000000000002E-2</v>
      </c>
      <c r="G80">
        <v>0</v>
      </c>
      <c r="H80">
        <v>2.12E-2</v>
      </c>
      <c r="I80">
        <v>0.77100000000000002</v>
      </c>
      <c r="J80" t="s">
        <v>104</v>
      </c>
      <c r="K80">
        <v>34</v>
      </c>
      <c r="L80">
        <v>0.59699999999999998</v>
      </c>
      <c r="M80">
        <v>0.879</v>
      </c>
      <c r="N80">
        <v>7.8200000000000006E-2</v>
      </c>
      <c r="O80">
        <v>2.4199999999999999E-2</v>
      </c>
      <c r="P80">
        <v>0</v>
      </c>
      <c r="Q80">
        <v>9.7500000000000003E-2</v>
      </c>
      <c r="R80">
        <v>0.622</v>
      </c>
      <c r="S80">
        <v>1</v>
      </c>
      <c r="T80">
        <f t="shared" si="7"/>
        <v>2.5000000000000044E-3</v>
      </c>
      <c r="U80">
        <f t="shared" si="7"/>
        <v>4.8400000000000087E-4</v>
      </c>
      <c r="V80">
        <f t="shared" si="7"/>
        <v>1.4822500000000005E-3</v>
      </c>
      <c r="W80">
        <f t="shared" si="6"/>
        <v>5.7760000000000037E-5</v>
      </c>
      <c r="X80">
        <f t="shared" si="6"/>
        <v>0</v>
      </c>
      <c r="Y80">
        <f t="shared" si="6"/>
        <v>5.8216900000000009E-3</v>
      </c>
      <c r="Z80">
        <f t="shared" si="6"/>
        <v>2.2201000000000005E-2</v>
      </c>
      <c r="AA80">
        <f t="shared" si="5"/>
        <v>6.8187451715316164E-2</v>
      </c>
    </row>
    <row r="81" spans="1:27" x14ac:dyDescent="0.3">
      <c r="A81" t="s">
        <v>95</v>
      </c>
      <c r="B81">
        <v>73</v>
      </c>
      <c r="C81">
        <v>0.64700000000000002</v>
      </c>
      <c r="D81">
        <v>0.85699999999999998</v>
      </c>
      <c r="E81">
        <v>3.9699999999999999E-2</v>
      </c>
      <c r="F81">
        <v>3.1800000000000002E-2</v>
      </c>
      <c r="G81">
        <v>0</v>
      </c>
      <c r="H81">
        <v>2.12E-2</v>
      </c>
      <c r="I81">
        <v>0.77100000000000002</v>
      </c>
      <c r="J81" t="s">
        <v>105</v>
      </c>
      <c r="K81">
        <v>72</v>
      </c>
      <c r="L81">
        <v>0.68100000000000005</v>
      </c>
      <c r="M81">
        <v>0.84499999999999997</v>
      </c>
      <c r="N81">
        <v>5.2499999999999998E-2</v>
      </c>
      <c r="O81">
        <v>3.04E-2</v>
      </c>
      <c r="P81">
        <v>0</v>
      </c>
      <c r="Q81">
        <v>0.19700000000000001</v>
      </c>
      <c r="R81">
        <v>0.76100000000000001</v>
      </c>
      <c r="S81">
        <v>1</v>
      </c>
      <c r="T81">
        <f t="shared" si="7"/>
        <v>1.1560000000000021E-3</v>
      </c>
      <c r="U81">
        <f t="shared" si="7"/>
        <v>1.4400000000000025E-4</v>
      </c>
      <c r="V81">
        <f t="shared" si="7"/>
        <v>1.6383999999999998E-4</v>
      </c>
      <c r="W81">
        <f t="shared" si="6"/>
        <v>1.9600000000000054E-6</v>
      </c>
      <c r="X81">
        <f t="shared" si="6"/>
        <v>0</v>
      </c>
      <c r="Y81">
        <f t="shared" si="6"/>
        <v>3.0905640000000005E-2</v>
      </c>
      <c r="Z81">
        <f t="shared" si="6"/>
        <v>1.0000000000000018E-4</v>
      </c>
      <c r="AA81">
        <f t="shared" si="5"/>
        <v>6.8108568791725055E-2</v>
      </c>
    </row>
    <row r="82" spans="1:27" x14ac:dyDescent="0.3">
      <c r="A82" t="s">
        <v>106</v>
      </c>
      <c r="B82">
        <v>76</v>
      </c>
      <c r="C82">
        <v>0.434</v>
      </c>
      <c r="D82">
        <v>0.83099999999999996</v>
      </c>
      <c r="E82">
        <v>4.53E-2</v>
      </c>
      <c r="F82">
        <v>6.5100000000000005E-2</v>
      </c>
      <c r="G82">
        <v>0</v>
      </c>
      <c r="H82">
        <v>0.11899999999999999</v>
      </c>
      <c r="I82">
        <v>0.59599999999999997</v>
      </c>
      <c r="J82" t="s">
        <v>107</v>
      </c>
      <c r="K82">
        <v>46</v>
      </c>
      <c r="L82">
        <v>0.46899999999999997</v>
      </c>
      <c r="M82">
        <v>0.90900000000000003</v>
      </c>
      <c r="N82">
        <v>8.2400000000000001E-2</v>
      </c>
      <c r="O82">
        <v>1.74E-3</v>
      </c>
      <c r="P82">
        <v>1.8E-5</v>
      </c>
      <c r="Q82">
        <v>0.68300000000000005</v>
      </c>
      <c r="R82">
        <v>0.38500000000000001</v>
      </c>
      <c r="S82">
        <v>1</v>
      </c>
      <c r="T82">
        <f t="shared" si="7"/>
        <v>1.2249999999999982E-3</v>
      </c>
      <c r="U82">
        <f t="shared" si="7"/>
        <v>6.0840000000000104E-3</v>
      </c>
      <c r="V82">
        <f t="shared" si="7"/>
        <v>1.37641E-3</v>
      </c>
      <c r="W82">
        <f t="shared" si="6"/>
        <v>4.0144895999999998E-3</v>
      </c>
      <c r="X82">
        <f t="shared" si="6"/>
        <v>3.2400000000000002E-10</v>
      </c>
      <c r="Y82">
        <f t="shared" si="6"/>
        <v>0.31809600000000005</v>
      </c>
      <c r="Z82">
        <f t="shared" si="6"/>
        <v>4.4520999999999984E-2</v>
      </c>
      <c r="AA82">
        <f t="shared" si="5"/>
        <v>0.23155280173028109</v>
      </c>
    </row>
    <row r="83" spans="1:27" x14ac:dyDescent="0.3">
      <c r="A83" t="s">
        <v>106</v>
      </c>
      <c r="B83">
        <v>76</v>
      </c>
      <c r="C83">
        <v>0.434</v>
      </c>
      <c r="D83">
        <v>0.83099999999999996</v>
      </c>
      <c r="E83">
        <v>4.53E-2</v>
      </c>
      <c r="F83">
        <v>6.5100000000000005E-2</v>
      </c>
      <c r="G83">
        <v>0</v>
      </c>
      <c r="H83">
        <v>0.11899999999999999</v>
      </c>
      <c r="I83">
        <v>0.59599999999999997</v>
      </c>
      <c r="J83" t="s">
        <v>108</v>
      </c>
      <c r="K83">
        <v>65</v>
      </c>
      <c r="L83">
        <v>0.432</v>
      </c>
      <c r="M83">
        <v>0.73799999999999999</v>
      </c>
      <c r="N83">
        <v>3.09E-2</v>
      </c>
      <c r="O83">
        <v>4.2000000000000003E-2</v>
      </c>
      <c r="P83">
        <v>0</v>
      </c>
      <c r="Q83">
        <v>0.11899999999999999</v>
      </c>
      <c r="R83">
        <v>0.503</v>
      </c>
      <c r="S83">
        <v>1</v>
      </c>
      <c r="T83">
        <f t="shared" si="7"/>
        <v>4.0000000000000074E-6</v>
      </c>
      <c r="U83">
        <f t="shared" si="7"/>
        <v>8.6489999999999952E-3</v>
      </c>
      <c r="V83">
        <f t="shared" si="7"/>
        <v>2.0735999999999999E-4</v>
      </c>
      <c r="W83">
        <f t="shared" si="6"/>
        <v>5.3361000000000012E-4</v>
      </c>
      <c r="X83">
        <f t="shared" si="6"/>
        <v>0</v>
      </c>
      <c r="Y83">
        <f t="shared" si="6"/>
        <v>0</v>
      </c>
      <c r="Z83">
        <f t="shared" si="6"/>
        <v>8.6489999999999952E-3</v>
      </c>
      <c r="AA83">
        <f t="shared" si="5"/>
        <v>5.0769746334378522E-2</v>
      </c>
    </row>
    <row r="84" spans="1:27" x14ac:dyDescent="0.3">
      <c r="A84" t="s">
        <v>106</v>
      </c>
      <c r="B84">
        <v>76</v>
      </c>
      <c r="C84">
        <v>0.434</v>
      </c>
      <c r="D84">
        <v>0.83099999999999996</v>
      </c>
      <c r="E84">
        <v>4.53E-2</v>
      </c>
      <c r="F84">
        <v>6.5100000000000005E-2</v>
      </c>
      <c r="G84">
        <v>0</v>
      </c>
      <c r="H84">
        <v>0.11899999999999999</v>
      </c>
      <c r="I84">
        <v>0.59599999999999997</v>
      </c>
      <c r="J84" t="s">
        <v>109</v>
      </c>
      <c r="K84">
        <v>52</v>
      </c>
      <c r="L84">
        <v>0.52</v>
      </c>
      <c r="M84">
        <v>0.74099999999999999</v>
      </c>
      <c r="N84">
        <v>2.8199999999999999E-2</v>
      </c>
      <c r="O84">
        <v>3.0300000000000001E-3</v>
      </c>
      <c r="P84">
        <v>0</v>
      </c>
      <c r="Q84">
        <v>0.111</v>
      </c>
      <c r="R84">
        <v>0.32</v>
      </c>
      <c r="S84">
        <v>1</v>
      </c>
      <c r="T84">
        <f t="shared" si="7"/>
        <v>7.3960000000000033E-3</v>
      </c>
      <c r="U84">
        <f t="shared" si="7"/>
        <v>8.0999999999999944E-3</v>
      </c>
      <c r="V84">
        <f t="shared" si="7"/>
        <v>2.9241E-4</v>
      </c>
      <c r="W84">
        <f t="shared" si="6"/>
        <v>3.8526849000000011E-3</v>
      </c>
      <c r="X84">
        <f t="shared" si="6"/>
        <v>0</v>
      </c>
      <c r="Y84">
        <f t="shared" si="6"/>
        <v>6.3999999999999889E-5</v>
      </c>
      <c r="Z84">
        <f t="shared" si="6"/>
        <v>7.617599999999998E-2</v>
      </c>
      <c r="AA84">
        <f t="shared" si="5"/>
        <v>0.11703546159787882</v>
      </c>
    </row>
    <row r="85" spans="1:27" x14ac:dyDescent="0.3">
      <c r="A85" t="s">
        <v>106</v>
      </c>
      <c r="B85">
        <v>76</v>
      </c>
      <c r="C85">
        <v>0.434</v>
      </c>
      <c r="D85">
        <v>0.83099999999999996</v>
      </c>
      <c r="E85">
        <v>4.53E-2</v>
      </c>
      <c r="F85">
        <v>6.5100000000000005E-2</v>
      </c>
      <c r="G85">
        <v>0</v>
      </c>
      <c r="H85">
        <v>0.11899999999999999</v>
      </c>
      <c r="I85">
        <v>0.59599999999999997</v>
      </c>
      <c r="J85" t="s">
        <v>110</v>
      </c>
      <c r="K85">
        <v>81</v>
      </c>
      <c r="L85">
        <v>0.55500000000000005</v>
      </c>
      <c r="M85">
        <v>0.72199999999999998</v>
      </c>
      <c r="N85">
        <v>3.4000000000000002E-2</v>
      </c>
      <c r="O85">
        <v>0.11899999999999999</v>
      </c>
      <c r="P85">
        <v>0</v>
      </c>
      <c r="Q85">
        <v>8.6099999999999996E-2</v>
      </c>
      <c r="R85">
        <v>0.55900000000000005</v>
      </c>
      <c r="S85">
        <v>1</v>
      </c>
      <c r="T85">
        <f t="shared" si="7"/>
        <v>1.4641000000000013E-2</v>
      </c>
      <c r="U85">
        <f t="shared" si="7"/>
        <v>1.1880999999999997E-2</v>
      </c>
      <c r="V85">
        <f t="shared" si="7"/>
        <v>1.2768999999999994E-4</v>
      </c>
      <c r="W85">
        <f t="shared" si="6"/>
        <v>2.9052099999999988E-3</v>
      </c>
      <c r="X85">
        <f t="shared" si="6"/>
        <v>0</v>
      </c>
      <c r="Y85">
        <f t="shared" si="6"/>
        <v>1.08241E-3</v>
      </c>
      <c r="Z85">
        <f t="shared" si="6"/>
        <v>1.3689999999999941E-3</v>
      </c>
      <c r="AA85">
        <f t="shared" si="5"/>
        <v>6.7619006203877327E-2</v>
      </c>
    </row>
    <row r="86" spans="1:27" x14ac:dyDescent="0.3">
      <c r="A86" t="s">
        <v>106</v>
      </c>
      <c r="B86">
        <v>76</v>
      </c>
      <c r="C86">
        <v>0.434</v>
      </c>
      <c r="D86">
        <v>0.83099999999999996</v>
      </c>
      <c r="E86">
        <v>4.53E-2</v>
      </c>
      <c r="F86">
        <v>6.5100000000000005E-2</v>
      </c>
      <c r="G86">
        <v>0</v>
      </c>
      <c r="H86">
        <v>0.11899999999999999</v>
      </c>
      <c r="I86">
        <v>0.59599999999999997</v>
      </c>
      <c r="J86" t="s">
        <v>111</v>
      </c>
      <c r="K86">
        <v>67</v>
      </c>
      <c r="L86">
        <v>0.41399999999999998</v>
      </c>
      <c r="M86">
        <v>0.84299999999999997</v>
      </c>
      <c r="N86">
        <v>5.3100000000000001E-2</v>
      </c>
      <c r="O86">
        <v>6.4700000000000001E-3</v>
      </c>
      <c r="P86">
        <v>1.52E-5</v>
      </c>
      <c r="Q86">
        <v>0.19400000000000001</v>
      </c>
      <c r="R86">
        <v>0.57199999999999995</v>
      </c>
      <c r="S86">
        <v>1</v>
      </c>
      <c r="T86">
        <f t="shared" si="7"/>
        <v>4.0000000000000072E-4</v>
      </c>
      <c r="U86">
        <f t="shared" si="7"/>
        <v>1.4400000000000025E-4</v>
      </c>
      <c r="V86">
        <f t="shared" si="7"/>
        <v>6.0840000000000021E-5</v>
      </c>
      <c r="W86">
        <f t="shared" si="6"/>
        <v>3.4374769000000004E-3</v>
      </c>
      <c r="X86">
        <f t="shared" si="6"/>
        <v>2.3104000000000001E-10</v>
      </c>
      <c r="Y86">
        <f t="shared" si="6"/>
        <v>5.6250000000000015E-3</v>
      </c>
      <c r="Z86">
        <f t="shared" si="6"/>
        <v>5.7600000000000099E-4</v>
      </c>
      <c r="AA86">
        <f t="shared" si="5"/>
        <v>3.8253509887590714E-2</v>
      </c>
    </row>
    <row r="87" spans="1:27" x14ac:dyDescent="0.3">
      <c r="A87" t="s">
        <v>106</v>
      </c>
      <c r="B87">
        <v>76</v>
      </c>
      <c r="C87">
        <v>0.434</v>
      </c>
      <c r="D87">
        <v>0.83099999999999996</v>
      </c>
      <c r="E87">
        <v>4.53E-2</v>
      </c>
      <c r="F87">
        <v>6.5100000000000005E-2</v>
      </c>
      <c r="G87">
        <v>0</v>
      </c>
      <c r="H87">
        <v>0.11899999999999999</v>
      </c>
      <c r="I87">
        <v>0.59599999999999997</v>
      </c>
      <c r="J87" t="s">
        <v>112</v>
      </c>
      <c r="K87">
        <v>46</v>
      </c>
      <c r="L87">
        <v>0.51200000000000001</v>
      </c>
      <c r="M87">
        <v>0.13100000000000001</v>
      </c>
      <c r="N87">
        <v>4.1399999999999999E-2</v>
      </c>
      <c r="O87">
        <v>0.90600000000000003</v>
      </c>
      <c r="P87">
        <v>0</v>
      </c>
      <c r="Q87">
        <v>0.109</v>
      </c>
      <c r="R87">
        <v>0.24299999999999999</v>
      </c>
      <c r="S87">
        <v>1</v>
      </c>
      <c r="T87">
        <f t="shared" si="7"/>
        <v>6.0840000000000017E-3</v>
      </c>
      <c r="U87">
        <f t="shared" si="7"/>
        <v>0.48999999999999994</v>
      </c>
      <c r="V87">
        <f t="shared" si="7"/>
        <v>1.5210000000000005E-5</v>
      </c>
      <c r="W87">
        <f t="shared" si="6"/>
        <v>0.70711280999999993</v>
      </c>
      <c r="X87">
        <f t="shared" si="6"/>
        <v>0</v>
      </c>
      <c r="Y87">
        <f t="shared" si="6"/>
        <v>9.9999999999999896E-5</v>
      </c>
      <c r="Z87">
        <f t="shared" si="6"/>
        <v>0.12460899999999998</v>
      </c>
      <c r="AA87">
        <f t="shared" si="5"/>
        <v>0.43554908202996229</v>
      </c>
    </row>
    <row r="88" spans="1:27" x14ac:dyDescent="0.3">
      <c r="A88" t="s">
        <v>106</v>
      </c>
      <c r="B88">
        <v>76</v>
      </c>
      <c r="C88">
        <v>0.434</v>
      </c>
      <c r="D88">
        <v>0.83099999999999996</v>
      </c>
      <c r="E88">
        <v>4.53E-2</v>
      </c>
      <c r="F88">
        <v>6.5100000000000005E-2</v>
      </c>
      <c r="G88">
        <v>0</v>
      </c>
      <c r="H88">
        <v>0.11899999999999999</v>
      </c>
      <c r="I88">
        <v>0.59599999999999997</v>
      </c>
      <c r="J88" t="s">
        <v>113</v>
      </c>
      <c r="K88">
        <v>76</v>
      </c>
      <c r="L88">
        <v>0.48799999999999999</v>
      </c>
      <c r="M88">
        <v>0.91500000000000004</v>
      </c>
      <c r="N88">
        <v>3.8899999999999997E-2</v>
      </c>
      <c r="O88">
        <v>4.0599999999999997E-2</v>
      </c>
      <c r="P88">
        <v>0</v>
      </c>
      <c r="Q88">
        <v>0.35099999999999998</v>
      </c>
      <c r="R88">
        <v>0.64600000000000002</v>
      </c>
      <c r="S88">
        <v>1</v>
      </c>
      <c r="T88">
        <f t="shared" si="7"/>
        <v>2.9159999999999993E-3</v>
      </c>
      <c r="U88">
        <f t="shared" si="7"/>
        <v>7.0560000000000128E-3</v>
      </c>
      <c r="V88">
        <f t="shared" si="7"/>
        <v>4.0960000000000035E-5</v>
      </c>
      <c r="W88">
        <f t="shared" si="6"/>
        <v>6.0025000000000041E-4</v>
      </c>
      <c r="X88">
        <f t="shared" si="6"/>
        <v>0</v>
      </c>
      <c r="Y88">
        <f t="shared" si="6"/>
        <v>5.382399999999999E-2</v>
      </c>
      <c r="Z88">
        <f t="shared" si="6"/>
        <v>2.5000000000000044E-3</v>
      </c>
      <c r="AA88">
        <f t="shared" si="5"/>
        <v>9.77878242493848E-2</v>
      </c>
    </row>
    <row r="89" spans="1:27" x14ac:dyDescent="0.3">
      <c r="A89" t="s">
        <v>106</v>
      </c>
      <c r="B89">
        <v>76</v>
      </c>
      <c r="C89">
        <v>0.434</v>
      </c>
      <c r="D89">
        <v>0.83099999999999996</v>
      </c>
      <c r="E89">
        <v>4.53E-2</v>
      </c>
      <c r="F89">
        <v>6.5100000000000005E-2</v>
      </c>
      <c r="G89">
        <v>0</v>
      </c>
      <c r="H89">
        <v>0.11899999999999999</v>
      </c>
      <c r="I89">
        <v>0.59599999999999997</v>
      </c>
      <c r="J89" t="s">
        <v>114</v>
      </c>
      <c r="K89">
        <v>41</v>
      </c>
      <c r="L89">
        <v>0.44500000000000001</v>
      </c>
      <c r="M89">
        <v>0.88</v>
      </c>
      <c r="N89">
        <v>4.6800000000000001E-2</v>
      </c>
      <c r="O89">
        <v>6.4100000000000004E-2</v>
      </c>
      <c r="P89">
        <v>0</v>
      </c>
      <c r="Q89">
        <v>0.122</v>
      </c>
      <c r="R89">
        <v>0.79700000000000004</v>
      </c>
      <c r="S89">
        <v>1</v>
      </c>
      <c r="T89">
        <f t="shared" si="7"/>
        <v>1.2100000000000022E-4</v>
      </c>
      <c r="U89">
        <f t="shared" si="7"/>
        <v>2.4010000000000043E-3</v>
      </c>
      <c r="V89">
        <f t="shared" si="7"/>
        <v>2.2500000000000039E-6</v>
      </c>
      <c r="W89">
        <f t="shared" si="6"/>
        <v>1.0000000000000019E-6</v>
      </c>
      <c r="X89">
        <f t="shared" si="6"/>
        <v>0</v>
      </c>
      <c r="Y89">
        <f t="shared" si="6"/>
        <v>9.0000000000000155E-6</v>
      </c>
      <c r="Z89">
        <f t="shared" si="6"/>
        <v>4.0401000000000027E-2</v>
      </c>
      <c r="AA89">
        <f t="shared" si="5"/>
        <v>7.8317348926385061E-2</v>
      </c>
    </row>
    <row r="90" spans="1:27" x14ac:dyDescent="0.3">
      <c r="A90" t="s">
        <v>106</v>
      </c>
      <c r="B90">
        <v>76</v>
      </c>
      <c r="C90">
        <v>0.434</v>
      </c>
      <c r="D90">
        <v>0.83099999999999996</v>
      </c>
      <c r="E90">
        <v>4.53E-2</v>
      </c>
      <c r="F90">
        <v>6.5100000000000005E-2</v>
      </c>
      <c r="G90">
        <v>0</v>
      </c>
      <c r="H90">
        <v>0.11899999999999999</v>
      </c>
      <c r="I90">
        <v>0.59599999999999997</v>
      </c>
      <c r="J90" t="s">
        <v>115</v>
      </c>
      <c r="K90">
        <v>42</v>
      </c>
      <c r="L90">
        <v>0.47599999999999998</v>
      </c>
      <c r="M90">
        <v>0.75900000000000001</v>
      </c>
      <c r="N90">
        <v>3.78E-2</v>
      </c>
      <c r="O90">
        <v>5.0299999999999997E-2</v>
      </c>
      <c r="P90">
        <v>1.73E-5</v>
      </c>
      <c r="Q90">
        <v>6.4799999999999996E-2</v>
      </c>
      <c r="R90">
        <v>0.52300000000000002</v>
      </c>
      <c r="S90">
        <v>1</v>
      </c>
      <c r="T90">
        <f t="shared" si="7"/>
        <v>1.7639999999999984E-3</v>
      </c>
      <c r="U90">
        <f t="shared" si="7"/>
        <v>5.1839999999999933E-3</v>
      </c>
      <c r="V90">
        <f t="shared" si="7"/>
        <v>5.6249999999999998E-5</v>
      </c>
      <c r="W90">
        <f t="shared" si="6"/>
        <v>2.1904000000000023E-4</v>
      </c>
      <c r="X90">
        <f t="shared" si="6"/>
        <v>2.9929000000000001E-10</v>
      </c>
      <c r="Y90">
        <f t="shared" si="6"/>
        <v>2.9376399999999996E-3</v>
      </c>
      <c r="Z90">
        <f t="shared" si="6"/>
        <v>5.3289999999999935E-3</v>
      </c>
      <c r="AA90">
        <f t="shared" si="5"/>
        <v>4.7040909702224666E-2</v>
      </c>
    </row>
    <row r="91" spans="1:27" x14ac:dyDescent="0.3">
      <c r="A91" t="s">
        <v>106</v>
      </c>
      <c r="B91">
        <v>76</v>
      </c>
      <c r="C91">
        <v>0.434</v>
      </c>
      <c r="D91">
        <v>0.83099999999999996</v>
      </c>
      <c r="E91">
        <v>4.53E-2</v>
      </c>
      <c r="F91">
        <v>6.5100000000000005E-2</v>
      </c>
      <c r="G91">
        <v>0</v>
      </c>
      <c r="H91">
        <v>0.11899999999999999</v>
      </c>
      <c r="I91">
        <v>0.59599999999999997</v>
      </c>
      <c r="J91" t="s">
        <v>116</v>
      </c>
      <c r="K91">
        <v>59</v>
      </c>
      <c r="L91">
        <v>0.49399999999999999</v>
      </c>
      <c r="M91">
        <v>0.628</v>
      </c>
      <c r="N91">
        <v>2.9000000000000001E-2</v>
      </c>
      <c r="O91">
        <v>0.13100000000000001</v>
      </c>
      <c r="P91">
        <v>6.6200000000000001E-6</v>
      </c>
      <c r="Q91">
        <v>0.10299999999999999</v>
      </c>
      <c r="R91">
        <v>0.41399999999999998</v>
      </c>
      <c r="S91">
        <v>1</v>
      </c>
      <c r="T91">
        <f t="shared" si="7"/>
        <v>3.5999999999999999E-3</v>
      </c>
      <c r="U91">
        <f t="shared" si="7"/>
        <v>4.1208999999999982E-2</v>
      </c>
      <c r="V91">
        <f t="shared" si="7"/>
        <v>2.6568999999999996E-4</v>
      </c>
      <c r="W91">
        <f t="shared" si="6"/>
        <v>4.3428099999999999E-3</v>
      </c>
      <c r="X91">
        <f t="shared" si="6"/>
        <v>4.3824400000000004E-11</v>
      </c>
      <c r="Y91">
        <f t="shared" si="6"/>
        <v>2.5599999999999999E-4</v>
      </c>
      <c r="Z91">
        <f t="shared" si="6"/>
        <v>3.3124000000000001E-2</v>
      </c>
      <c r="AA91">
        <f t="shared" si="5"/>
        <v>0.10875759418070496</v>
      </c>
    </row>
    <row r="92" spans="1:27" x14ac:dyDescent="0.3">
      <c r="A92" t="s">
        <v>117</v>
      </c>
      <c r="B92">
        <v>68</v>
      </c>
      <c r="C92">
        <v>0.51200000000000001</v>
      </c>
      <c r="D92">
        <v>0.88</v>
      </c>
      <c r="E92">
        <v>3.6900000000000002E-2</v>
      </c>
      <c r="F92">
        <v>4.8599999999999997E-2</v>
      </c>
      <c r="G92">
        <v>1.45E-5</v>
      </c>
      <c r="H92">
        <v>0.313</v>
      </c>
      <c r="I92">
        <v>0.69599999999999995</v>
      </c>
      <c r="J92" t="s">
        <v>118</v>
      </c>
      <c r="K92">
        <v>49</v>
      </c>
      <c r="L92">
        <v>0.498</v>
      </c>
      <c r="M92">
        <v>0.88</v>
      </c>
      <c r="N92">
        <v>3.7900000000000003E-2</v>
      </c>
      <c r="O92">
        <v>9.74E-2</v>
      </c>
      <c r="P92">
        <v>0</v>
      </c>
      <c r="Q92">
        <v>0.34100000000000003</v>
      </c>
      <c r="R92">
        <v>0.76400000000000001</v>
      </c>
      <c r="S92">
        <v>1</v>
      </c>
      <c r="T92">
        <f t="shared" si="7"/>
        <v>1.9600000000000035E-4</v>
      </c>
      <c r="U92">
        <f t="shared" si="7"/>
        <v>0</v>
      </c>
      <c r="V92">
        <f t="shared" si="7"/>
        <v>1.0000000000000019E-6</v>
      </c>
      <c r="W92">
        <f t="shared" si="6"/>
        <v>2.3814400000000003E-3</v>
      </c>
      <c r="X92">
        <f t="shared" si="6"/>
        <v>2.1025E-10</v>
      </c>
      <c r="Y92">
        <f t="shared" si="6"/>
        <v>7.8400000000000138E-4</v>
      </c>
      <c r="Z92">
        <f t="shared" si="6"/>
        <v>4.6240000000000083E-3</v>
      </c>
      <c r="AA92">
        <f t="shared" si="5"/>
        <v>3.3777507753469847E-2</v>
      </c>
    </row>
    <row r="93" spans="1:27" x14ac:dyDescent="0.3">
      <c r="A93" t="s">
        <v>117</v>
      </c>
      <c r="B93">
        <v>68</v>
      </c>
      <c r="C93">
        <v>0.51200000000000001</v>
      </c>
      <c r="D93">
        <v>0.88</v>
      </c>
      <c r="E93">
        <v>3.6900000000000002E-2</v>
      </c>
      <c r="F93">
        <v>4.8599999999999997E-2</v>
      </c>
      <c r="G93">
        <v>1.45E-5</v>
      </c>
      <c r="H93">
        <v>0.313</v>
      </c>
      <c r="I93">
        <v>0.69599999999999995</v>
      </c>
      <c r="J93" t="s">
        <v>119</v>
      </c>
      <c r="K93">
        <v>58</v>
      </c>
      <c r="L93">
        <v>0.56000000000000005</v>
      </c>
      <c r="M93">
        <v>0.80900000000000005</v>
      </c>
      <c r="N93">
        <v>3.5799999999999998E-2</v>
      </c>
      <c r="O93">
        <v>3.1800000000000002E-2</v>
      </c>
      <c r="P93">
        <v>0</v>
      </c>
      <c r="Q93">
        <v>0.16600000000000001</v>
      </c>
      <c r="R93">
        <v>0.56299999999999994</v>
      </c>
      <c r="S93">
        <v>1</v>
      </c>
      <c r="T93">
        <f t="shared" si="7"/>
        <v>2.304000000000004E-3</v>
      </c>
      <c r="U93">
        <f t="shared" si="7"/>
        <v>5.0409999999999934E-3</v>
      </c>
      <c r="V93">
        <f t="shared" si="7"/>
        <v>1.2100000000000083E-6</v>
      </c>
      <c r="W93">
        <f t="shared" si="6"/>
        <v>2.8223999999999985E-4</v>
      </c>
      <c r="X93">
        <f t="shared" si="6"/>
        <v>2.1025E-10</v>
      </c>
      <c r="Y93">
        <f t="shared" si="6"/>
        <v>2.1608999999999996E-2</v>
      </c>
      <c r="Z93">
        <f t="shared" si="6"/>
        <v>1.7689000000000003E-2</v>
      </c>
      <c r="AA93">
        <f t="shared" si="5"/>
        <v>8.1876605947390643E-2</v>
      </c>
    </row>
    <row r="94" spans="1:27" x14ac:dyDescent="0.3">
      <c r="A94" t="s">
        <v>117</v>
      </c>
      <c r="B94">
        <v>68</v>
      </c>
      <c r="C94">
        <v>0.51200000000000001</v>
      </c>
      <c r="D94">
        <v>0.88</v>
      </c>
      <c r="E94">
        <v>3.6900000000000002E-2</v>
      </c>
      <c r="F94">
        <v>4.8599999999999997E-2</v>
      </c>
      <c r="G94">
        <v>1.45E-5</v>
      </c>
      <c r="H94">
        <v>0.313</v>
      </c>
      <c r="I94">
        <v>0.69599999999999995</v>
      </c>
      <c r="J94" t="s">
        <v>120</v>
      </c>
      <c r="K94">
        <v>41</v>
      </c>
      <c r="L94">
        <v>0.57999999999999996</v>
      </c>
      <c r="M94">
        <v>0.90600000000000003</v>
      </c>
      <c r="N94">
        <v>3.15E-2</v>
      </c>
      <c r="O94">
        <v>3.9199999999999999E-2</v>
      </c>
      <c r="P94">
        <v>3.8999999999999999E-5</v>
      </c>
      <c r="Q94">
        <v>0.19900000000000001</v>
      </c>
      <c r="R94">
        <v>0.53600000000000003</v>
      </c>
      <c r="S94">
        <v>1</v>
      </c>
      <c r="T94">
        <f t="shared" si="7"/>
        <v>4.6239999999999927E-3</v>
      </c>
      <c r="U94">
        <f t="shared" si="7"/>
        <v>6.7600000000000125E-4</v>
      </c>
      <c r="V94">
        <f t="shared" si="7"/>
        <v>2.9160000000000022E-5</v>
      </c>
      <c r="W94">
        <f t="shared" si="6"/>
        <v>8.8359999999999974E-5</v>
      </c>
      <c r="X94">
        <f t="shared" si="6"/>
        <v>6.0024999999999997E-10</v>
      </c>
      <c r="Y94">
        <f t="shared" si="6"/>
        <v>1.2995999999999997E-2</v>
      </c>
      <c r="Z94">
        <f t="shared" si="6"/>
        <v>2.5599999999999973E-2</v>
      </c>
      <c r="AA94">
        <f t="shared" si="5"/>
        <v>7.9294676996855898E-2</v>
      </c>
    </row>
    <row r="95" spans="1:27" x14ac:dyDescent="0.3">
      <c r="A95" t="s">
        <v>117</v>
      </c>
      <c r="B95">
        <v>68</v>
      </c>
      <c r="C95">
        <v>0.51200000000000001</v>
      </c>
      <c r="D95">
        <v>0.88</v>
      </c>
      <c r="E95">
        <v>3.6900000000000002E-2</v>
      </c>
      <c r="F95">
        <v>4.8599999999999997E-2</v>
      </c>
      <c r="G95">
        <v>1.45E-5</v>
      </c>
      <c r="H95">
        <v>0.313</v>
      </c>
      <c r="I95">
        <v>0.69599999999999995</v>
      </c>
      <c r="J95" t="s">
        <v>121</v>
      </c>
      <c r="K95">
        <v>68</v>
      </c>
      <c r="L95">
        <v>0.50800000000000001</v>
      </c>
      <c r="M95">
        <v>0.93</v>
      </c>
      <c r="N95">
        <v>3.7199999999999997E-2</v>
      </c>
      <c r="O95">
        <v>2.65E-3</v>
      </c>
      <c r="P95">
        <v>2.6400000000000001E-6</v>
      </c>
      <c r="Q95">
        <v>0.40600000000000003</v>
      </c>
      <c r="R95">
        <v>0.60699999999999998</v>
      </c>
      <c r="S95">
        <v>1</v>
      </c>
      <c r="T95">
        <f t="shared" si="7"/>
        <v>1.600000000000003E-5</v>
      </c>
      <c r="U95">
        <f t="shared" si="7"/>
        <v>2.5000000000000044E-3</v>
      </c>
      <c r="V95">
        <f t="shared" si="7"/>
        <v>8.9999999999996835E-8</v>
      </c>
      <c r="W95">
        <f t="shared" si="6"/>
        <v>2.1114024999999998E-3</v>
      </c>
      <c r="X95">
        <f t="shared" si="6"/>
        <v>1.4065960000000001E-10</v>
      </c>
      <c r="Y95">
        <f t="shared" si="6"/>
        <v>8.6490000000000056E-3</v>
      </c>
      <c r="Z95">
        <f t="shared" si="6"/>
        <v>7.920999999999994E-3</v>
      </c>
      <c r="AA95">
        <f t="shared" si="5"/>
        <v>5.5029203468521547E-2</v>
      </c>
    </row>
    <row r="96" spans="1:27" x14ac:dyDescent="0.3">
      <c r="A96" t="s">
        <v>117</v>
      </c>
      <c r="B96">
        <v>68</v>
      </c>
      <c r="C96">
        <v>0.51200000000000001</v>
      </c>
      <c r="D96">
        <v>0.88</v>
      </c>
      <c r="E96">
        <v>3.6900000000000002E-2</v>
      </c>
      <c r="F96">
        <v>4.8599999999999997E-2</v>
      </c>
      <c r="G96">
        <v>1.45E-5</v>
      </c>
      <c r="H96">
        <v>0.313</v>
      </c>
      <c r="I96">
        <v>0.69599999999999995</v>
      </c>
      <c r="J96" t="s">
        <v>122</v>
      </c>
      <c r="K96">
        <v>33</v>
      </c>
      <c r="L96">
        <v>0.495</v>
      </c>
      <c r="M96">
        <v>0.86299999999999999</v>
      </c>
      <c r="N96">
        <v>3.7999999999999999E-2</v>
      </c>
      <c r="O96">
        <v>0.126</v>
      </c>
      <c r="P96">
        <v>0</v>
      </c>
      <c r="Q96">
        <v>0.106</v>
      </c>
      <c r="R96">
        <v>0.67400000000000004</v>
      </c>
      <c r="S96">
        <v>1</v>
      </c>
      <c r="T96">
        <f t="shared" si="7"/>
        <v>2.8900000000000052E-4</v>
      </c>
      <c r="U96">
        <f t="shared" si="7"/>
        <v>2.8900000000000052E-4</v>
      </c>
      <c r="V96">
        <f t="shared" si="7"/>
        <v>1.2099999999999931E-6</v>
      </c>
      <c r="W96">
        <f t="shared" si="6"/>
        <v>5.9907599999999995E-3</v>
      </c>
      <c r="X96">
        <f t="shared" si="6"/>
        <v>2.1025E-10</v>
      </c>
      <c r="Y96">
        <f t="shared" si="6"/>
        <v>4.2849000000000005E-2</v>
      </c>
      <c r="Z96">
        <f t="shared" si="6"/>
        <v>4.8399999999999599E-4</v>
      </c>
      <c r="AA96">
        <f t="shared" si="5"/>
        <v>8.4433380509851844E-2</v>
      </c>
    </row>
    <row r="97" spans="1:27" x14ac:dyDescent="0.3">
      <c r="A97" t="s">
        <v>117</v>
      </c>
      <c r="B97">
        <v>68</v>
      </c>
      <c r="C97">
        <v>0.51200000000000001</v>
      </c>
      <c r="D97">
        <v>0.88</v>
      </c>
      <c r="E97">
        <v>3.6900000000000002E-2</v>
      </c>
      <c r="F97">
        <v>4.8599999999999997E-2</v>
      </c>
      <c r="G97">
        <v>1.45E-5</v>
      </c>
      <c r="H97">
        <v>0.313</v>
      </c>
      <c r="I97">
        <v>0.69599999999999995</v>
      </c>
      <c r="J97" t="s">
        <v>123</v>
      </c>
      <c r="K97">
        <v>45</v>
      </c>
      <c r="L97">
        <v>0.53500000000000003</v>
      </c>
      <c r="M97">
        <v>0.88500000000000001</v>
      </c>
      <c r="N97">
        <v>3.04E-2</v>
      </c>
      <c r="O97">
        <v>5.6300000000000003E-2</v>
      </c>
      <c r="P97">
        <v>2.05E-4</v>
      </c>
      <c r="Q97">
        <v>0.315</v>
      </c>
      <c r="R97">
        <v>0.878</v>
      </c>
      <c r="S97">
        <v>1</v>
      </c>
      <c r="T97">
        <f t="shared" si="7"/>
        <v>5.2900000000000093E-4</v>
      </c>
      <c r="U97">
        <f t="shared" si="7"/>
        <v>2.5000000000000045E-5</v>
      </c>
      <c r="V97">
        <f t="shared" si="7"/>
        <v>4.2250000000000031E-5</v>
      </c>
      <c r="W97">
        <f t="shared" si="6"/>
        <v>5.9290000000000085E-5</v>
      </c>
      <c r="X97">
        <f t="shared" si="6"/>
        <v>3.6290249999999996E-8</v>
      </c>
      <c r="Y97">
        <f t="shared" si="6"/>
        <v>4.0000000000000074E-6</v>
      </c>
      <c r="Z97">
        <f t="shared" si="6"/>
        <v>3.3124000000000021E-2</v>
      </c>
      <c r="AA97">
        <f t="shared" si="5"/>
        <v>6.9471038457197626E-2</v>
      </c>
    </row>
    <row r="98" spans="1:27" x14ac:dyDescent="0.3">
      <c r="A98" t="s">
        <v>117</v>
      </c>
      <c r="B98">
        <v>68</v>
      </c>
      <c r="C98">
        <v>0.51200000000000001</v>
      </c>
      <c r="D98">
        <v>0.88</v>
      </c>
      <c r="E98">
        <v>3.6900000000000002E-2</v>
      </c>
      <c r="F98">
        <v>4.8599999999999997E-2</v>
      </c>
      <c r="G98">
        <v>1.45E-5</v>
      </c>
      <c r="H98">
        <v>0.313</v>
      </c>
      <c r="I98">
        <v>0.69599999999999995</v>
      </c>
      <c r="J98" t="s">
        <v>124</v>
      </c>
      <c r="K98">
        <v>53</v>
      </c>
      <c r="L98">
        <v>0.51</v>
      </c>
      <c r="M98">
        <v>0.78800000000000003</v>
      </c>
      <c r="N98">
        <v>3.8600000000000002E-2</v>
      </c>
      <c r="O98">
        <v>1.09E-2</v>
      </c>
      <c r="P98">
        <v>1.3400000000000001E-6</v>
      </c>
      <c r="Q98">
        <v>8.0799999999999997E-2</v>
      </c>
      <c r="R98">
        <v>0.81100000000000005</v>
      </c>
      <c r="S98">
        <v>1</v>
      </c>
      <c r="T98">
        <f t="shared" si="7"/>
        <v>4.0000000000000074E-6</v>
      </c>
      <c r="U98">
        <f t="shared" si="7"/>
        <v>8.4639999999999941E-3</v>
      </c>
      <c r="V98">
        <f t="shared" si="7"/>
        <v>2.8900000000000003E-6</v>
      </c>
      <c r="W98">
        <f t="shared" si="6"/>
        <v>1.4212899999999997E-3</v>
      </c>
      <c r="X98">
        <f t="shared" si="6"/>
        <v>1.7318559999999999E-10</v>
      </c>
      <c r="Y98">
        <f t="shared" si="6"/>
        <v>5.3916840000000008E-2</v>
      </c>
      <c r="Z98">
        <f t="shared" si="6"/>
        <v>1.3225000000000023E-2</v>
      </c>
      <c r="AA98">
        <f t="shared" si="5"/>
        <v>0.10490405151728317</v>
      </c>
    </row>
    <row r="99" spans="1:27" x14ac:dyDescent="0.3">
      <c r="A99" t="s">
        <v>117</v>
      </c>
      <c r="B99">
        <v>68</v>
      </c>
      <c r="C99">
        <v>0.51200000000000001</v>
      </c>
      <c r="D99">
        <v>0.88</v>
      </c>
      <c r="E99">
        <v>3.6900000000000002E-2</v>
      </c>
      <c r="F99">
        <v>4.8599999999999997E-2</v>
      </c>
      <c r="G99">
        <v>1.45E-5</v>
      </c>
      <c r="H99">
        <v>0.313</v>
      </c>
      <c r="I99">
        <v>0.69599999999999995</v>
      </c>
      <c r="J99" t="s">
        <v>125</v>
      </c>
      <c r="K99">
        <v>37</v>
      </c>
      <c r="L99">
        <v>0.48699999999999999</v>
      </c>
      <c r="M99">
        <v>0.79</v>
      </c>
      <c r="N99">
        <v>3.49E-2</v>
      </c>
      <c r="O99">
        <v>0.21099999999999999</v>
      </c>
      <c r="P99">
        <v>7.1600000000000001E-6</v>
      </c>
      <c r="Q99">
        <v>5.2699999999999997E-2</v>
      </c>
      <c r="R99">
        <v>0.66200000000000003</v>
      </c>
      <c r="S99">
        <v>1</v>
      </c>
      <c r="T99">
        <f t="shared" si="7"/>
        <v>6.250000000000011E-4</v>
      </c>
      <c r="U99">
        <f t="shared" si="7"/>
        <v>8.0999999999999944E-3</v>
      </c>
      <c r="V99">
        <f t="shared" si="7"/>
        <v>4.0000000000000074E-6</v>
      </c>
      <c r="W99">
        <f t="shared" si="6"/>
        <v>2.6373759999999996E-2</v>
      </c>
      <c r="X99">
        <f t="shared" si="6"/>
        <v>5.3875599999999999E-11</v>
      </c>
      <c r="Y99">
        <f t="shared" si="6"/>
        <v>6.7756089999999991E-2</v>
      </c>
      <c r="Z99">
        <f t="shared" si="6"/>
        <v>1.1559999999999945E-3</v>
      </c>
      <c r="AA99">
        <f t="shared" si="5"/>
        <v>0.12189858199917994</v>
      </c>
    </row>
    <row r="100" spans="1:27" x14ac:dyDescent="0.3">
      <c r="A100" t="s">
        <v>117</v>
      </c>
      <c r="B100">
        <v>68</v>
      </c>
      <c r="C100">
        <v>0.51200000000000001</v>
      </c>
      <c r="D100">
        <v>0.88</v>
      </c>
      <c r="E100">
        <v>3.6900000000000002E-2</v>
      </c>
      <c r="F100">
        <v>4.8599999999999997E-2</v>
      </c>
      <c r="G100">
        <v>1.45E-5</v>
      </c>
      <c r="H100">
        <v>0.313</v>
      </c>
      <c r="I100">
        <v>0.69599999999999995</v>
      </c>
      <c r="J100" t="s">
        <v>126</v>
      </c>
      <c r="K100">
        <v>55</v>
      </c>
      <c r="L100">
        <v>0.61799999999999999</v>
      </c>
      <c r="M100">
        <v>0.83099999999999996</v>
      </c>
      <c r="N100">
        <v>4.3400000000000001E-2</v>
      </c>
      <c r="O100">
        <v>4.5100000000000001E-2</v>
      </c>
      <c r="P100">
        <v>0</v>
      </c>
      <c r="Q100">
        <v>6.9199999999999998E-2</v>
      </c>
      <c r="R100">
        <v>0.627</v>
      </c>
      <c r="S100">
        <v>1</v>
      </c>
      <c r="T100">
        <f t="shared" si="7"/>
        <v>1.1235999999999996E-2</v>
      </c>
      <c r="U100">
        <f t="shared" si="7"/>
        <v>2.4010000000000043E-3</v>
      </c>
      <c r="V100">
        <f t="shared" si="7"/>
        <v>4.2249999999999983E-5</v>
      </c>
      <c r="W100">
        <f t="shared" si="6"/>
        <v>1.2249999999999972E-5</v>
      </c>
      <c r="X100">
        <f t="shared" si="6"/>
        <v>2.1025E-10</v>
      </c>
      <c r="Y100">
        <f t="shared" si="6"/>
        <v>5.9438440000000009E-2</v>
      </c>
      <c r="Z100">
        <f t="shared" si="6"/>
        <v>4.7609999999999935E-3</v>
      </c>
      <c r="AA100">
        <f t="shared" si="5"/>
        <v>0.10548590983109003</v>
      </c>
    </row>
    <row r="101" spans="1:27" x14ac:dyDescent="0.3">
      <c r="A101" t="s">
        <v>117</v>
      </c>
      <c r="B101">
        <v>68</v>
      </c>
      <c r="C101">
        <v>0.51200000000000001</v>
      </c>
      <c r="D101">
        <v>0.88</v>
      </c>
      <c r="E101">
        <v>3.6900000000000002E-2</v>
      </c>
      <c r="F101">
        <v>4.8599999999999997E-2</v>
      </c>
      <c r="G101">
        <v>1.45E-5</v>
      </c>
      <c r="H101">
        <v>0.313</v>
      </c>
      <c r="I101">
        <v>0.69599999999999995</v>
      </c>
      <c r="J101" t="s">
        <v>127</v>
      </c>
      <c r="K101">
        <v>72</v>
      </c>
      <c r="L101">
        <v>0.56100000000000005</v>
      </c>
      <c r="M101">
        <v>0.75600000000000001</v>
      </c>
      <c r="N101">
        <v>2.87E-2</v>
      </c>
      <c r="O101">
        <v>1.2699999999999999E-2</v>
      </c>
      <c r="P101">
        <v>8.3399999999999994E-5</v>
      </c>
      <c r="Q101">
        <v>0.23300000000000001</v>
      </c>
      <c r="R101">
        <v>0.70199999999999996</v>
      </c>
      <c r="S101">
        <v>1</v>
      </c>
      <c r="T101">
        <f t="shared" si="7"/>
        <v>2.4010000000000043E-3</v>
      </c>
      <c r="U101">
        <f t="shared" si="7"/>
        <v>1.5375999999999999E-2</v>
      </c>
      <c r="V101">
        <f t="shared" si="7"/>
        <v>6.7240000000000041E-5</v>
      </c>
      <c r="W101">
        <f t="shared" si="6"/>
        <v>1.28881E-3</v>
      </c>
      <c r="X101">
        <f t="shared" si="6"/>
        <v>4.7472099999999994E-9</v>
      </c>
      <c r="Y101">
        <f t="shared" si="6"/>
        <v>6.3999999999999977E-3</v>
      </c>
      <c r="Z101">
        <f t="shared" si="6"/>
        <v>3.6000000000000062E-5</v>
      </c>
      <c r="AA101">
        <f t="shared" si="5"/>
        <v>6.0437753984941285E-2</v>
      </c>
    </row>
    <row r="102" spans="1:27" x14ac:dyDescent="0.3">
      <c r="A102" t="s">
        <v>128</v>
      </c>
      <c r="B102">
        <v>97</v>
      </c>
      <c r="C102">
        <v>0.753</v>
      </c>
      <c r="D102">
        <v>0.45400000000000001</v>
      </c>
      <c r="E102">
        <v>9.6299999999999997E-2</v>
      </c>
      <c r="F102">
        <v>2.4400000000000002E-2</v>
      </c>
      <c r="G102">
        <v>5.6199999999999997E-5</v>
      </c>
      <c r="H102">
        <v>0.498</v>
      </c>
      <c r="I102">
        <v>0.34399999999999997</v>
      </c>
      <c r="J102" t="s">
        <v>129</v>
      </c>
      <c r="K102">
        <v>57</v>
      </c>
      <c r="L102">
        <v>0.75600000000000001</v>
      </c>
      <c r="M102">
        <v>0.59899999999999998</v>
      </c>
      <c r="N102">
        <v>0.23200000000000001</v>
      </c>
      <c r="O102">
        <v>8.4799999999999997E-3</v>
      </c>
      <c r="P102">
        <v>0</v>
      </c>
      <c r="Q102">
        <v>8.6900000000000005E-2</v>
      </c>
      <c r="R102">
        <v>0.39800000000000002</v>
      </c>
      <c r="S102">
        <v>1</v>
      </c>
      <c r="T102">
        <f t="shared" si="7"/>
        <v>9.0000000000000155E-6</v>
      </c>
      <c r="U102">
        <f t="shared" si="7"/>
        <v>2.1024999999999988E-2</v>
      </c>
      <c r="V102">
        <f t="shared" si="7"/>
        <v>1.8414490000000006E-2</v>
      </c>
      <c r="W102">
        <f t="shared" si="6"/>
        <v>2.5344640000000014E-4</v>
      </c>
      <c r="X102">
        <f t="shared" si="6"/>
        <v>3.1584399999999997E-9</v>
      </c>
      <c r="Y102">
        <f t="shared" si="6"/>
        <v>0.16900321000000001</v>
      </c>
      <c r="Z102">
        <f t="shared" si="6"/>
        <v>2.9160000000000054E-3</v>
      </c>
      <c r="AA102">
        <f t="shared" si="5"/>
        <v>0.17387234626030343</v>
      </c>
    </row>
    <row r="103" spans="1:27" x14ac:dyDescent="0.3">
      <c r="A103" t="s">
        <v>128</v>
      </c>
      <c r="B103">
        <v>97</v>
      </c>
      <c r="C103">
        <v>0.753</v>
      </c>
      <c r="D103">
        <v>0.45400000000000001</v>
      </c>
      <c r="E103">
        <v>9.6299999999999997E-2</v>
      </c>
      <c r="F103">
        <v>2.4400000000000002E-2</v>
      </c>
      <c r="G103">
        <v>5.6199999999999997E-5</v>
      </c>
      <c r="H103">
        <v>0.498</v>
      </c>
      <c r="I103">
        <v>0.34399999999999997</v>
      </c>
      <c r="J103" t="s">
        <v>130</v>
      </c>
      <c r="K103">
        <v>61</v>
      </c>
      <c r="L103">
        <v>0.74099999999999999</v>
      </c>
      <c r="M103">
        <v>0.48599999999999999</v>
      </c>
      <c r="N103">
        <v>0.31900000000000001</v>
      </c>
      <c r="O103">
        <v>0.29899999999999999</v>
      </c>
      <c r="P103">
        <v>3.6999999999999999E-4</v>
      </c>
      <c r="Q103">
        <v>0.28899999999999998</v>
      </c>
      <c r="R103">
        <v>0.27400000000000002</v>
      </c>
      <c r="S103">
        <v>1</v>
      </c>
      <c r="T103">
        <f t="shared" si="7"/>
        <v>1.4400000000000025E-4</v>
      </c>
      <c r="U103">
        <f t="shared" si="7"/>
        <v>1.0239999999999982E-3</v>
      </c>
      <c r="V103">
        <f t="shared" si="7"/>
        <v>4.9595290000000007E-2</v>
      </c>
      <c r="W103">
        <f t="shared" si="6"/>
        <v>7.5405160000000013E-2</v>
      </c>
      <c r="X103">
        <f t="shared" si="6"/>
        <v>9.8470439999999989E-8</v>
      </c>
      <c r="Y103">
        <f t="shared" si="6"/>
        <v>4.3681000000000005E-2</v>
      </c>
      <c r="Z103">
        <f t="shared" si="6"/>
        <v>4.8999999999999929E-3</v>
      </c>
      <c r="AA103">
        <f t="shared" si="5"/>
        <v>0.15800070003029371</v>
      </c>
    </row>
    <row r="104" spans="1:27" x14ac:dyDescent="0.3">
      <c r="A104" t="s">
        <v>128</v>
      </c>
      <c r="B104">
        <v>97</v>
      </c>
      <c r="C104">
        <v>0.753</v>
      </c>
      <c r="D104">
        <v>0.45400000000000001</v>
      </c>
      <c r="E104">
        <v>9.6299999999999997E-2</v>
      </c>
      <c r="F104">
        <v>2.4400000000000002E-2</v>
      </c>
      <c r="G104">
        <v>5.6199999999999997E-5</v>
      </c>
      <c r="H104">
        <v>0.498</v>
      </c>
      <c r="I104">
        <v>0.34399999999999997</v>
      </c>
      <c r="J104" t="s">
        <v>131</v>
      </c>
      <c r="K104">
        <v>76</v>
      </c>
      <c r="L104">
        <v>0.79400000000000004</v>
      </c>
      <c r="M104">
        <v>0.64600000000000002</v>
      </c>
      <c r="N104">
        <v>6.1400000000000003E-2</v>
      </c>
      <c r="O104">
        <v>0.13</v>
      </c>
      <c r="P104">
        <v>0</v>
      </c>
      <c r="Q104">
        <v>0.14000000000000001</v>
      </c>
      <c r="R104">
        <v>0.32200000000000001</v>
      </c>
      <c r="S104">
        <v>1</v>
      </c>
      <c r="T104">
        <f t="shared" si="7"/>
        <v>1.681000000000003E-3</v>
      </c>
      <c r="U104">
        <f t="shared" si="7"/>
        <v>3.6864000000000001E-2</v>
      </c>
      <c r="V104">
        <f t="shared" si="7"/>
        <v>1.2180099999999996E-3</v>
      </c>
      <c r="W104">
        <f t="shared" si="6"/>
        <v>1.1151359999999999E-2</v>
      </c>
      <c r="X104">
        <f t="shared" si="6"/>
        <v>3.1584399999999997E-9</v>
      </c>
      <c r="Y104">
        <f t="shared" si="6"/>
        <v>0.128164</v>
      </c>
      <c r="Z104">
        <f t="shared" si="6"/>
        <v>4.8399999999999843E-4</v>
      </c>
      <c r="AA104">
        <f t="shared" si="5"/>
        <v>0.16016169203046918</v>
      </c>
    </row>
    <row r="105" spans="1:27" x14ac:dyDescent="0.3">
      <c r="A105" t="s">
        <v>128</v>
      </c>
      <c r="B105">
        <v>97</v>
      </c>
      <c r="C105">
        <v>0.753</v>
      </c>
      <c r="D105">
        <v>0.45400000000000001</v>
      </c>
      <c r="E105">
        <v>9.6299999999999997E-2</v>
      </c>
      <c r="F105">
        <v>2.4400000000000002E-2</v>
      </c>
      <c r="G105">
        <v>5.6199999999999997E-5</v>
      </c>
      <c r="H105">
        <v>0.498</v>
      </c>
      <c r="I105">
        <v>0.34399999999999997</v>
      </c>
      <c r="J105" t="s">
        <v>132</v>
      </c>
      <c r="K105">
        <v>54</v>
      </c>
      <c r="L105">
        <v>0.84</v>
      </c>
      <c r="M105">
        <v>0.47299999999999998</v>
      </c>
      <c r="N105">
        <v>0.38600000000000001</v>
      </c>
      <c r="O105">
        <v>0.27700000000000002</v>
      </c>
      <c r="P105">
        <v>0</v>
      </c>
      <c r="Q105">
        <v>0.23</v>
      </c>
      <c r="R105">
        <v>0.39700000000000002</v>
      </c>
      <c r="S105">
        <v>1</v>
      </c>
      <c r="T105">
        <f t="shared" si="7"/>
        <v>7.5689999999999941E-3</v>
      </c>
      <c r="U105">
        <f t="shared" si="7"/>
        <v>3.6099999999999853E-4</v>
      </c>
      <c r="V105">
        <f t="shared" si="7"/>
        <v>8.3926090000000009E-2</v>
      </c>
      <c r="W105">
        <f t="shared" si="6"/>
        <v>6.3806760000000018E-2</v>
      </c>
      <c r="X105">
        <f t="shared" si="6"/>
        <v>3.1584399999999997E-9</v>
      </c>
      <c r="Y105">
        <f t="shared" si="6"/>
        <v>7.1824000000000013E-2</v>
      </c>
      <c r="Z105">
        <f t="shared" si="6"/>
        <v>2.8090000000000051E-3</v>
      </c>
      <c r="AA105">
        <f t="shared" si="5"/>
        <v>0.18138193844499198</v>
      </c>
    </row>
    <row r="106" spans="1:27" x14ac:dyDescent="0.3">
      <c r="A106" t="s">
        <v>128</v>
      </c>
      <c r="B106">
        <v>97</v>
      </c>
      <c r="C106">
        <v>0.753</v>
      </c>
      <c r="D106">
        <v>0.45400000000000001</v>
      </c>
      <c r="E106">
        <v>9.6299999999999997E-2</v>
      </c>
      <c r="F106">
        <v>2.4400000000000002E-2</v>
      </c>
      <c r="G106">
        <v>5.6199999999999997E-5</v>
      </c>
      <c r="H106">
        <v>0.498</v>
      </c>
      <c r="I106">
        <v>0.34399999999999997</v>
      </c>
      <c r="J106" t="s">
        <v>133</v>
      </c>
      <c r="K106">
        <v>47</v>
      </c>
      <c r="L106">
        <v>0.81499999999999995</v>
      </c>
      <c r="M106">
        <v>0.58699999999999997</v>
      </c>
      <c r="N106">
        <v>0.34100000000000003</v>
      </c>
      <c r="O106">
        <v>0.245</v>
      </c>
      <c r="P106">
        <v>0</v>
      </c>
      <c r="Q106">
        <v>6.1800000000000001E-2</v>
      </c>
      <c r="R106">
        <v>0.26700000000000002</v>
      </c>
      <c r="S106">
        <v>1</v>
      </c>
      <c r="T106">
        <f t="shared" si="7"/>
        <v>3.8439999999999933E-3</v>
      </c>
      <c r="U106">
        <f t="shared" si="7"/>
        <v>1.7688999999999986E-2</v>
      </c>
      <c r="V106">
        <f t="shared" si="7"/>
        <v>5.9878090000000016E-2</v>
      </c>
      <c r="W106">
        <f t="shared" si="6"/>
        <v>4.8664359999999997E-2</v>
      </c>
      <c r="X106">
        <f t="shared" si="6"/>
        <v>3.1584399999999997E-9</v>
      </c>
      <c r="Y106">
        <f t="shared" si="6"/>
        <v>0.19027043999999999</v>
      </c>
      <c r="Z106">
        <f t="shared" si="6"/>
        <v>5.9289999999999933E-3</v>
      </c>
      <c r="AA106">
        <f t="shared" si="5"/>
        <v>0.21589511115964224</v>
      </c>
    </row>
    <row r="107" spans="1:27" x14ac:dyDescent="0.3">
      <c r="A107" t="s">
        <v>128</v>
      </c>
      <c r="B107">
        <v>97</v>
      </c>
      <c r="C107">
        <v>0.753</v>
      </c>
      <c r="D107">
        <v>0.45400000000000001</v>
      </c>
      <c r="E107">
        <v>9.6299999999999997E-2</v>
      </c>
      <c r="F107">
        <v>2.4400000000000002E-2</v>
      </c>
      <c r="G107">
        <v>5.6199999999999997E-5</v>
      </c>
      <c r="H107">
        <v>0.498</v>
      </c>
      <c r="I107">
        <v>0.34399999999999997</v>
      </c>
      <c r="J107" t="s">
        <v>134</v>
      </c>
      <c r="K107">
        <v>80</v>
      </c>
      <c r="L107">
        <v>0.85</v>
      </c>
      <c r="M107">
        <v>0.40500000000000003</v>
      </c>
      <c r="N107">
        <v>0.22500000000000001</v>
      </c>
      <c r="O107">
        <v>0.11899999999999999</v>
      </c>
      <c r="P107">
        <v>1.18E-4</v>
      </c>
      <c r="Q107">
        <v>7.0699999999999999E-2</v>
      </c>
      <c r="R107">
        <v>0.34399999999999997</v>
      </c>
      <c r="S107">
        <v>1</v>
      </c>
      <c r="T107">
        <f t="shared" si="7"/>
        <v>9.4089999999999955E-3</v>
      </c>
      <c r="U107">
        <f t="shared" si="7"/>
        <v>2.4009999999999986E-3</v>
      </c>
      <c r="V107">
        <f t="shared" si="7"/>
        <v>1.6563690000000002E-2</v>
      </c>
      <c r="W107">
        <f t="shared" si="6"/>
        <v>8.9491599999999977E-3</v>
      </c>
      <c r="X107">
        <f t="shared" si="6"/>
        <v>3.8192399999999997E-9</v>
      </c>
      <c r="Y107">
        <f t="shared" si="6"/>
        <v>0.18258529000000001</v>
      </c>
      <c r="Z107">
        <f t="shared" si="6"/>
        <v>0</v>
      </c>
      <c r="AA107">
        <f t="shared" si="5"/>
        <v>0.17724403831168564</v>
      </c>
    </row>
    <row r="108" spans="1:27" x14ac:dyDescent="0.3">
      <c r="A108" t="s">
        <v>128</v>
      </c>
      <c r="B108">
        <v>97</v>
      </c>
      <c r="C108">
        <v>0.753</v>
      </c>
      <c r="D108">
        <v>0.45400000000000001</v>
      </c>
      <c r="E108">
        <v>9.6299999999999997E-2</v>
      </c>
      <c r="F108">
        <v>2.4400000000000002E-2</v>
      </c>
      <c r="G108">
        <v>5.6199999999999997E-5</v>
      </c>
      <c r="H108">
        <v>0.498</v>
      </c>
      <c r="I108">
        <v>0.34399999999999997</v>
      </c>
      <c r="J108" t="s">
        <v>135</v>
      </c>
      <c r="K108">
        <v>65</v>
      </c>
      <c r="L108">
        <v>0.84399999999999997</v>
      </c>
      <c r="M108">
        <v>0.45400000000000001</v>
      </c>
      <c r="N108">
        <v>0.25900000000000001</v>
      </c>
      <c r="O108">
        <v>7.2300000000000003E-2</v>
      </c>
      <c r="P108">
        <v>0.78700000000000003</v>
      </c>
      <c r="Q108">
        <v>0.126</v>
      </c>
      <c r="R108">
        <v>0.27400000000000002</v>
      </c>
      <c r="S108">
        <v>1</v>
      </c>
      <c r="T108">
        <f t="shared" si="7"/>
        <v>8.280999999999995E-3</v>
      </c>
      <c r="U108">
        <f t="shared" si="7"/>
        <v>0</v>
      </c>
      <c r="V108">
        <f t="shared" si="7"/>
        <v>2.6471290000000005E-2</v>
      </c>
      <c r="W108">
        <f t="shared" si="6"/>
        <v>2.2944099999999998E-3</v>
      </c>
      <c r="X108">
        <f t="shared" si="6"/>
        <v>0.61928054435844015</v>
      </c>
      <c r="Y108">
        <f t="shared" si="6"/>
        <v>0.13838400000000001</v>
      </c>
      <c r="Z108">
        <f t="shared" si="6"/>
        <v>4.8999999999999929E-3</v>
      </c>
      <c r="AA108">
        <f t="shared" si="5"/>
        <v>0.33797955228902749</v>
      </c>
    </row>
    <row r="109" spans="1:27" x14ac:dyDescent="0.3">
      <c r="A109" t="s">
        <v>128</v>
      </c>
      <c r="B109">
        <v>97</v>
      </c>
      <c r="C109">
        <v>0.753</v>
      </c>
      <c r="D109">
        <v>0.45400000000000001</v>
      </c>
      <c r="E109">
        <v>9.6299999999999997E-2</v>
      </c>
      <c r="F109">
        <v>2.4400000000000002E-2</v>
      </c>
      <c r="G109">
        <v>5.6199999999999997E-5</v>
      </c>
      <c r="H109">
        <v>0.498</v>
      </c>
      <c r="I109">
        <v>0.34399999999999997</v>
      </c>
      <c r="J109" t="s">
        <v>136</v>
      </c>
      <c r="K109">
        <v>72</v>
      </c>
      <c r="L109">
        <v>0.72399999999999998</v>
      </c>
      <c r="M109">
        <v>0.54800000000000004</v>
      </c>
      <c r="N109">
        <v>4.9700000000000001E-2</v>
      </c>
      <c r="O109">
        <v>5.21E-2</v>
      </c>
      <c r="P109">
        <v>7.4000000000000003E-6</v>
      </c>
      <c r="Q109">
        <v>0.104</v>
      </c>
      <c r="R109">
        <v>0.39200000000000002</v>
      </c>
      <c r="S109">
        <v>1</v>
      </c>
      <c r="T109">
        <f t="shared" si="7"/>
        <v>8.4100000000000147E-4</v>
      </c>
      <c r="U109">
        <f t="shared" si="7"/>
        <v>8.8360000000000053E-3</v>
      </c>
      <c r="V109">
        <f t="shared" si="7"/>
        <v>2.1715599999999995E-3</v>
      </c>
      <c r="W109">
        <f t="shared" si="6"/>
        <v>7.672899999999999E-4</v>
      </c>
      <c r="X109">
        <f t="shared" si="6"/>
        <v>2.3814399999999992E-9</v>
      </c>
      <c r="Y109">
        <f t="shared" si="6"/>
        <v>0.15523600000000001</v>
      </c>
      <c r="Z109">
        <f t="shared" si="6"/>
        <v>2.304000000000004E-3</v>
      </c>
      <c r="AA109">
        <f t="shared" si="5"/>
        <v>0.15591016295172772</v>
      </c>
    </row>
    <row r="110" spans="1:27" x14ac:dyDescent="0.3">
      <c r="A110" t="s">
        <v>128</v>
      </c>
      <c r="B110">
        <v>97</v>
      </c>
      <c r="C110">
        <v>0.753</v>
      </c>
      <c r="D110">
        <v>0.45400000000000001</v>
      </c>
      <c r="E110">
        <v>9.6299999999999997E-2</v>
      </c>
      <c r="F110">
        <v>2.4400000000000002E-2</v>
      </c>
      <c r="G110">
        <v>5.6199999999999997E-5</v>
      </c>
      <c r="H110">
        <v>0.498</v>
      </c>
      <c r="I110">
        <v>0.34399999999999997</v>
      </c>
      <c r="J110" t="s">
        <v>137</v>
      </c>
      <c r="K110">
        <v>42</v>
      </c>
      <c r="L110">
        <v>0.84299999999999997</v>
      </c>
      <c r="M110">
        <v>0.59099999999999997</v>
      </c>
      <c r="N110">
        <v>0.379</v>
      </c>
      <c r="O110">
        <v>8.8300000000000003E-2</v>
      </c>
      <c r="P110">
        <v>5.3499999999999999E-4</v>
      </c>
      <c r="Q110">
        <v>0.41</v>
      </c>
      <c r="R110">
        <v>0.441</v>
      </c>
      <c r="S110">
        <v>1</v>
      </c>
      <c r="T110">
        <f t="shared" si="7"/>
        <v>8.0999999999999944E-3</v>
      </c>
      <c r="U110">
        <f t="shared" si="7"/>
        <v>1.8768999999999987E-2</v>
      </c>
      <c r="V110">
        <f t="shared" si="7"/>
        <v>7.9919290000000004E-2</v>
      </c>
      <c r="W110">
        <f t="shared" si="6"/>
        <v>4.0832099999999994E-3</v>
      </c>
      <c r="X110">
        <f t="shared" si="6"/>
        <v>2.2924943999999997E-7</v>
      </c>
      <c r="Y110">
        <f t="shared" si="6"/>
        <v>7.7440000000000044E-3</v>
      </c>
      <c r="Z110">
        <f t="shared" si="6"/>
        <v>9.4090000000000059E-3</v>
      </c>
      <c r="AA110">
        <f t="shared" si="5"/>
        <v>0.13523774264470065</v>
      </c>
    </row>
    <row r="111" spans="1:27" x14ac:dyDescent="0.3">
      <c r="A111" t="s">
        <v>128</v>
      </c>
      <c r="B111">
        <v>97</v>
      </c>
      <c r="C111">
        <v>0.753</v>
      </c>
      <c r="D111">
        <v>0.45400000000000001</v>
      </c>
      <c r="E111">
        <v>9.6299999999999997E-2</v>
      </c>
      <c r="F111">
        <v>2.4400000000000002E-2</v>
      </c>
      <c r="G111">
        <v>5.6199999999999997E-5</v>
      </c>
      <c r="H111">
        <v>0.498</v>
      </c>
      <c r="I111">
        <v>0.34399999999999997</v>
      </c>
      <c r="J111" t="s">
        <v>138</v>
      </c>
      <c r="K111">
        <v>50</v>
      </c>
      <c r="L111">
        <v>0.76700000000000002</v>
      </c>
      <c r="M111">
        <v>0.54200000000000004</v>
      </c>
      <c r="N111">
        <v>0.39800000000000002</v>
      </c>
      <c r="O111">
        <v>5.5500000000000002E-3</v>
      </c>
      <c r="P111">
        <v>4.3699999999999997E-6</v>
      </c>
      <c r="Q111">
        <v>0.66900000000000004</v>
      </c>
      <c r="R111">
        <v>0.68400000000000005</v>
      </c>
      <c r="S111">
        <v>1</v>
      </c>
      <c r="T111">
        <f t="shared" si="7"/>
        <v>1.9600000000000035E-4</v>
      </c>
      <c r="U111">
        <f t="shared" si="7"/>
        <v>7.7440000000000044E-3</v>
      </c>
      <c r="V111">
        <f t="shared" si="7"/>
        <v>9.1022890000000009E-2</v>
      </c>
      <c r="W111">
        <f t="shared" si="6"/>
        <v>3.553225000000001E-4</v>
      </c>
      <c r="X111">
        <f t="shared" si="6"/>
        <v>2.6863488999999996E-9</v>
      </c>
      <c r="Y111">
        <f t="shared" si="6"/>
        <v>2.9241000000000014E-2</v>
      </c>
      <c r="Z111">
        <f t="shared" si="6"/>
        <v>0.11560000000000005</v>
      </c>
      <c r="AA111">
        <f t="shared" si="5"/>
        <v>0.18676158032037568</v>
      </c>
    </row>
    <row r="112" spans="1:27" x14ac:dyDescent="0.3">
      <c r="A112" t="s">
        <v>139</v>
      </c>
      <c r="B112">
        <v>81</v>
      </c>
      <c r="C112">
        <v>0.83099999999999996</v>
      </c>
      <c r="D112">
        <v>0.78200000000000003</v>
      </c>
      <c r="E112">
        <v>0.15</v>
      </c>
      <c r="F112">
        <v>0.21</v>
      </c>
      <c r="G112">
        <v>0</v>
      </c>
      <c r="H112">
        <v>0.113</v>
      </c>
      <c r="I112">
        <v>0.19900000000000001</v>
      </c>
      <c r="J112" t="s">
        <v>140</v>
      </c>
      <c r="K112">
        <v>77</v>
      </c>
      <c r="L112">
        <v>0.72299999999999998</v>
      </c>
      <c r="M112">
        <v>0.73199999999999998</v>
      </c>
      <c r="N112">
        <v>8.6400000000000005E-2</v>
      </c>
      <c r="O112">
        <v>0.11</v>
      </c>
      <c r="P112">
        <v>0</v>
      </c>
      <c r="Q112">
        <v>0.48399999999999999</v>
      </c>
      <c r="R112">
        <v>0.503</v>
      </c>
      <c r="S112">
        <v>1</v>
      </c>
      <c r="T112">
        <f t="shared" si="7"/>
        <v>1.1663999999999997E-2</v>
      </c>
      <c r="U112">
        <f t="shared" si="7"/>
        <v>2.5000000000000044E-3</v>
      </c>
      <c r="V112">
        <f t="shared" si="7"/>
        <v>4.0449599999999985E-3</v>
      </c>
      <c r="W112">
        <f t="shared" si="6"/>
        <v>9.9999999999999985E-3</v>
      </c>
      <c r="X112">
        <f t="shared" si="6"/>
        <v>0</v>
      </c>
      <c r="Y112">
        <f t="shared" si="6"/>
        <v>0.13764099999999999</v>
      </c>
      <c r="Z112">
        <f t="shared" si="6"/>
        <v>9.2415999999999998E-2</v>
      </c>
      <c r="AA112">
        <f t="shared" si="5"/>
        <v>0.19208106919438248</v>
      </c>
    </row>
    <row r="113" spans="1:27" x14ac:dyDescent="0.3">
      <c r="A113" t="s">
        <v>139</v>
      </c>
      <c r="B113">
        <v>81</v>
      </c>
      <c r="C113">
        <v>0.83099999999999996</v>
      </c>
      <c r="D113">
        <v>0.78200000000000003</v>
      </c>
      <c r="E113">
        <v>0.15</v>
      </c>
      <c r="F113">
        <v>0.21</v>
      </c>
      <c r="G113">
        <v>0</v>
      </c>
      <c r="H113">
        <v>0.113</v>
      </c>
      <c r="I113">
        <v>0.19900000000000001</v>
      </c>
      <c r="J113" t="s">
        <v>141</v>
      </c>
      <c r="K113">
        <v>68</v>
      </c>
      <c r="L113">
        <v>0.54300000000000004</v>
      </c>
      <c r="M113">
        <v>0.57199999999999995</v>
      </c>
      <c r="N113">
        <v>0.33800000000000002</v>
      </c>
      <c r="O113">
        <v>0.51</v>
      </c>
      <c r="P113">
        <v>7.2300000000000002E-6</v>
      </c>
      <c r="Q113">
        <v>0.28000000000000003</v>
      </c>
      <c r="R113">
        <v>0.56899999999999995</v>
      </c>
      <c r="S113">
        <v>1</v>
      </c>
      <c r="T113">
        <f t="shared" si="7"/>
        <v>8.2943999999999962E-2</v>
      </c>
      <c r="U113">
        <f t="shared" si="7"/>
        <v>4.4100000000000035E-2</v>
      </c>
      <c r="V113">
        <f t="shared" si="7"/>
        <v>3.5344000000000007E-2</v>
      </c>
      <c r="W113">
        <f t="shared" si="6"/>
        <v>9.0000000000000024E-2</v>
      </c>
      <c r="X113">
        <f t="shared" si="6"/>
        <v>5.2272900000000004E-11</v>
      </c>
      <c r="Y113">
        <f t="shared" si="6"/>
        <v>2.7889000000000011E-2</v>
      </c>
      <c r="Z113">
        <f t="shared" si="6"/>
        <v>0.13689999999999997</v>
      </c>
      <c r="AA113">
        <f t="shared" si="5"/>
        <v>0.24412438283215762</v>
      </c>
    </row>
    <row r="114" spans="1:27" x14ac:dyDescent="0.3">
      <c r="A114" t="s">
        <v>139</v>
      </c>
      <c r="B114">
        <v>81</v>
      </c>
      <c r="C114">
        <v>0.83099999999999996</v>
      </c>
      <c r="D114">
        <v>0.78200000000000003</v>
      </c>
      <c r="E114">
        <v>0.15</v>
      </c>
      <c r="F114">
        <v>0.21</v>
      </c>
      <c r="G114">
        <v>0</v>
      </c>
      <c r="H114">
        <v>0.113</v>
      </c>
      <c r="I114">
        <v>0.19900000000000001</v>
      </c>
      <c r="J114" t="s">
        <v>142</v>
      </c>
      <c r="K114">
        <v>70</v>
      </c>
      <c r="L114">
        <v>0.64800000000000002</v>
      </c>
      <c r="M114">
        <v>0.69099999999999995</v>
      </c>
      <c r="N114">
        <v>0.23899999999999999</v>
      </c>
      <c r="O114">
        <v>0.61</v>
      </c>
      <c r="P114">
        <v>0</v>
      </c>
      <c r="Q114">
        <v>0.224</v>
      </c>
      <c r="R114">
        <v>0.622</v>
      </c>
      <c r="S114">
        <v>1</v>
      </c>
      <c r="T114">
        <f t="shared" si="7"/>
        <v>3.3488999999999977E-2</v>
      </c>
      <c r="U114">
        <f t="shared" si="7"/>
        <v>8.281000000000014E-3</v>
      </c>
      <c r="V114">
        <f t="shared" si="7"/>
        <v>7.9209999999999992E-3</v>
      </c>
      <c r="W114">
        <f t="shared" si="6"/>
        <v>0.16000000000000003</v>
      </c>
      <c r="X114">
        <f t="shared" si="6"/>
        <v>0</v>
      </c>
      <c r="Y114">
        <f t="shared" si="6"/>
        <v>1.2321E-2</v>
      </c>
      <c r="Z114">
        <f t="shared" si="6"/>
        <v>0.17892899999999998</v>
      </c>
      <c r="AA114">
        <f t="shared" si="5"/>
        <v>0.23932673422391765</v>
      </c>
    </row>
    <row r="115" spans="1:27" x14ac:dyDescent="0.3">
      <c r="A115" t="s">
        <v>139</v>
      </c>
      <c r="B115">
        <v>81</v>
      </c>
      <c r="C115">
        <v>0.83099999999999996</v>
      </c>
      <c r="D115">
        <v>0.78200000000000003</v>
      </c>
      <c r="E115">
        <v>0.15</v>
      </c>
      <c r="F115">
        <v>0.21</v>
      </c>
      <c r="G115">
        <v>0</v>
      </c>
      <c r="H115">
        <v>0.113</v>
      </c>
      <c r="I115">
        <v>0.19900000000000001</v>
      </c>
      <c r="J115" t="s">
        <v>143</v>
      </c>
      <c r="K115">
        <v>68</v>
      </c>
      <c r="L115">
        <v>0.66700000000000004</v>
      </c>
      <c r="M115">
        <v>0.873</v>
      </c>
      <c r="N115">
        <v>0.314</v>
      </c>
      <c r="O115">
        <v>0.124</v>
      </c>
      <c r="P115">
        <v>0</v>
      </c>
      <c r="Q115">
        <v>7.2499999999999995E-2</v>
      </c>
      <c r="R115">
        <v>0.79900000000000004</v>
      </c>
      <c r="S115">
        <v>1</v>
      </c>
      <c r="T115">
        <f t="shared" si="7"/>
        <v>2.6895999999999975E-2</v>
      </c>
      <c r="U115">
        <f t="shared" si="7"/>
        <v>8.280999999999995E-3</v>
      </c>
      <c r="V115">
        <f t="shared" si="7"/>
        <v>2.6896000000000003E-2</v>
      </c>
      <c r="W115">
        <f t="shared" si="6"/>
        <v>7.3959999999999989E-3</v>
      </c>
      <c r="X115">
        <f t="shared" si="6"/>
        <v>0</v>
      </c>
      <c r="Y115">
        <f t="shared" si="6"/>
        <v>1.6402500000000006E-3</v>
      </c>
      <c r="Z115">
        <f t="shared" si="6"/>
        <v>0.3600000000000001</v>
      </c>
      <c r="AA115">
        <f t="shared" si="5"/>
        <v>0.24816735424766434</v>
      </c>
    </row>
    <row r="116" spans="1:27" x14ac:dyDescent="0.3">
      <c r="A116" t="s">
        <v>139</v>
      </c>
      <c r="B116">
        <v>81</v>
      </c>
      <c r="C116">
        <v>0.83099999999999996</v>
      </c>
      <c r="D116">
        <v>0.78200000000000003</v>
      </c>
      <c r="E116">
        <v>0.15</v>
      </c>
      <c r="F116">
        <v>0.21</v>
      </c>
      <c r="G116">
        <v>0</v>
      </c>
      <c r="H116">
        <v>0.113</v>
      </c>
      <c r="I116">
        <v>0.19900000000000001</v>
      </c>
      <c r="J116" t="s">
        <v>144</v>
      </c>
      <c r="K116">
        <v>73</v>
      </c>
      <c r="L116">
        <v>0.82399999999999995</v>
      </c>
      <c r="M116">
        <v>0.57199999999999995</v>
      </c>
      <c r="N116">
        <v>6.5199999999999994E-2</v>
      </c>
      <c r="O116">
        <v>2.3300000000000001E-2</v>
      </c>
      <c r="P116">
        <v>8.1899999999999995E-6</v>
      </c>
      <c r="Q116">
        <v>0.20799999999999999</v>
      </c>
      <c r="R116">
        <v>0.66700000000000004</v>
      </c>
      <c r="S116">
        <v>1</v>
      </c>
      <c r="T116">
        <f t="shared" si="7"/>
        <v>4.9000000000000087E-5</v>
      </c>
      <c r="U116">
        <f t="shared" si="7"/>
        <v>4.4100000000000035E-2</v>
      </c>
      <c r="V116">
        <f t="shared" si="7"/>
        <v>7.1910400000000001E-3</v>
      </c>
      <c r="W116">
        <f t="shared" si="6"/>
        <v>3.4856889999999995E-2</v>
      </c>
      <c r="X116">
        <f t="shared" si="6"/>
        <v>6.7076099999999987E-11</v>
      </c>
      <c r="Y116">
        <f t="shared" si="6"/>
        <v>9.0249999999999983E-3</v>
      </c>
      <c r="Z116">
        <f t="shared" si="6"/>
        <v>0.21902400000000002</v>
      </c>
      <c r="AA116">
        <f t="shared" si="5"/>
        <v>0.21187797366377661</v>
      </c>
    </row>
    <row r="117" spans="1:27" x14ac:dyDescent="0.3">
      <c r="A117" t="s">
        <v>139</v>
      </c>
      <c r="B117">
        <v>81</v>
      </c>
      <c r="C117">
        <v>0.83099999999999996</v>
      </c>
      <c r="D117">
        <v>0.78200000000000003</v>
      </c>
      <c r="E117">
        <v>0.15</v>
      </c>
      <c r="F117">
        <v>0.21</v>
      </c>
      <c r="G117">
        <v>0</v>
      </c>
      <c r="H117">
        <v>0.113</v>
      </c>
      <c r="I117">
        <v>0.19900000000000001</v>
      </c>
      <c r="J117" t="s">
        <v>145</v>
      </c>
      <c r="K117">
        <v>80</v>
      </c>
      <c r="L117">
        <v>0.77</v>
      </c>
      <c r="M117">
        <v>0.56699999999999995</v>
      </c>
      <c r="N117">
        <v>0.17499999999999999</v>
      </c>
      <c r="O117">
        <v>0.105</v>
      </c>
      <c r="P117">
        <v>0</v>
      </c>
      <c r="Q117">
        <v>0.125</v>
      </c>
      <c r="R117">
        <v>0.26</v>
      </c>
      <c r="S117">
        <v>1</v>
      </c>
      <c r="T117">
        <f t="shared" si="7"/>
        <v>3.720999999999993E-3</v>
      </c>
      <c r="U117">
        <f t="shared" si="7"/>
        <v>4.6225000000000037E-2</v>
      </c>
      <c r="V117">
        <f t="shared" si="7"/>
        <v>6.2499999999999969E-4</v>
      </c>
      <c r="W117">
        <f t="shared" si="6"/>
        <v>1.1024999999999998E-2</v>
      </c>
      <c r="X117">
        <f t="shared" si="6"/>
        <v>0</v>
      </c>
      <c r="Y117">
        <f t="shared" si="6"/>
        <v>1.4399999999999992E-4</v>
      </c>
      <c r="Z117">
        <f t="shared" si="6"/>
        <v>3.7209999999999999E-3</v>
      </c>
      <c r="AA117">
        <f t="shared" si="5"/>
        <v>9.670352335138277E-2</v>
      </c>
    </row>
    <row r="118" spans="1:27" x14ac:dyDescent="0.3">
      <c r="A118" t="s">
        <v>139</v>
      </c>
      <c r="B118">
        <v>81</v>
      </c>
      <c r="C118">
        <v>0.83099999999999996</v>
      </c>
      <c r="D118">
        <v>0.78200000000000003</v>
      </c>
      <c r="E118">
        <v>0.15</v>
      </c>
      <c r="F118">
        <v>0.21</v>
      </c>
      <c r="G118">
        <v>0</v>
      </c>
      <c r="H118">
        <v>0.113</v>
      </c>
      <c r="I118">
        <v>0.19900000000000001</v>
      </c>
      <c r="J118" t="s">
        <v>146</v>
      </c>
      <c r="K118">
        <v>81</v>
      </c>
      <c r="L118">
        <v>0.76500000000000001</v>
      </c>
      <c r="M118">
        <v>0.35599999999999998</v>
      </c>
      <c r="N118">
        <v>0.19600000000000001</v>
      </c>
      <c r="O118">
        <v>0.222</v>
      </c>
      <c r="P118">
        <v>0</v>
      </c>
      <c r="Q118">
        <v>9.6299999999999997E-2</v>
      </c>
      <c r="R118">
        <v>0.19</v>
      </c>
      <c r="S118">
        <v>1</v>
      </c>
      <c r="T118">
        <f t="shared" si="7"/>
        <v>4.3559999999999927E-3</v>
      </c>
      <c r="U118">
        <f t="shared" si="7"/>
        <v>0.18147600000000003</v>
      </c>
      <c r="V118">
        <f t="shared" si="7"/>
        <v>2.1160000000000011E-3</v>
      </c>
      <c r="W118">
        <f t="shared" si="6"/>
        <v>1.4400000000000025E-4</v>
      </c>
      <c r="X118">
        <f t="shared" si="6"/>
        <v>0</v>
      </c>
      <c r="Y118">
        <f t="shared" si="6"/>
        <v>2.7889000000000022E-4</v>
      </c>
      <c r="Z118">
        <f t="shared" si="6"/>
        <v>8.1000000000000139E-5</v>
      </c>
      <c r="AA118">
        <f t="shared" si="5"/>
        <v>0.16407833059678714</v>
      </c>
    </row>
    <row r="119" spans="1:27" x14ac:dyDescent="0.3">
      <c r="A119" t="s">
        <v>139</v>
      </c>
      <c r="B119">
        <v>81</v>
      </c>
      <c r="C119">
        <v>0.83099999999999996</v>
      </c>
      <c r="D119">
        <v>0.78200000000000003</v>
      </c>
      <c r="E119">
        <v>0.15</v>
      </c>
      <c r="F119">
        <v>0.21</v>
      </c>
      <c r="G119">
        <v>0</v>
      </c>
      <c r="H119">
        <v>0.113</v>
      </c>
      <c r="I119">
        <v>0.19900000000000001</v>
      </c>
      <c r="J119" t="s">
        <v>147</v>
      </c>
      <c r="K119">
        <v>74</v>
      </c>
      <c r="L119">
        <v>0.55900000000000005</v>
      </c>
      <c r="M119">
        <v>0.55600000000000005</v>
      </c>
      <c r="N119">
        <v>0.53100000000000003</v>
      </c>
      <c r="O119">
        <v>0.55300000000000005</v>
      </c>
      <c r="P119">
        <v>0</v>
      </c>
      <c r="Q119">
        <v>0.251</v>
      </c>
      <c r="R119">
        <v>0.36199999999999999</v>
      </c>
      <c r="S119">
        <v>1</v>
      </c>
      <c r="T119">
        <f t="shared" si="7"/>
        <v>7.3983999999999953E-2</v>
      </c>
      <c r="U119">
        <f t="shared" si="7"/>
        <v>5.1075999999999989E-2</v>
      </c>
      <c r="V119">
        <f t="shared" si="7"/>
        <v>0.14516100000000001</v>
      </c>
      <c r="W119">
        <f t="shared" si="7"/>
        <v>0.11764900000000006</v>
      </c>
      <c r="X119">
        <f t="shared" si="7"/>
        <v>0</v>
      </c>
      <c r="Y119">
        <f t="shared" si="7"/>
        <v>1.9044000000000002E-2</v>
      </c>
      <c r="Z119">
        <f t="shared" si="6"/>
        <v>2.6568999999999992E-2</v>
      </c>
      <c r="AA119">
        <f t="shared" si="5"/>
        <v>0.24884963905367205</v>
      </c>
    </row>
    <row r="120" spans="1:27" x14ac:dyDescent="0.3">
      <c r="A120" t="s">
        <v>139</v>
      </c>
      <c r="B120">
        <v>81</v>
      </c>
      <c r="C120">
        <v>0.83099999999999996</v>
      </c>
      <c r="D120">
        <v>0.78200000000000003</v>
      </c>
      <c r="E120">
        <v>0.15</v>
      </c>
      <c r="F120">
        <v>0.21</v>
      </c>
      <c r="G120">
        <v>0</v>
      </c>
      <c r="H120">
        <v>0.113</v>
      </c>
      <c r="I120">
        <v>0.19900000000000001</v>
      </c>
      <c r="J120" t="s">
        <v>148</v>
      </c>
      <c r="K120">
        <v>69</v>
      </c>
      <c r="L120">
        <v>0.753</v>
      </c>
      <c r="M120">
        <v>0.90500000000000003</v>
      </c>
      <c r="N120">
        <v>0.23899999999999999</v>
      </c>
      <c r="O120">
        <v>0.127</v>
      </c>
      <c r="P120">
        <v>0</v>
      </c>
      <c r="Q120">
        <v>0.26900000000000002</v>
      </c>
      <c r="R120">
        <v>0.58499999999999996</v>
      </c>
      <c r="S120">
        <v>1</v>
      </c>
      <c r="T120">
        <f t="shared" si="7"/>
        <v>6.0839999999999931E-3</v>
      </c>
      <c r="U120">
        <f t="shared" si="7"/>
        <v>1.5129E-2</v>
      </c>
      <c r="V120">
        <f t="shared" si="7"/>
        <v>7.9209999999999992E-3</v>
      </c>
      <c r="W120">
        <f t="shared" si="7"/>
        <v>6.8889999999999984E-3</v>
      </c>
      <c r="X120">
        <f t="shared" si="7"/>
        <v>0</v>
      </c>
      <c r="Y120">
        <f t="shared" si="7"/>
        <v>2.4336000000000007E-2</v>
      </c>
      <c r="Z120">
        <f t="shared" si="6"/>
        <v>0.14899599999999996</v>
      </c>
      <c r="AA120">
        <f t="shared" si="5"/>
        <v>0.17293888268072374</v>
      </c>
    </row>
    <row r="121" spans="1:27" x14ac:dyDescent="0.3">
      <c r="A121" t="s">
        <v>139</v>
      </c>
      <c r="B121">
        <v>81</v>
      </c>
      <c r="C121">
        <v>0.83099999999999996</v>
      </c>
      <c r="D121">
        <v>0.78200000000000003</v>
      </c>
      <c r="E121">
        <v>0.15</v>
      </c>
      <c r="F121">
        <v>0.21</v>
      </c>
      <c r="G121">
        <v>0</v>
      </c>
      <c r="H121">
        <v>0.113</v>
      </c>
      <c r="I121">
        <v>0.19900000000000001</v>
      </c>
      <c r="J121" t="s">
        <v>149</v>
      </c>
      <c r="K121">
        <v>77</v>
      </c>
      <c r="L121">
        <v>0.84099999999999997</v>
      </c>
      <c r="M121">
        <v>0.73299999999999998</v>
      </c>
      <c r="N121">
        <v>0.14199999999999999</v>
      </c>
      <c r="O121">
        <v>2.46E-2</v>
      </c>
      <c r="P121">
        <v>0</v>
      </c>
      <c r="Q121">
        <v>0.17399999999999999</v>
      </c>
      <c r="R121">
        <v>0.28399999999999997</v>
      </c>
      <c r="S121">
        <v>1</v>
      </c>
      <c r="T121">
        <f t="shared" si="7"/>
        <v>1.0000000000000018E-4</v>
      </c>
      <c r="U121">
        <f t="shared" si="7"/>
        <v>2.4010000000000043E-3</v>
      </c>
      <c r="V121">
        <f t="shared" si="7"/>
        <v>6.4000000000000119E-5</v>
      </c>
      <c r="W121">
        <f t="shared" si="7"/>
        <v>3.4373159999999993E-2</v>
      </c>
      <c r="X121">
        <f t="shared" si="7"/>
        <v>0</v>
      </c>
      <c r="Y121">
        <f t="shared" si="7"/>
        <v>3.7209999999999982E-3</v>
      </c>
      <c r="Z121">
        <f t="shared" si="6"/>
        <v>7.2249999999999936E-3</v>
      </c>
      <c r="AA121">
        <f t="shared" si="5"/>
        <v>8.2707885269267312E-2</v>
      </c>
    </row>
    <row r="122" spans="1:27" x14ac:dyDescent="0.3">
      <c r="A122" t="s">
        <v>150</v>
      </c>
      <c r="B122">
        <v>90</v>
      </c>
      <c r="C122">
        <v>0.90900000000000003</v>
      </c>
      <c r="D122">
        <v>0.628</v>
      </c>
      <c r="E122">
        <v>0.20100000000000001</v>
      </c>
      <c r="F122">
        <v>7.3899999999999993E-2</v>
      </c>
      <c r="G122">
        <v>0</v>
      </c>
      <c r="H122">
        <v>0.108</v>
      </c>
      <c r="I122">
        <v>0.40600000000000003</v>
      </c>
      <c r="J122" t="s">
        <v>151</v>
      </c>
      <c r="K122">
        <v>84</v>
      </c>
      <c r="L122">
        <v>0.92</v>
      </c>
      <c r="M122">
        <v>0.67400000000000004</v>
      </c>
      <c r="N122">
        <v>0.26400000000000001</v>
      </c>
      <c r="O122">
        <v>0.307</v>
      </c>
      <c r="P122">
        <v>0</v>
      </c>
      <c r="Q122">
        <v>0.104</v>
      </c>
      <c r="R122">
        <v>0.74099999999999999</v>
      </c>
      <c r="S122">
        <v>1</v>
      </c>
      <c r="T122">
        <f t="shared" si="7"/>
        <v>1.2100000000000022E-4</v>
      </c>
      <c r="U122">
        <f t="shared" si="7"/>
        <v>2.1160000000000037E-3</v>
      </c>
      <c r="V122">
        <f t="shared" si="7"/>
        <v>3.9690000000000003E-3</v>
      </c>
      <c r="W122">
        <f t="shared" si="7"/>
        <v>5.4335609999999999E-2</v>
      </c>
      <c r="X122">
        <f t="shared" si="7"/>
        <v>0</v>
      </c>
      <c r="Y122">
        <f t="shared" si="7"/>
        <v>1.600000000000003E-5</v>
      </c>
      <c r="Z122">
        <f t="shared" si="6"/>
        <v>0.11222499999999998</v>
      </c>
      <c r="AA122">
        <f t="shared" si="5"/>
        <v>0.157108974918685</v>
      </c>
    </row>
    <row r="123" spans="1:27" x14ac:dyDescent="0.3">
      <c r="A123" t="s">
        <v>150</v>
      </c>
      <c r="B123">
        <v>90</v>
      </c>
      <c r="C123">
        <v>0.90900000000000003</v>
      </c>
      <c r="D123">
        <v>0.628</v>
      </c>
      <c r="E123">
        <v>0.20100000000000001</v>
      </c>
      <c r="F123">
        <v>7.3899999999999993E-2</v>
      </c>
      <c r="G123">
        <v>0</v>
      </c>
      <c r="H123">
        <v>0.108</v>
      </c>
      <c r="I123">
        <v>0.40600000000000003</v>
      </c>
      <c r="J123" t="s">
        <v>152</v>
      </c>
      <c r="K123">
        <v>60</v>
      </c>
      <c r="L123">
        <v>0.94199999999999995</v>
      </c>
      <c r="M123">
        <v>0.59399999999999997</v>
      </c>
      <c r="N123">
        <v>0.252</v>
      </c>
      <c r="O123">
        <v>1.9699999999999999E-2</v>
      </c>
      <c r="P123">
        <v>0</v>
      </c>
      <c r="Q123">
        <v>0.245</v>
      </c>
      <c r="R123">
        <v>0.307</v>
      </c>
      <c r="S123">
        <v>1</v>
      </c>
      <c r="T123">
        <f t="shared" si="7"/>
        <v>1.0889999999999947E-3</v>
      </c>
      <c r="U123">
        <f t="shared" si="7"/>
        <v>1.1560000000000021E-3</v>
      </c>
      <c r="V123">
        <f t="shared" si="7"/>
        <v>2.6009999999999991E-3</v>
      </c>
      <c r="W123">
        <f t="shared" si="7"/>
        <v>2.9376399999999996E-3</v>
      </c>
      <c r="X123">
        <f t="shared" si="7"/>
        <v>0</v>
      </c>
      <c r="Y123">
        <f t="shared" si="7"/>
        <v>1.8769000000000004E-2</v>
      </c>
      <c r="Z123">
        <f t="shared" si="6"/>
        <v>9.8010000000000059E-3</v>
      </c>
      <c r="AA123">
        <f t="shared" si="5"/>
        <v>7.20650896263728E-2</v>
      </c>
    </row>
    <row r="124" spans="1:27" x14ac:dyDescent="0.3">
      <c r="A124" t="s">
        <v>150</v>
      </c>
      <c r="B124">
        <v>90</v>
      </c>
      <c r="C124">
        <v>0.90900000000000003</v>
      </c>
      <c r="D124">
        <v>0.628</v>
      </c>
      <c r="E124">
        <v>0.20100000000000001</v>
      </c>
      <c r="F124">
        <v>7.3899999999999993E-2</v>
      </c>
      <c r="G124">
        <v>0</v>
      </c>
      <c r="H124">
        <v>0.108</v>
      </c>
      <c r="I124">
        <v>0.40600000000000003</v>
      </c>
      <c r="J124" t="s">
        <v>153</v>
      </c>
      <c r="K124">
        <v>73</v>
      </c>
      <c r="L124">
        <v>0.878</v>
      </c>
      <c r="M124">
        <v>0.64700000000000002</v>
      </c>
      <c r="N124">
        <v>6.59E-2</v>
      </c>
      <c r="O124">
        <v>0.20300000000000001</v>
      </c>
      <c r="P124">
        <v>1.8500000000000001E-3</v>
      </c>
      <c r="Q124">
        <v>0.33500000000000002</v>
      </c>
      <c r="R124">
        <v>0.21199999999999999</v>
      </c>
      <c r="S124">
        <v>1</v>
      </c>
      <c r="T124">
        <f t="shared" si="7"/>
        <v>9.6100000000000167E-4</v>
      </c>
      <c r="U124">
        <f t="shared" si="7"/>
        <v>3.6100000000000064E-4</v>
      </c>
      <c r="V124">
        <f t="shared" si="7"/>
        <v>1.8252009999999999E-2</v>
      </c>
      <c r="W124">
        <f t="shared" si="7"/>
        <v>1.6666810000000004E-2</v>
      </c>
      <c r="X124">
        <f t="shared" si="7"/>
        <v>3.4225000000000003E-6</v>
      </c>
      <c r="Y124">
        <f t="shared" si="7"/>
        <v>5.1529000000000019E-2</v>
      </c>
      <c r="Z124">
        <f t="shared" si="6"/>
        <v>3.763600000000001E-2</v>
      </c>
      <c r="AA124">
        <f t="shared" si="5"/>
        <v>0.13384919152325345</v>
      </c>
    </row>
    <row r="125" spans="1:27" x14ac:dyDescent="0.3">
      <c r="A125" t="s">
        <v>150</v>
      </c>
      <c r="B125">
        <v>90</v>
      </c>
      <c r="C125">
        <v>0.90900000000000003</v>
      </c>
      <c r="D125">
        <v>0.628</v>
      </c>
      <c r="E125">
        <v>0.20100000000000001</v>
      </c>
      <c r="F125">
        <v>7.3899999999999993E-2</v>
      </c>
      <c r="G125">
        <v>0</v>
      </c>
      <c r="H125">
        <v>0.108</v>
      </c>
      <c r="I125">
        <v>0.40600000000000003</v>
      </c>
      <c r="J125" t="s">
        <v>154</v>
      </c>
      <c r="K125">
        <v>49</v>
      </c>
      <c r="L125">
        <v>0.93899999999999995</v>
      </c>
      <c r="M125">
        <v>0.59399999999999997</v>
      </c>
      <c r="N125">
        <v>0.16900000000000001</v>
      </c>
      <c r="O125">
        <v>6.3E-2</v>
      </c>
      <c r="P125">
        <v>0</v>
      </c>
      <c r="Q125">
        <v>0.106</v>
      </c>
      <c r="R125">
        <v>0.43</v>
      </c>
      <c r="S125">
        <v>1</v>
      </c>
      <c r="T125">
        <f t="shared" si="7"/>
        <v>8.9999999999999499E-4</v>
      </c>
      <c r="U125">
        <f t="shared" si="7"/>
        <v>1.1560000000000021E-3</v>
      </c>
      <c r="V125">
        <f t="shared" si="7"/>
        <v>1.024E-3</v>
      </c>
      <c r="W125">
        <f t="shared" si="7"/>
        <v>1.1880999999999985E-4</v>
      </c>
      <c r="X125">
        <f t="shared" si="7"/>
        <v>0</v>
      </c>
      <c r="Y125">
        <f t="shared" si="7"/>
        <v>4.0000000000000074E-6</v>
      </c>
      <c r="Z125">
        <f t="shared" si="6"/>
        <v>5.7599999999999839E-4</v>
      </c>
      <c r="AA125">
        <f t="shared" si="5"/>
        <v>2.3234241971710617E-2</v>
      </c>
    </row>
    <row r="126" spans="1:27" x14ac:dyDescent="0.3">
      <c r="A126" t="s">
        <v>150</v>
      </c>
      <c r="B126">
        <v>90</v>
      </c>
      <c r="C126">
        <v>0.90900000000000003</v>
      </c>
      <c r="D126">
        <v>0.628</v>
      </c>
      <c r="E126">
        <v>0.20100000000000001</v>
      </c>
      <c r="F126">
        <v>7.3899999999999993E-2</v>
      </c>
      <c r="G126">
        <v>0</v>
      </c>
      <c r="H126">
        <v>0.108</v>
      </c>
      <c r="I126">
        <v>0.40600000000000003</v>
      </c>
      <c r="J126" t="s">
        <v>155</v>
      </c>
      <c r="K126">
        <v>60</v>
      </c>
      <c r="L126">
        <v>0.90500000000000003</v>
      </c>
      <c r="M126">
        <v>0.52100000000000002</v>
      </c>
      <c r="N126">
        <v>0.28000000000000003</v>
      </c>
      <c r="O126">
        <v>1.0800000000000001E-2</v>
      </c>
      <c r="P126">
        <v>0</v>
      </c>
      <c r="Q126">
        <v>0.11799999999999999</v>
      </c>
      <c r="R126">
        <v>0.36399999999999999</v>
      </c>
      <c r="S126">
        <v>1</v>
      </c>
      <c r="T126">
        <f t="shared" si="7"/>
        <v>1.600000000000003E-5</v>
      </c>
      <c r="U126">
        <f t="shared" si="7"/>
        <v>1.1448999999999997E-2</v>
      </c>
      <c r="V126">
        <f t="shared" si="7"/>
        <v>6.2410000000000026E-3</v>
      </c>
      <c r="W126">
        <f t="shared" si="7"/>
        <v>3.9816099999999983E-3</v>
      </c>
      <c r="X126">
        <f t="shared" si="7"/>
        <v>0</v>
      </c>
      <c r="Y126">
        <f t="shared" si="7"/>
        <v>9.9999999999999896E-5</v>
      </c>
      <c r="Z126">
        <f t="shared" si="6"/>
        <v>1.7640000000000032E-3</v>
      </c>
      <c r="AA126">
        <f t="shared" si="5"/>
        <v>5.8004445642430839E-2</v>
      </c>
    </row>
    <row r="127" spans="1:27" x14ac:dyDescent="0.3">
      <c r="A127" t="s">
        <v>150</v>
      </c>
      <c r="B127">
        <v>90</v>
      </c>
      <c r="C127">
        <v>0.90900000000000003</v>
      </c>
      <c r="D127">
        <v>0.628</v>
      </c>
      <c r="E127">
        <v>0.20100000000000001</v>
      </c>
      <c r="F127">
        <v>7.3899999999999993E-2</v>
      </c>
      <c r="G127">
        <v>0</v>
      </c>
      <c r="H127">
        <v>0.108</v>
      </c>
      <c r="I127">
        <v>0.40600000000000003</v>
      </c>
      <c r="J127" t="s">
        <v>156</v>
      </c>
      <c r="K127">
        <v>69</v>
      </c>
      <c r="L127">
        <v>0.91700000000000004</v>
      </c>
      <c r="M127">
        <v>0.624</v>
      </c>
      <c r="N127">
        <v>0.14699999999999999</v>
      </c>
      <c r="O127">
        <v>5.79E-2</v>
      </c>
      <c r="P127">
        <v>0</v>
      </c>
      <c r="Q127">
        <v>7.1400000000000005E-2</v>
      </c>
      <c r="R127">
        <v>0.34300000000000003</v>
      </c>
      <c r="S127">
        <v>1</v>
      </c>
      <c r="T127">
        <f t="shared" si="7"/>
        <v>6.4000000000000119E-5</v>
      </c>
      <c r="U127">
        <f t="shared" si="7"/>
        <v>1.600000000000003E-5</v>
      </c>
      <c r="V127">
        <f t="shared" si="7"/>
        <v>2.9160000000000024E-3</v>
      </c>
      <c r="W127">
        <f t="shared" si="7"/>
        <v>2.5599999999999977E-4</v>
      </c>
      <c r="X127">
        <f t="shared" si="7"/>
        <v>0</v>
      </c>
      <c r="Y127">
        <f t="shared" si="7"/>
        <v>1.3395599999999996E-3</v>
      </c>
      <c r="Z127">
        <f t="shared" si="6"/>
        <v>3.9690000000000003E-3</v>
      </c>
      <c r="AA127">
        <f t="shared" si="5"/>
        <v>3.4970518195433467E-2</v>
      </c>
    </row>
    <row r="128" spans="1:27" x14ac:dyDescent="0.3">
      <c r="A128" t="s">
        <v>150</v>
      </c>
      <c r="B128">
        <v>90</v>
      </c>
      <c r="C128">
        <v>0.90900000000000003</v>
      </c>
      <c r="D128">
        <v>0.628</v>
      </c>
      <c r="E128">
        <v>0.20100000000000001</v>
      </c>
      <c r="F128">
        <v>7.3899999999999993E-2</v>
      </c>
      <c r="G128">
        <v>0</v>
      </c>
      <c r="H128">
        <v>0.108</v>
      </c>
      <c r="I128">
        <v>0.40600000000000003</v>
      </c>
      <c r="J128" t="s">
        <v>157</v>
      </c>
      <c r="K128">
        <v>82</v>
      </c>
      <c r="L128">
        <v>0.91</v>
      </c>
      <c r="M128">
        <v>0.44400000000000001</v>
      </c>
      <c r="N128">
        <v>0.34399999999999997</v>
      </c>
      <c r="O128">
        <v>2.1999999999999999E-2</v>
      </c>
      <c r="P128">
        <v>0</v>
      </c>
      <c r="Q128">
        <v>0.13700000000000001</v>
      </c>
      <c r="R128">
        <v>0.53</v>
      </c>
      <c r="S128">
        <v>1</v>
      </c>
      <c r="T128">
        <f t="shared" si="7"/>
        <v>1.0000000000000019E-6</v>
      </c>
      <c r="U128">
        <f t="shared" si="7"/>
        <v>3.3855999999999997E-2</v>
      </c>
      <c r="V128">
        <f t="shared" si="7"/>
        <v>2.0448999999999988E-2</v>
      </c>
      <c r="W128">
        <f t="shared" si="7"/>
        <v>2.6936099999999995E-3</v>
      </c>
      <c r="X128">
        <f t="shared" si="7"/>
        <v>0</v>
      </c>
      <c r="Y128">
        <f t="shared" si="7"/>
        <v>8.4100000000000071E-4</v>
      </c>
      <c r="Z128">
        <f t="shared" si="6"/>
        <v>1.5375999999999999E-2</v>
      </c>
      <c r="AA128">
        <f t="shared" si="5"/>
        <v>0.10227177379064917</v>
      </c>
    </row>
    <row r="129" spans="1:27" x14ac:dyDescent="0.3">
      <c r="A129" t="s">
        <v>150</v>
      </c>
      <c r="B129">
        <v>90</v>
      </c>
      <c r="C129">
        <v>0.90900000000000003</v>
      </c>
      <c r="D129">
        <v>0.628</v>
      </c>
      <c r="E129">
        <v>0.20100000000000001</v>
      </c>
      <c r="F129">
        <v>7.3899999999999993E-2</v>
      </c>
      <c r="G129">
        <v>0</v>
      </c>
      <c r="H129">
        <v>0.108</v>
      </c>
      <c r="I129">
        <v>0.40600000000000003</v>
      </c>
      <c r="J129" t="s">
        <v>150</v>
      </c>
      <c r="K129">
        <v>90</v>
      </c>
      <c r="L129">
        <v>0.90900000000000003</v>
      </c>
      <c r="M129">
        <v>0.628</v>
      </c>
      <c r="N129">
        <v>0.20100000000000001</v>
      </c>
      <c r="O129">
        <v>7.3899999999999993E-2</v>
      </c>
      <c r="P129">
        <v>0</v>
      </c>
      <c r="Q129">
        <v>0.108</v>
      </c>
      <c r="R129">
        <v>0.40600000000000003</v>
      </c>
      <c r="S129">
        <v>1</v>
      </c>
      <c r="T129">
        <f t="shared" si="7"/>
        <v>0</v>
      </c>
      <c r="U129">
        <f t="shared" si="7"/>
        <v>0</v>
      </c>
      <c r="V129">
        <f t="shared" si="7"/>
        <v>0</v>
      </c>
      <c r="W129">
        <f t="shared" si="7"/>
        <v>0</v>
      </c>
      <c r="X129">
        <f t="shared" si="7"/>
        <v>0</v>
      </c>
      <c r="Y129">
        <f t="shared" si="7"/>
        <v>0</v>
      </c>
      <c r="Z129">
        <f t="shared" si="6"/>
        <v>0</v>
      </c>
      <c r="AA129">
        <f t="shared" si="5"/>
        <v>0</v>
      </c>
    </row>
    <row r="130" spans="1:27" x14ac:dyDescent="0.3">
      <c r="A130" t="s">
        <v>150</v>
      </c>
      <c r="B130">
        <v>90</v>
      </c>
      <c r="C130">
        <v>0.90900000000000003</v>
      </c>
      <c r="D130">
        <v>0.628</v>
      </c>
      <c r="E130">
        <v>0.20100000000000001</v>
      </c>
      <c r="F130">
        <v>7.3899999999999993E-2</v>
      </c>
      <c r="G130">
        <v>0</v>
      </c>
      <c r="H130">
        <v>0.108</v>
      </c>
      <c r="I130">
        <v>0.40600000000000003</v>
      </c>
      <c r="J130" t="s">
        <v>158</v>
      </c>
      <c r="K130">
        <v>37</v>
      </c>
      <c r="L130">
        <v>0.91300000000000003</v>
      </c>
      <c r="M130">
        <v>0.57399999999999995</v>
      </c>
      <c r="N130">
        <v>7.8E-2</v>
      </c>
      <c r="O130">
        <v>8.2400000000000001E-2</v>
      </c>
      <c r="P130">
        <v>0</v>
      </c>
      <c r="Q130">
        <v>0.13</v>
      </c>
      <c r="R130">
        <v>0.73499999999999999</v>
      </c>
      <c r="S130">
        <v>1</v>
      </c>
      <c r="T130">
        <f t="shared" si="7"/>
        <v>1.600000000000003E-5</v>
      </c>
      <c r="U130">
        <f t="shared" si="7"/>
        <v>2.9160000000000054E-3</v>
      </c>
      <c r="V130">
        <f t="shared" si="7"/>
        <v>1.5129000000000004E-2</v>
      </c>
      <c r="W130">
        <f t="shared" si="7"/>
        <v>7.225000000000013E-5</v>
      </c>
      <c r="X130">
        <f t="shared" si="7"/>
        <v>0</v>
      </c>
      <c r="Y130">
        <f t="shared" si="7"/>
        <v>4.8400000000000027E-4</v>
      </c>
      <c r="Z130">
        <f t="shared" si="6"/>
        <v>0.10824099999999998</v>
      </c>
      <c r="AA130">
        <f t="shared" si="5"/>
        <v>0.13462023303670639</v>
      </c>
    </row>
    <row r="131" spans="1:27" x14ac:dyDescent="0.3">
      <c r="A131" t="s">
        <v>150</v>
      </c>
      <c r="B131">
        <v>90</v>
      </c>
      <c r="C131">
        <v>0.90900000000000003</v>
      </c>
      <c r="D131">
        <v>0.628</v>
      </c>
      <c r="E131">
        <v>0.20100000000000001</v>
      </c>
      <c r="F131">
        <v>7.3899999999999993E-2</v>
      </c>
      <c r="G131">
        <v>0</v>
      </c>
      <c r="H131">
        <v>0.108</v>
      </c>
      <c r="I131">
        <v>0.40600000000000003</v>
      </c>
      <c r="J131" t="s">
        <v>159</v>
      </c>
      <c r="K131">
        <v>83</v>
      </c>
      <c r="L131">
        <v>0.88800000000000001</v>
      </c>
      <c r="M131">
        <v>0.66400000000000003</v>
      </c>
      <c r="N131">
        <v>0.34100000000000003</v>
      </c>
      <c r="O131">
        <v>4.24E-2</v>
      </c>
      <c r="P131">
        <v>0</v>
      </c>
      <c r="Q131">
        <v>7.3400000000000007E-2</v>
      </c>
      <c r="R131">
        <v>0.53</v>
      </c>
      <c r="S131">
        <v>1</v>
      </c>
      <c r="T131">
        <f t="shared" si="7"/>
        <v>4.410000000000008E-4</v>
      </c>
      <c r="U131">
        <f t="shared" si="7"/>
        <v>1.2960000000000022E-3</v>
      </c>
      <c r="V131">
        <f t="shared" si="7"/>
        <v>1.9600000000000003E-2</v>
      </c>
      <c r="W131">
        <f t="shared" si="7"/>
        <v>9.9224999999999964E-4</v>
      </c>
      <c r="X131">
        <f t="shared" si="7"/>
        <v>0</v>
      </c>
      <c r="Y131">
        <f t="shared" si="7"/>
        <v>1.1971599999999994E-3</v>
      </c>
      <c r="Z131">
        <f t="shared" si="6"/>
        <v>1.5375999999999999E-2</v>
      </c>
      <c r="AA131">
        <f t="shared" ref="AA131:AA194" si="8">SQRT(SUM(T131:Z131)/7)</f>
        <v>7.454855560543841E-2</v>
      </c>
    </row>
    <row r="132" spans="1:27" x14ac:dyDescent="0.3">
      <c r="A132" t="s">
        <v>160</v>
      </c>
      <c r="B132">
        <v>84</v>
      </c>
      <c r="C132">
        <v>0.64300000000000002</v>
      </c>
      <c r="D132">
        <v>0.76600000000000001</v>
      </c>
      <c r="E132">
        <v>0.38400000000000001</v>
      </c>
      <c r="F132">
        <v>0.307</v>
      </c>
      <c r="G132">
        <v>1.38E-5</v>
      </c>
      <c r="H132">
        <v>0.107</v>
      </c>
      <c r="I132">
        <v>0.46300000000000002</v>
      </c>
      <c r="J132" t="s">
        <v>161</v>
      </c>
      <c r="K132">
        <v>75</v>
      </c>
      <c r="L132">
        <v>0.86199999999999999</v>
      </c>
      <c r="M132">
        <v>0.47899999999999998</v>
      </c>
      <c r="N132">
        <v>6.4600000000000005E-2</v>
      </c>
      <c r="O132">
        <v>5.2200000000000003E-2</v>
      </c>
      <c r="P132">
        <v>1.2600000000000001E-3</v>
      </c>
      <c r="Q132">
        <v>0.58899999999999997</v>
      </c>
      <c r="R132">
        <v>0.92500000000000004</v>
      </c>
      <c r="S132">
        <v>1</v>
      </c>
      <c r="T132">
        <f t="shared" si="7"/>
        <v>4.796099999999999E-2</v>
      </c>
      <c r="U132">
        <f t="shared" si="7"/>
        <v>8.2369000000000026E-2</v>
      </c>
      <c r="V132">
        <f t="shared" si="7"/>
        <v>0.10201636000000001</v>
      </c>
      <c r="W132">
        <f t="shared" si="7"/>
        <v>6.4923039999999987E-2</v>
      </c>
      <c r="X132">
        <f t="shared" si="7"/>
        <v>1.5530144400000001E-6</v>
      </c>
      <c r="Y132">
        <f t="shared" si="7"/>
        <v>0.23232399999999997</v>
      </c>
      <c r="Z132">
        <f t="shared" si="6"/>
        <v>0.21344400000000002</v>
      </c>
      <c r="AA132">
        <f t="shared" si="8"/>
        <v>0.32580426924643835</v>
      </c>
    </row>
    <row r="133" spans="1:27" x14ac:dyDescent="0.3">
      <c r="A133" t="s">
        <v>160</v>
      </c>
      <c r="B133">
        <v>84</v>
      </c>
      <c r="C133">
        <v>0.64300000000000002</v>
      </c>
      <c r="D133">
        <v>0.76600000000000001</v>
      </c>
      <c r="E133">
        <v>0.38400000000000001</v>
      </c>
      <c r="F133">
        <v>0.307</v>
      </c>
      <c r="G133">
        <v>1.38E-5</v>
      </c>
      <c r="H133">
        <v>0.107</v>
      </c>
      <c r="I133">
        <v>0.46300000000000002</v>
      </c>
      <c r="J133" t="s">
        <v>162</v>
      </c>
      <c r="K133">
        <v>70</v>
      </c>
      <c r="L133">
        <v>0.65900000000000003</v>
      </c>
      <c r="M133">
        <v>0.69599999999999995</v>
      </c>
      <c r="N133">
        <v>7.0999999999999994E-2</v>
      </c>
      <c r="O133">
        <v>0.14299999999999999</v>
      </c>
      <c r="P133">
        <v>0</v>
      </c>
      <c r="Q133">
        <v>0.13</v>
      </c>
      <c r="R133">
        <v>0.66500000000000004</v>
      </c>
      <c r="S133">
        <v>1</v>
      </c>
      <c r="T133">
        <f t="shared" si="7"/>
        <v>2.5600000000000048E-4</v>
      </c>
      <c r="U133">
        <f t="shared" si="7"/>
        <v>4.9000000000000085E-3</v>
      </c>
      <c r="V133">
        <f t="shared" si="7"/>
        <v>9.7969000000000001E-2</v>
      </c>
      <c r="W133">
        <f t="shared" si="7"/>
        <v>2.6896000000000003E-2</v>
      </c>
      <c r="X133">
        <f t="shared" si="7"/>
        <v>1.9043999999999999E-10</v>
      </c>
      <c r="Y133">
        <f t="shared" si="7"/>
        <v>5.2900000000000028E-4</v>
      </c>
      <c r="Z133">
        <f t="shared" si="6"/>
        <v>4.0804000000000007E-2</v>
      </c>
      <c r="AA133">
        <f t="shared" si="8"/>
        <v>0.15645811862715392</v>
      </c>
    </row>
    <row r="134" spans="1:27" x14ac:dyDescent="0.3">
      <c r="A134" t="s">
        <v>160</v>
      </c>
      <c r="B134">
        <v>84</v>
      </c>
      <c r="C134">
        <v>0.64300000000000002</v>
      </c>
      <c r="D134">
        <v>0.76600000000000001</v>
      </c>
      <c r="E134">
        <v>0.38400000000000001</v>
      </c>
      <c r="F134">
        <v>0.307</v>
      </c>
      <c r="G134">
        <v>1.38E-5</v>
      </c>
      <c r="H134">
        <v>0.107</v>
      </c>
      <c r="I134">
        <v>0.46300000000000002</v>
      </c>
      <c r="J134" t="s">
        <v>163</v>
      </c>
      <c r="K134">
        <v>75</v>
      </c>
      <c r="L134">
        <v>0.73299999999999998</v>
      </c>
      <c r="M134">
        <v>0.40799999999999997</v>
      </c>
      <c r="N134">
        <v>3.8800000000000001E-2</v>
      </c>
      <c r="O134">
        <v>0.67900000000000005</v>
      </c>
      <c r="P134">
        <v>3.9199999999999997E-5</v>
      </c>
      <c r="Q134">
        <v>0.11</v>
      </c>
      <c r="R134">
        <v>0.29099999999999998</v>
      </c>
      <c r="S134">
        <v>1</v>
      </c>
      <c r="T134">
        <f t="shared" si="7"/>
        <v>8.0999999999999944E-3</v>
      </c>
      <c r="U134">
        <f t="shared" si="7"/>
        <v>0.12816400000000003</v>
      </c>
      <c r="V134">
        <f t="shared" si="7"/>
        <v>0.11916304</v>
      </c>
      <c r="W134">
        <f t="shared" si="7"/>
        <v>0.13838400000000003</v>
      </c>
      <c r="X134">
        <f t="shared" si="7"/>
        <v>6.4515999999999987E-10</v>
      </c>
      <c r="Y134">
        <f t="shared" si="7"/>
        <v>9.0000000000000155E-6</v>
      </c>
      <c r="Z134">
        <f t="shared" si="7"/>
        <v>2.9584000000000013E-2</v>
      </c>
      <c r="AA134">
        <f t="shared" si="8"/>
        <v>0.24593960949944024</v>
      </c>
    </row>
    <row r="135" spans="1:27" x14ac:dyDescent="0.3">
      <c r="A135" t="s">
        <v>160</v>
      </c>
      <c r="B135">
        <v>84</v>
      </c>
      <c r="C135">
        <v>0.64300000000000002</v>
      </c>
      <c r="D135">
        <v>0.76600000000000001</v>
      </c>
      <c r="E135">
        <v>0.38400000000000001</v>
      </c>
      <c r="F135">
        <v>0.307</v>
      </c>
      <c r="G135">
        <v>1.38E-5</v>
      </c>
      <c r="H135">
        <v>0.107</v>
      </c>
      <c r="I135">
        <v>0.46300000000000002</v>
      </c>
      <c r="J135" t="s">
        <v>164</v>
      </c>
      <c r="K135">
        <v>80</v>
      </c>
      <c r="L135">
        <v>0.64800000000000002</v>
      </c>
      <c r="M135">
        <v>0.73799999999999999</v>
      </c>
      <c r="N135">
        <v>0.247</v>
      </c>
      <c r="O135">
        <v>4.0800000000000003E-2</v>
      </c>
      <c r="P135">
        <v>0</v>
      </c>
      <c r="Q135">
        <v>0.29199999999999998</v>
      </c>
      <c r="R135">
        <v>0.60299999999999998</v>
      </c>
      <c r="S135">
        <v>1</v>
      </c>
      <c r="T135">
        <f t="shared" ref="T135:Z166" si="9">POWER(C135-L135,2)</f>
        <v>2.5000000000000045E-5</v>
      </c>
      <c r="U135">
        <f t="shared" si="9"/>
        <v>7.8400000000000138E-4</v>
      </c>
      <c r="V135">
        <f t="shared" si="9"/>
        <v>1.8769000000000004E-2</v>
      </c>
      <c r="W135">
        <f t="shared" si="9"/>
        <v>7.0862439999999999E-2</v>
      </c>
      <c r="X135">
        <f t="shared" si="9"/>
        <v>1.9043999999999999E-10</v>
      </c>
      <c r="Y135">
        <f t="shared" si="9"/>
        <v>3.4224999999999998E-2</v>
      </c>
      <c r="Z135">
        <f t="shared" si="9"/>
        <v>1.9599999999999989E-2</v>
      </c>
      <c r="AA135">
        <f t="shared" si="8"/>
        <v>0.14355956463654479</v>
      </c>
    </row>
    <row r="136" spans="1:27" x14ac:dyDescent="0.3">
      <c r="A136" t="s">
        <v>160</v>
      </c>
      <c r="B136">
        <v>84</v>
      </c>
      <c r="C136">
        <v>0.64300000000000002</v>
      </c>
      <c r="D136">
        <v>0.76600000000000001</v>
      </c>
      <c r="E136">
        <v>0.38400000000000001</v>
      </c>
      <c r="F136">
        <v>0.307</v>
      </c>
      <c r="G136">
        <v>1.38E-5</v>
      </c>
      <c r="H136">
        <v>0.107</v>
      </c>
      <c r="I136">
        <v>0.46300000000000002</v>
      </c>
      <c r="J136" t="s">
        <v>165</v>
      </c>
      <c r="K136">
        <v>71</v>
      </c>
      <c r="L136">
        <v>0.67</v>
      </c>
      <c r="M136">
        <v>0.48499999999999999</v>
      </c>
      <c r="N136">
        <v>0.73699999999999999</v>
      </c>
      <c r="O136">
        <v>0.40899999999999997</v>
      </c>
      <c r="P136">
        <v>0</v>
      </c>
      <c r="Q136">
        <v>9.7299999999999998E-2</v>
      </c>
      <c r="R136">
        <v>0.24199999999999999</v>
      </c>
      <c r="S136">
        <v>1</v>
      </c>
      <c r="T136">
        <f t="shared" si="9"/>
        <v>7.2900000000000135E-4</v>
      </c>
      <c r="U136">
        <f t="shared" si="9"/>
        <v>7.8961000000000017E-2</v>
      </c>
      <c r="V136">
        <f t="shared" si="9"/>
        <v>0.12460899999999998</v>
      </c>
      <c r="W136">
        <f t="shared" si="9"/>
        <v>1.0403999999999997E-2</v>
      </c>
      <c r="X136">
        <f t="shared" si="9"/>
        <v>1.9043999999999999E-10</v>
      </c>
      <c r="Y136">
        <f t="shared" si="9"/>
        <v>9.4090000000000002E-5</v>
      </c>
      <c r="Z136">
        <f t="shared" si="9"/>
        <v>4.8841000000000016E-2</v>
      </c>
      <c r="AA136">
        <f t="shared" si="8"/>
        <v>0.19406850417551016</v>
      </c>
    </row>
    <row r="137" spans="1:27" x14ac:dyDescent="0.3">
      <c r="A137" t="s">
        <v>160</v>
      </c>
      <c r="B137">
        <v>84</v>
      </c>
      <c r="C137">
        <v>0.64300000000000002</v>
      </c>
      <c r="D137">
        <v>0.76600000000000001</v>
      </c>
      <c r="E137">
        <v>0.38400000000000001</v>
      </c>
      <c r="F137">
        <v>0.307</v>
      </c>
      <c r="G137">
        <v>1.38E-5</v>
      </c>
      <c r="H137">
        <v>0.107</v>
      </c>
      <c r="I137">
        <v>0.46300000000000002</v>
      </c>
      <c r="J137" t="s">
        <v>166</v>
      </c>
      <c r="K137">
        <v>84</v>
      </c>
      <c r="L137">
        <v>0.79500000000000004</v>
      </c>
      <c r="M137">
        <v>0.59399999999999997</v>
      </c>
      <c r="N137">
        <v>7.4700000000000003E-2</v>
      </c>
      <c r="O137">
        <v>0.111</v>
      </c>
      <c r="P137">
        <v>0</v>
      </c>
      <c r="Q137">
        <v>0.16200000000000001</v>
      </c>
      <c r="R137">
        <v>0.40899999999999997</v>
      </c>
      <c r="S137">
        <v>1</v>
      </c>
      <c r="T137">
        <f t="shared" si="9"/>
        <v>2.3104000000000006E-2</v>
      </c>
      <c r="U137">
        <f t="shared" si="9"/>
        <v>2.9584000000000013E-2</v>
      </c>
      <c r="V137">
        <f t="shared" si="9"/>
        <v>9.5666490000000007E-2</v>
      </c>
      <c r="W137">
        <f t="shared" si="9"/>
        <v>3.8416000000000006E-2</v>
      </c>
      <c r="X137">
        <f t="shared" si="9"/>
        <v>1.9043999999999999E-10</v>
      </c>
      <c r="Y137">
        <f t="shared" si="9"/>
        <v>3.0250000000000008E-3</v>
      </c>
      <c r="Z137">
        <f t="shared" si="9"/>
        <v>2.9160000000000054E-3</v>
      </c>
      <c r="AA137">
        <f t="shared" si="8"/>
        <v>0.16592230978487665</v>
      </c>
    </row>
    <row r="138" spans="1:27" x14ac:dyDescent="0.3">
      <c r="A138" t="s">
        <v>160</v>
      </c>
      <c r="B138">
        <v>84</v>
      </c>
      <c r="C138">
        <v>0.64300000000000002</v>
      </c>
      <c r="D138">
        <v>0.76600000000000001</v>
      </c>
      <c r="E138">
        <v>0.38400000000000001</v>
      </c>
      <c r="F138">
        <v>0.307</v>
      </c>
      <c r="G138">
        <v>1.38E-5</v>
      </c>
      <c r="H138">
        <v>0.107</v>
      </c>
      <c r="I138">
        <v>0.46300000000000002</v>
      </c>
      <c r="J138" t="s">
        <v>167</v>
      </c>
      <c r="K138">
        <v>70</v>
      </c>
      <c r="L138">
        <v>0.56000000000000005</v>
      </c>
      <c r="M138">
        <v>0.67200000000000004</v>
      </c>
      <c r="N138">
        <v>0.15</v>
      </c>
      <c r="O138">
        <v>4.7600000000000003E-3</v>
      </c>
      <c r="P138">
        <v>1.55E-6</v>
      </c>
      <c r="Q138">
        <v>9.11E-2</v>
      </c>
      <c r="R138">
        <v>0.35</v>
      </c>
      <c r="S138">
        <v>1</v>
      </c>
      <c r="T138">
        <f t="shared" si="9"/>
        <v>6.8889999999999941E-3</v>
      </c>
      <c r="U138">
        <f t="shared" si="9"/>
        <v>8.8359999999999949E-3</v>
      </c>
      <c r="V138">
        <f t="shared" si="9"/>
        <v>5.4756000000000006E-2</v>
      </c>
      <c r="W138">
        <f t="shared" si="9"/>
        <v>9.1349017599999999E-2</v>
      </c>
      <c r="X138">
        <f t="shared" si="9"/>
        <v>1.5006249999999999E-10</v>
      </c>
      <c r="Y138">
        <f t="shared" si="9"/>
        <v>2.5280999999999991E-4</v>
      </c>
      <c r="Z138">
        <f t="shared" si="9"/>
        <v>1.276900000000001E-2</v>
      </c>
      <c r="AA138">
        <f t="shared" si="8"/>
        <v>0.15804693143406237</v>
      </c>
    </row>
    <row r="139" spans="1:27" x14ac:dyDescent="0.3">
      <c r="A139" t="s">
        <v>160</v>
      </c>
      <c r="B139">
        <v>84</v>
      </c>
      <c r="C139">
        <v>0.64300000000000002</v>
      </c>
      <c r="D139">
        <v>0.76600000000000001</v>
      </c>
      <c r="E139">
        <v>0.38400000000000001</v>
      </c>
      <c r="F139">
        <v>0.307</v>
      </c>
      <c r="G139">
        <v>1.38E-5</v>
      </c>
      <c r="H139">
        <v>0.107</v>
      </c>
      <c r="I139">
        <v>0.46300000000000002</v>
      </c>
      <c r="J139" t="s">
        <v>168</v>
      </c>
      <c r="K139">
        <v>86</v>
      </c>
      <c r="L139">
        <v>0.88600000000000001</v>
      </c>
      <c r="M139">
        <v>0.47299999999999998</v>
      </c>
      <c r="N139">
        <v>0.255</v>
      </c>
      <c r="O139">
        <v>0.27</v>
      </c>
      <c r="P139">
        <v>2.58E-5</v>
      </c>
      <c r="Q139">
        <v>8.6400000000000005E-2</v>
      </c>
      <c r="R139">
        <v>0.438</v>
      </c>
      <c r="S139">
        <v>1</v>
      </c>
      <c r="T139">
        <f t="shared" si="9"/>
        <v>5.9048999999999997E-2</v>
      </c>
      <c r="U139">
        <f t="shared" si="9"/>
        <v>8.5849000000000023E-2</v>
      </c>
      <c r="V139">
        <f t="shared" si="9"/>
        <v>1.6641E-2</v>
      </c>
      <c r="W139">
        <f t="shared" si="9"/>
        <v>1.3689999999999983E-3</v>
      </c>
      <c r="X139">
        <f t="shared" si="9"/>
        <v>1.4400000000000002E-10</v>
      </c>
      <c r="Y139">
        <f t="shared" si="9"/>
        <v>4.2435999999999971E-4</v>
      </c>
      <c r="Z139">
        <f t="shared" si="9"/>
        <v>6.250000000000011E-4</v>
      </c>
      <c r="AA139">
        <f t="shared" si="8"/>
        <v>0.15304404601477131</v>
      </c>
    </row>
    <row r="140" spans="1:27" x14ac:dyDescent="0.3">
      <c r="A140" t="s">
        <v>160</v>
      </c>
      <c r="B140">
        <v>84</v>
      </c>
      <c r="C140">
        <v>0.64300000000000002</v>
      </c>
      <c r="D140">
        <v>0.76600000000000001</v>
      </c>
      <c r="E140">
        <v>0.38400000000000001</v>
      </c>
      <c r="F140">
        <v>0.307</v>
      </c>
      <c r="G140">
        <v>1.38E-5</v>
      </c>
      <c r="H140">
        <v>0.107</v>
      </c>
      <c r="I140">
        <v>0.46300000000000002</v>
      </c>
      <c r="J140" t="s">
        <v>169</v>
      </c>
      <c r="K140">
        <v>78</v>
      </c>
      <c r="L140">
        <v>0.45100000000000001</v>
      </c>
      <c r="M140">
        <v>0.55000000000000004</v>
      </c>
      <c r="N140">
        <v>0.26200000000000001</v>
      </c>
      <c r="O140">
        <v>1.0800000000000001E-2</v>
      </c>
      <c r="P140">
        <v>0</v>
      </c>
      <c r="Q140">
        <v>7.3700000000000002E-2</v>
      </c>
      <c r="R140">
        <v>0.59399999999999997</v>
      </c>
      <c r="S140">
        <v>1</v>
      </c>
      <c r="T140">
        <f t="shared" si="9"/>
        <v>3.6864000000000001E-2</v>
      </c>
      <c r="U140">
        <f t="shared" si="9"/>
        <v>4.6655999999999989E-2</v>
      </c>
      <c r="V140">
        <f t="shared" si="9"/>
        <v>1.4884E-2</v>
      </c>
      <c r="W140">
        <f t="shared" si="9"/>
        <v>8.7734440000000011E-2</v>
      </c>
      <c r="X140">
        <f t="shared" si="9"/>
        <v>1.9043999999999999E-10</v>
      </c>
      <c r="Y140">
        <f t="shared" si="9"/>
        <v>1.1088899999999997E-3</v>
      </c>
      <c r="Z140">
        <f t="shared" si="9"/>
        <v>1.7160999999999985E-2</v>
      </c>
      <c r="AA140">
        <f t="shared" si="8"/>
        <v>0.17088355692460791</v>
      </c>
    </row>
    <row r="141" spans="1:27" x14ac:dyDescent="0.3">
      <c r="A141" t="s">
        <v>160</v>
      </c>
      <c r="B141">
        <v>84</v>
      </c>
      <c r="C141">
        <v>0.64300000000000002</v>
      </c>
      <c r="D141">
        <v>0.76600000000000001</v>
      </c>
      <c r="E141">
        <v>0.38400000000000001</v>
      </c>
      <c r="F141">
        <v>0.307</v>
      </c>
      <c r="G141">
        <v>1.38E-5</v>
      </c>
      <c r="H141">
        <v>0.107</v>
      </c>
      <c r="I141">
        <v>0.46300000000000002</v>
      </c>
      <c r="J141" t="s">
        <v>170</v>
      </c>
      <c r="K141">
        <v>54</v>
      </c>
      <c r="L141">
        <v>0.56100000000000005</v>
      </c>
      <c r="M141">
        <v>0.41499999999999998</v>
      </c>
      <c r="N141">
        <v>0.34699999999999998</v>
      </c>
      <c r="O141">
        <v>3.85E-2</v>
      </c>
      <c r="P141">
        <v>0</v>
      </c>
      <c r="Q141">
        <v>0.20300000000000001</v>
      </c>
      <c r="R141">
        <v>0.44800000000000001</v>
      </c>
      <c r="S141">
        <v>1</v>
      </c>
      <c r="T141">
        <f t="shared" si="9"/>
        <v>6.7239999999999939E-3</v>
      </c>
      <c r="U141">
        <f t="shared" si="9"/>
        <v>0.12320100000000002</v>
      </c>
      <c r="V141">
        <f t="shared" si="9"/>
        <v>1.3690000000000024E-3</v>
      </c>
      <c r="W141">
        <f t="shared" si="9"/>
        <v>7.209225000000001E-2</v>
      </c>
      <c r="X141">
        <f t="shared" si="9"/>
        <v>1.9043999999999999E-10</v>
      </c>
      <c r="Y141">
        <f t="shared" si="9"/>
        <v>9.2160000000000037E-3</v>
      </c>
      <c r="Z141">
        <f t="shared" si="9"/>
        <v>2.250000000000004E-4</v>
      </c>
      <c r="AA141">
        <f t="shared" si="8"/>
        <v>0.17436712099575591</v>
      </c>
    </row>
    <row r="142" spans="1:27" x14ac:dyDescent="0.3">
      <c r="A142" t="s">
        <v>171</v>
      </c>
      <c r="B142">
        <v>84</v>
      </c>
      <c r="C142">
        <v>0.88400000000000001</v>
      </c>
      <c r="D142">
        <v>0.81399999999999995</v>
      </c>
      <c r="E142">
        <v>0.30299999999999999</v>
      </c>
      <c r="F142">
        <v>0.154</v>
      </c>
      <c r="G142">
        <v>1.6700000000000001E-6</v>
      </c>
      <c r="H142">
        <v>0.158</v>
      </c>
      <c r="I142">
        <v>0.90700000000000003</v>
      </c>
      <c r="J142" t="s">
        <v>172</v>
      </c>
      <c r="K142">
        <v>40</v>
      </c>
      <c r="L142">
        <v>0.91600000000000004</v>
      </c>
      <c r="M142">
        <v>0.5</v>
      </c>
      <c r="N142">
        <v>0.223</v>
      </c>
      <c r="O142">
        <v>5.04E-2</v>
      </c>
      <c r="P142">
        <v>1.1400000000000001E-6</v>
      </c>
      <c r="Q142">
        <v>0.13400000000000001</v>
      </c>
      <c r="R142">
        <v>0.82</v>
      </c>
      <c r="S142">
        <v>1</v>
      </c>
      <c r="T142">
        <f t="shared" si="9"/>
        <v>1.0240000000000019E-3</v>
      </c>
      <c r="U142">
        <f t="shared" si="9"/>
        <v>9.8595999999999961E-2</v>
      </c>
      <c r="V142">
        <f t="shared" si="9"/>
        <v>6.3999999999999977E-3</v>
      </c>
      <c r="W142">
        <f t="shared" si="9"/>
        <v>1.073296E-2</v>
      </c>
      <c r="X142">
        <f t="shared" si="9"/>
        <v>2.8089999999999999E-13</v>
      </c>
      <c r="Y142">
        <f t="shared" si="9"/>
        <v>5.7599999999999969E-4</v>
      </c>
      <c r="Z142">
        <f t="shared" si="9"/>
        <v>7.5690000000000132E-3</v>
      </c>
      <c r="AA142">
        <f t="shared" si="8"/>
        <v>0.13357606714649836</v>
      </c>
    </row>
    <row r="143" spans="1:27" x14ac:dyDescent="0.3">
      <c r="A143" t="s">
        <v>171</v>
      </c>
      <c r="B143">
        <v>84</v>
      </c>
      <c r="C143">
        <v>0.88400000000000001</v>
      </c>
      <c r="D143">
        <v>0.81399999999999995</v>
      </c>
      <c r="E143">
        <v>0.30299999999999999</v>
      </c>
      <c r="F143">
        <v>0.154</v>
      </c>
      <c r="G143">
        <v>1.6700000000000001E-6</v>
      </c>
      <c r="H143">
        <v>0.158</v>
      </c>
      <c r="I143">
        <v>0.90700000000000003</v>
      </c>
      <c r="J143" t="s">
        <v>173</v>
      </c>
      <c r="K143">
        <v>59</v>
      </c>
      <c r="L143">
        <v>0.8</v>
      </c>
      <c r="M143">
        <v>0.47799999999999998</v>
      </c>
      <c r="N143">
        <v>0.18099999999999999</v>
      </c>
      <c r="O143">
        <v>0.42699999999999999</v>
      </c>
      <c r="P143">
        <v>0</v>
      </c>
      <c r="Q143">
        <v>0.13400000000000001</v>
      </c>
      <c r="R143">
        <v>0.68700000000000006</v>
      </c>
      <c r="S143">
        <v>1</v>
      </c>
      <c r="T143">
        <f t="shared" si="9"/>
        <v>7.0559999999999937E-3</v>
      </c>
      <c r="U143">
        <f t="shared" si="9"/>
        <v>0.11289599999999998</v>
      </c>
      <c r="V143">
        <f t="shared" si="9"/>
        <v>1.4884E-2</v>
      </c>
      <c r="W143">
        <f t="shared" si="9"/>
        <v>7.4529000000000012E-2</v>
      </c>
      <c r="X143">
        <f t="shared" si="9"/>
        <v>2.7889000000000004E-12</v>
      </c>
      <c r="Y143">
        <f t="shared" si="9"/>
        <v>5.7599999999999969E-4</v>
      </c>
      <c r="Z143">
        <f t="shared" si="9"/>
        <v>4.8399999999999992E-2</v>
      </c>
      <c r="AA143">
        <f t="shared" si="8"/>
        <v>0.19210897205298755</v>
      </c>
    </row>
    <row r="144" spans="1:27" x14ac:dyDescent="0.3">
      <c r="A144" t="s">
        <v>171</v>
      </c>
      <c r="B144">
        <v>84</v>
      </c>
      <c r="C144">
        <v>0.88400000000000001</v>
      </c>
      <c r="D144">
        <v>0.81399999999999995</v>
      </c>
      <c r="E144">
        <v>0.30299999999999999</v>
      </c>
      <c r="F144">
        <v>0.154</v>
      </c>
      <c r="G144">
        <v>1.6700000000000001E-6</v>
      </c>
      <c r="H144">
        <v>0.158</v>
      </c>
      <c r="I144">
        <v>0.90700000000000003</v>
      </c>
      <c r="J144" t="s">
        <v>174</v>
      </c>
      <c r="K144">
        <v>58</v>
      </c>
      <c r="L144">
        <v>0.84399999999999997</v>
      </c>
      <c r="M144">
        <v>0.81799999999999995</v>
      </c>
      <c r="N144">
        <v>0.10199999999999999</v>
      </c>
      <c r="O144">
        <v>0.182</v>
      </c>
      <c r="P144">
        <v>0</v>
      </c>
      <c r="Q144">
        <v>0.108</v>
      </c>
      <c r="R144">
        <v>0.76700000000000002</v>
      </c>
      <c r="S144">
        <v>1</v>
      </c>
      <c r="T144">
        <f t="shared" si="9"/>
        <v>1.6000000000000029E-3</v>
      </c>
      <c r="U144">
        <f t="shared" si="9"/>
        <v>1.600000000000003E-5</v>
      </c>
      <c r="V144">
        <f t="shared" si="9"/>
        <v>4.0401000000000006E-2</v>
      </c>
      <c r="W144">
        <f t="shared" si="9"/>
        <v>7.8399999999999987E-4</v>
      </c>
      <c r="X144">
        <f t="shared" si="9"/>
        <v>2.7889000000000004E-12</v>
      </c>
      <c r="Y144">
        <f t="shared" si="9"/>
        <v>2.5000000000000005E-3</v>
      </c>
      <c r="Z144">
        <f t="shared" si="9"/>
        <v>1.9600000000000003E-2</v>
      </c>
      <c r="AA144">
        <f t="shared" si="8"/>
        <v>9.6288999522114921E-2</v>
      </c>
    </row>
    <row r="145" spans="1:27" x14ac:dyDescent="0.3">
      <c r="A145" t="s">
        <v>171</v>
      </c>
      <c r="B145">
        <v>84</v>
      </c>
      <c r="C145">
        <v>0.88400000000000001</v>
      </c>
      <c r="D145">
        <v>0.81399999999999995</v>
      </c>
      <c r="E145">
        <v>0.30299999999999999</v>
      </c>
      <c r="F145">
        <v>0.154</v>
      </c>
      <c r="G145">
        <v>1.6700000000000001E-6</v>
      </c>
      <c r="H145">
        <v>0.158</v>
      </c>
      <c r="I145">
        <v>0.90700000000000003</v>
      </c>
      <c r="J145" t="s">
        <v>175</v>
      </c>
      <c r="K145">
        <v>36</v>
      </c>
      <c r="L145">
        <v>0.88200000000000001</v>
      </c>
      <c r="M145">
        <v>0.78100000000000003</v>
      </c>
      <c r="N145">
        <v>0.36099999999999999</v>
      </c>
      <c r="O145">
        <v>0.20200000000000001</v>
      </c>
      <c r="P145">
        <v>0</v>
      </c>
      <c r="Q145">
        <v>0.14399999999999999</v>
      </c>
      <c r="R145">
        <v>0.70199999999999996</v>
      </c>
      <c r="S145">
        <v>1</v>
      </c>
      <c r="T145">
        <f t="shared" si="9"/>
        <v>4.0000000000000074E-6</v>
      </c>
      <c r="U145">
        <f t="shared" si="9"/>
        <v>1.0889999999999947E-3</v>
      </c>
      <c r="V145">
        <f t="shared" si="9"/>
        <v>3.3639999999999994E-3</v>
      </c>
      <c r="W145">
        <f t="shared" si="9"/>
        <v>2.3040000000000014E-3</v>
      </c>
      <c r="X145">
        <f t="shared" si="9"/>
        <v>2.7889000000000004E-12</v>
      </c>
      <c r="Y145">
        <f t="shared" si="9"/>
        <v>1.9600000000000035E-4</v>
      </c>
      <c r="Z145">
        <f t="shared" si="9"/>
        <v>4.2025000000000028E-2</v>
      </c>
      <c r="AA145">
        <f t="shared" si="8"/>
        <v>8.365063401927679E-2</v>
      </c>
    </row>
    <row r="146" spans="1:27" x14ac:dyDescent="0.3">
      <c r="A146" t="s">
        <v>171</v>
      </c>
      <c r="B146">
        <v>84</v>
      </c>
      <c r="C146">
        <v>0.88400000000000001</v>
      </c>
      <c r="D146">
        <v>0.81399999999999995</v>
      </c>
      <c r="E146">
        <v>0.30299999999999999</v>
      </c>
      <c r="F146">
        <v>0.154</v>
      </c>
      <c r="G146">
        <v>1.6700000000000001E-6</v>
      </c>
      <c r="H146">
        <v>0.158</v>
      </c>
      <c r="I146">
        <v>0.90700000000000003</v>
      </c>
      <c r="J146" t="s">
        <v>176</v>
      </c>
      <c r="K146">
        <v>26</v>
      </c>
      <c r="L146">
        <v>0.90300000000000002</v>
      </c>
      <c r="M146">
        <v>0.75</v>
      </c>
      <c r="N146">
        <v>0.216</v>
      </c>
      <c r="O146">
        <v>0.152</v>
      </c>
      <c r="P146">
        <v>0</v>
      </c>
      <c r="Q146">
        <v>0.318</v>
      </c>
      <c r="R146">
        <v>0.79200000000000004</v>
      </c>
      <c r="S146">
        <v>1</v>
      </c>
      <c r="T146">
        <f t="shared" si="9"/>
        <v>3.6100000000000064E-4</v>
      </c>
      <c r="U146">
        <f t="shared" si="9"/>
        <v>4.0959999999999929E-3</v>
      </c>
      <c r="V146">
        <f t="shared" si="9"/>
        <v>7.5689999999999993E-3</v>
      </c>
      <c r="W146">
        <f t="shared" si="9"/>
        <v>4.0000000000000074E-6</v>
      </c>
      <c r="X146">
        <f t="shared" si="9"/>
        <v>2.7889000000000004E-12</v>
      </c>
      <c r="Y146">
        <f t="shared" si="9"/>
        <v>2.5600000000000001E-2</v>
      </c>
      <c r="Z146">
        <f t="shared" si="9"/>
        <v>1.3224999999999997E-2</v>
      </c>
      <c r="AA146">
        <f t="shared" si="8"/>
        <v>8.5234969351777282E-2</v>
      </c>
    </row>
    <row r="147" spans="1:27" x14ac:dyDescent="0.3">
      <c r="A147" t="s">
        <v>171</v>
      </c>
      <c r="B147">
        <v>84</v>
      </c>
      <c r="C147">
        <v>0.88400000000000001</v>
      </c>
      <c r="D147">
        <v>0.81399999999999995</v>
      </c>
      <c r="E147">
        <v>0.30299999999999999</v>
      </c>
      <c r="F147">
        <v>0.154</v>
      </c>
      <c r="G147">
        <v>1.6700000000000001E-6</v>
      </c>
      <c r="H147">
        <v>0.158</v>
      </c>
      <c r="I147">
        <v>0.90700000000000003</v>
      </c>
      <c r="J147" t="s">
        <v>177</v>
      </c>
      <c r="K147">
        <v>53</v>
      </c>
      <c r="L147">
        <v>0.81899999999999995</v>
      </c>
      <c r="M147">
        <v>0.77800000000000002</v>
      </c>
      <c r="N147">
        <v>0.21</v>
      </c>
      <c r="O147">
        <v>2.9000000000000001E-2</v>
      </c>
      <c r="P147">
        <v>0</v>
      </c>
      <c r="Q147">
        <v>0.215</v>
      </c>
      <c r="R147">
        <v>0.77900000000000003</v>
      </c>
      <c r="S147">
        <v>1</v>
      </c>
      <c r="T147">
        <f t="shared" si="9"/>
        <v>4.2250000000000074E-3</v>
      </c>
      <c r="U147">
        <f t="shared" si="9"/>
        <v>1.2959999999999942E-3</v>
      </c>
      <c r="V147">
        <f t="shared" si="9"/>
        <v>8.6490000000000004E-3</v>
      </c>
      <c r="W147">
        <f t="shared" si="9"/>
        <v>1.5625E-2</v>
      </c>
      <c r="X147">
        <f t="shared" si="9"/>
        <v>2.7889000000000004E-12</v>
      </c>
      <c r="Y147">
        <f t="shared" si="9"/>
        <v>3.2489999999999993E-3</v>
      </c>
      <c r="Z147">
        <f t="shared" si="9"/>
        <v>1.6383999999999999E-2</v>
      </c>
      <c r="AA147">
        <f t="shared" si="8"/>
        <v>8.4030606671267535E-2</v>
      </c>
    </row>
    <row r="148" spans="1:27" x14ac:dyDescent="0.3">
      <c r="A148" t="s">
        <v>171</v>
      </c>
      <c r="B148">
        <v>84</v>
      </c>
      <c r="C148">
        <v>0.88400000000000001</v>
      </c>
      <c r="D148">
        <v>0.81399999999999995</v>
      </c>
      <c r="E148">
        <v>0.30299999999999999</v>
      </c>
      <c r="F148">
        <v>0.154</v>
      </c>
      <c r="G148">
        <v>1.6700000000000001E-6</v>
      </c>
      <c r="H148">
        <v>0.158</v>
      </c>
      <c r="I148">
        <v>0.90700000000000003</v>
      </c>
      <c r="J148" t="s">
        <v>178</v>
      </c>
      <c r="K148">
        <v>46</v>
      </c>
      <c r="L148">
        <v>0.88200000000000001</v>
      </c>
      <c r="M148">
        <v>0.71399999999999997</v>
      </c>
      <c r="N148">
        <v>0.28799999999999998</v>
      </c>
      <c r="O148">
        <v>7.8399999999999997E-4</v>
      </c>
      <c r="P148">
        <v>0</v>
      </c>
      <c r="Q148">
        <v>8.4500000000000006E-2</v>
      </c>
      <c r="R148">
        <v>0.72399999999999998</v>
      </c>
      <c r="S148">
        <v>1</v>
      </c>
      <c r="T148">
        <f t="shared" si="9"/>
        <v>4.0000000000000074E-6</v>
      </c>
      <c r="U148">
        <f t="shared" si="9"/>
        <v>9.999999999999995E-3</v>
      </c>
      <c r="V148">
        <f t="shared" si="9"/>
        <v>2.250000000000004E-4</v>
      </c>
      <c r="W148">
        <f t="shared" si="9"/>
        <v>2.3475142655999998E-2</v>
      </c>
      <c r="X148">
        <f t="shared" si="9"/>
        <v>2.7889000000000004E-12</v>
      </c>
      <c r="Y148">
        <f t="shared" si="9"/>
        <v>5.4022499999999991E-3</v>
      </c>
      <c r="Z148">
        <f t="shared" si="9"/>
        <v>3.3489000000000019E-2</v>
      </c>
      <c r="AA148">
        <f t="shared" si="8"/>
        <v>0.10183697943196758</v>
      </c>
    </row>
    <row r="149" spans="1:27" x14ac:dyDescent="0.3">
      <c r="A149" t="s">
        <v>171</v>
      </c>
      <c r="B149">
        <v>84</v>
      </c>
      <c r="C149">
        <v>0.88400000000000001</v>
      </c>
      <c r="D149">
        <v>0.81399999999999995</v>
      </c>
      <c r="E149">
        <v>0.30299999999999999</v>
      </c>
      <c r="F149">
        <v>0.154</v>
      </c>
      <c r="G149">
        <v>1.6700000000000001E-6</v>
      </c>
      <c r="H149">
        <v>0.158</v>
      </c>
      <c r="I149">
        <v>0.90700000000000003</v>
      </c>
      <c r="J149" t="s">
        <v>179</v>
      </c>
      <c r="K149">
        <v>24</v>
      </c>
      <c r="L149">
        <v>0.89800000000000002</v>
      </c>
      <c r="M149">
        <v>0.67500000000000004</v>
      </c>
      <c r="N149">
        <v>0.27500000000000002</v>
      </c>
      <c r="O149">
        <v>1.97E-3</v>
      </c>
      <c r="P149">
        <v>1.15E-3</v>
      </c>
      <c r="Q149">
        <v>7.7100000000000002E-2</v>
      </c>
      <c r="R149">
        <v>0.64300000000000002</v>
      </c>
      <c r="S149">
        <v>1</v>
      </c>
      <c r="T149">
        <f t="shared" si="9"/>
        <v>1.9600000000000035E-4</v>
      </c>
      <c r="U149">
        <f t="shared" si="9"/>
        <v>1.9320999999999974E-2</v>
      </c>
      <c r="V149">
        <f t="shared" si="9"/>
        <v>7.8399999999999824E-4</v>
      </c>
      <c r="W149">
        <f t="shared" si="9"/>
        <v>2.3113120899999999E-2</v>
      </c>
      <c r="X149">
        <f t="shared" si="9"/>
        <v>1.3186617888999999E-6</v>
      </c>
      <c r="Y149">
        <f t="shared" si="9"/>
        <v>6.5448099999999999E-3</v>
      </c>
      <c r="Z149">
        <f t="shared" si="9"/>
        <v>6.9696000000000008E-2</v>
      </c>
      <c r="AA149">
        <f t="shared" si="8"/>
        <v>0.13074306841052191</v>
      </c>
    </row>
    <row r="150" spans="1:27" x14ac:dyDescent="0.3">
      <c r="A150" t="s">
        <v>171</v>
      </c>
      <c r="B150">
        <v>84</v>
      </c>
      <c r="C150">
        <v>0.88400000000000001</v>
      </c>
      <c r="D150">
        <v>0.81399999999999995</v>
      </c>
      <c r="E150">
        <v>0.30299999999999999</v>
      </c>
      <c r="F150">
        <v>0.154</v>
      </c>
      <c r="G150">
        <v>1.6700000000000001E-6</v>
      </c>
      <c r="H150">
        <v>0.158</v>
      </c>
      <c r="I150">
        <v>0.90700000000000003</v>
      </c>
      <c r="J150" t="s">
        <v>171</v>
      </c>
      <c r="K150">
        <v>84</v>
      </c>
      <c r="L150">
        <v>0.88400000000000001</v>
      </c>
      <c r="M150">
        <v>0.81399999999999995</v>
      </c>
      <c r="N150">
        <v>0.30299999999999999</v>
      </c>
      <c r="O150">
        <v>0.154</v>
      </c>
      <c r="P150">
        <v>1.6700000000000001E-6</v>
      </c>
      <c r="Q150">
        <v>0.158</v>
      </c>
      <c r="R150">
        <v>0.90700000000000003</v>
      </c>
      <c r="S150">
        <v>1</v>
      </c>
      <c r="T150">
        <f t="shared" si="9"/>
        <v>0</v>
      </c>
      <c r="U150">
        <f t="shared" si="9"/>
        <v>0</v>
      </c>
      <c r="V150">
        <f t="shared" si="9"/>
        <v>0</v>
      </c>
      <c r="W150">
        <f t="shared" si="9"/>
        <v>0</v>
      </c>
      <c r="X150">
        <f t="shared" si="9"/>
        <v>0</v>
      </c>
      <c r="Y150">
        <f t="shared" si="9"/>
        <v>0</v>
      </c>
      <c r="Z150">
        <f t="shared" si="9"/>
        <v>0</v>
      </c>
      <c r="AA150">
        <f t="shared" si="8"/>
        <v>0</v>
      </c>
    </row>
    <row r="151" spans="1:27" x14ac:dyDescent="0.3">
      <c r="A151" t="s">
        <v>171</v>
      </c>
      <c r="B151">
        <v>84</v>
      </c>
      <c r="C151">
        <v>0.88400000000000001</v>
      </c>
      <c r="D151">
        <v>0.81399999999999995</v>
      </c>
      <c r="E151">
        <v>0.30299999999999999</v>
      </c>
      <c r="F151">
        <v>0.154</v>
      </c>
      <c r="G151">
        <v>1.6700000000000001E-6</v>
      </c>
      <c r="H151">
        <v>0.158</v>
      </c>
      <c r="I151">
        <v>0.90700000000000003</v>
      </c>
      <c r="J151" t="s">
        <v>180</v>
      </c>
      <c r="K151">
        <v>51</v>
      </c>
      <c r="L151">
        <v>0.92</v>
      </c>
      <c r="M151">
        <v>0.88100000000000001</v>
      </c>
      <c r="N151">
        <v>0.129</v>
      </c>
      <c r="O151">
        <v>6.3700000000000007E-2</v>
      </c>
      <c r="P151">
        <v>6.4700000000000001E-5</v>
      </c>
      <c r="Q151">
        <v>0.2</v>
      </c>
      <c r="R151">
        <v>0.72899999999999998</v>
      </c>
      <c r="S151">
        <v>1</v>
      </c>
      <c r="T151">
        <f t="shared" si="9"/>
        <v>1.2960000000000022E-3</v>
      </c>
      <c r="U151">
        <f t="shared" si="9"/>
        <v>4.4890000000000077E-3</v>
      </c>
      <c r="V151">
        <f t="shared" si="9"/>
        <v>3.0275999999999997E-2</v>
      </c>
      <c r="W151">
        <f t="shared" si="9"/>
        <v>8.1540899999999993E-3</v>
      </c>
      <c r="X151">
        <f t="shared" si="9"/>
        <v>3.9727808999999999E-9</v>
      </c>
      <c r="Y151">
        <f t="shared" si="9"/>
        <v>1.7640000000000008E-3</v>
      </c>
      <c r="Z151">
        <f t="shared" si="9"/>
        <v>3.1684000000000018E-2</v>
      </c>
      <c r="AA151">
        <f t="shared" si="8"/>
        <v>0.10533151337751336</v>
      </c>
    </row>
    <row r="152" spans="1:27" x14ac:dyDescent="0.3">
      <c r="A152" t="s">
        <v>181</v>
      </c>
      <c r="B152">
        <v>83</v>
      </c>
      <c r="C152">
        <v>0.70299999999999996</v>
      </c>
      <c r="D152">
        <v>0.69599999999999995</v>
      </c>
      <c r="E152">
        <v>5.2900000000000003E-2</v>
      </c>
      <c r="F152">
        <v>3.7499999999999999E-2</v>
      </c>
      <c r="G152">
        <v>5.6500000000000001E-6</v>
      </c>
      <c r="H152">
        <v>0.27400000000000002</v>
      </c>
      <c r="I152">
        <v>0.36599999999999999</v>
      </c>
      <c r="J152" t="s">
        <v>182</v>
      </c>
      <c r="K152">
        <v>69</v>
      </c>
      <c r="L152">
        <v>0.77500000000000002</v>
      </c>
      <c r="M152">
        <v>0.82499999999999996</v>
      </c>
      <c r="N152">
        <v>4.6399999999999997E-2</v>
      </c>
      <c r="O152">
        <v>5.0599999999999999E-2</v>
      </c>
      <c r="P152">
        <v>1.0300000000000001E-6</v>
      </c>
      <c r="Q152">
        <v>0.111</v>
      </c>
      <c r="R152">
        <v>0.95</v>
      </c>
      <c r="S152">
        <v>1</v>
      </c>
      <c r="T152">
        <f t="shared" si="9"/>
        <v>5.1840000000000089E-3</v>
      </c>
      <c r="U152">
        <f t="shared" si="9"/>
        <v>1.6641E-2</v>
      </c>
      <c r="V152">
        <f t="shared" si="9"/>
        <v>4.2250000000000078E-5</v>
      </c>
      <c r="W152">
        <f t="shared" si="9"/>
        <v>1.7161000000000002E-4</v>
      </c>
      <c r="X152">
        <f t="shared" si="9"/>
        <v>2.1344399999999998E-11</v>
      </c>
      <c r="Y152">
        <f t="shared" si="9"/>
        <v>2.6569000000000009E-2</v>
      </c>
      <c r="Z152">
        <f t="shared" si="9"/>
        <v>0.34105599999999997</v>
      </c>
      <c r="AA152">
        <f t="shared" si="8"/>
        <v>0.23593699522824926</v>
      </c>
    </row>
    <row r="153" spans="1:27" x14ac:dyDescent="0.3">
      <c r="A153" t="s">
        <v>181</v>
      </c>
      <c r="B153">
        <v>83</v>
      </c>
      <c r="C153">
        <v>0.70299999999999996</v>
      </c>
      <c r="D153">
        <v>0.69599999999999995</v>
      </c>
      <c r="E153">
        <v>5.2900000000000003E-2</v>
      </c>
      <c r="F153">
        <v>3.7499999999999999E-2</v>
      </c>
      <c r="G153">
        <v>5.6500000000000001E-6</v>
      </c>
      <c r="H153">
        <v>0.27400000000000002</v>
      </c>
      <c r="I153">
        <v>0.36599999999999999</v>
      </c>
      <c r="J153" t="s">
        <v>183</v>
      </c>
      <c r="K153">
        <v>72</v>
      </c>
      <c r="L153">
        <v>0.48899999999999999</v>
      </c>
      <c r="M153">
        <v>0.54</v>
      </c>
      <c r="N153">
        <v>2.8799999999999999E-2</v>
      </c>
      <c r="O153">
        <v>0.126</v>
      </c>
      <c r="P153">
        <v>0</v>
      </c>
      <c r="Q153">
        <v>0.10299999999999999</v>
      </c>
      <c r="R153">
        <v>0.27</v>
      </c>
      <c r="S153">
        <v>1</v>
      </c>
      <c r="T153">
        <f t="shared" si="9"/>
        <v>4.5795999999999989E-2</v>
      </c>
      <c r="U153">
        <f t="shared" si="9"/>
        <v>2.4335999999999972E-2</v>
      </c>
      <c r="V153">
        <f t="shared" si="9"/>
        <v>5.8081000000000018E-4</v>
      </c>
      <c r="W153">
        <f t="shared" si="9"/>
        <v>7.8322499999999989E-3</v>
      </c>
      <c r="X153">
        <f t="shared" si="9"/>
        <v>3.19225E-11</v>
      </c>
      <c r="Y153">
        <f t="shared" si="9"/>
        <v>2.9241000000000014E-2</v>
      </c>
      <c r="Z153">
        <f t="shared" si="9"/>
        <v>9.215999999999995E-3</v>
      </c>
      <c r="AA153">
        <f t="shared" si="8"/>
        <v>0.12928487925724474</v>
      </c>
    </row>
    <row r="154" spans="1:27" x14ac:dyDescent="0.3">
      <c r="A154" t="s">
        <v>181</v>
      </c>
      <c r="B154">
        <v>83</v>
      </c>
      <c r="C154">
        <v>0.70299999999999996</v>
      </c>
      <c r="D154">
        <v>0.69599999999999995</v>
      </c>
      <c r="E154">
        <v>5.2900000000000003E-2</v>
      </c>
      <c r="F154">
        <v>3.7499999999999999E-2</v>
      </c>
      <c r="G154">
        <v>5.6500000000000001E-6</v>
      </c>
      <c r="H154">
        <v>0.27400000000000002</v>
      </c>
      <c r="I154">
        <v>0.36599999999999999</v>
      </c>
      <c r="J154" t="s">
        <v>184</v>
      </c>
      <c r="K154">
        <v>79</v>
      </c>
      <c r="L154">
        <v>0.748</v>
      </c>
      <c r="M154">
        <v>0.627</v>
      </c>
      <c r="N154">
        <v>6.4399999999999999E-2</v>
      </c>
      <c r="O154">
        <v>0.13100000000000001</v>
      </c>
      <c r="P154">
        <v>0</v>
      </c>
      <c r="Q154">
        <v>8.5199999999999998E-2</v>
      </c>
      <c r="R154">
        <v>0.52400000000000002</v>
      </c>
      <c r="S154">
        <v>1</v>
      </c>
      <c r="T154">
        <f t="shared" si="9"/>
        <v>2.0250000000000038E-3</v>
      </c>
      <c r="U154">
        <f t="shared" si="9"/>
        <v>4.7609999999999935E-3</v>
      </c>
      <c r="V154">
        <f t="shared" si="9"/>
        <v>1.3224999999999991E-4</v>
      </c>
      <c r="W154">
        <f t="shared" si="9"/>
        <v>8.74225E-3</v>
      </c>
      <c r="X154">
        <f t="shared" si="9"/>
        <v>3.19225E-11</v>
      </c>
      <c r="Y154">
        <f t="shared" si="9"/>
        <v>3.5645440000000007E-2</v>
      </c>
      <c r="Z154">
        <f t="shared" si="9"/>
        <v>2.496400000000001E-2</v>
      </c>
      <c r="AA154">
        <f t="shared" si="8"/>
        <v>0.10438249718629111</v>
      </c>
    </row>
    <row r="155" spans="1:27" x14ac:dyDescent="0.3">
      <c r="A155" t="s">
        <v>181</v>
      </c>
      <c r="B155">
        <v>83</v>
      </c>
      <c r="C155">
        <v>0.70299999999999996</v>
      </c>
      <c r="D155">
        <v>0.69599999999999995</v>
      </c>
      <c r="E155">
        <v>5.2900000000000003E-2</v>
      </c>
      <c r="F155">
        <v>3.7499999999999999E-2</v>
      </c>
      <c r="G155">
        <v>5.6500000000000001E-6</v>
      </c>
      <c r="H155">
        <v>0.27400000000000002</v>
      </c>
      <c r="I155">
        <v>0.36599999999999999</v>
      </c>
      <c r="J155" t="s">
        <v>185</v>
      </c>
      <c r="K155">
        <v>81</v>
      </c>
      <c r="L155">
        <v>0.33400000000000002</v>
      </c>
      <c r="M155">
        <v>0.61699999999999999</v>
      </c>
      <c r="N155">
        <v>0.38300000000000001</v>
      </c>
      <c r="O155">
        <v>0.33400000000000002</v>
      </c>
      <c r="P155">
        <v>0</v>
      </c>
      <c r="Q155">
        <v>0.16300000000000001</v>
      </c>
      <c r="R155">
        <v>0.60299999999999998</v>
      </c>
      <c r="S155">
        <v>1</v>
      </c>
      <c r="T155">
        <f t="shared" si="9"/>
        <v>0.13616099999999995</v>
      </c>
      <c r="U155">
        <f t="shared" si="9"/>
        <v>6.2409999999999939E-3</v>
      </c>
      <c r="V155">
        <f t="shared" si="9"/>
        <v>0.10896601</v>
      </c>
      <c r="W155">
        <f t="shared" si="9"/>
        <v>8.7912250000000025E-2</v>
      </c>
      <c r="X155">
        <f t="shared" si="9"/>
        <v>3.19225E-11</v>
      </c>
      <c r="Y155">
        <f t="shared" si="9"/>
        <v>1.2321000000000004E-2</v>
      </c>
      <c r="Z155">
        <f t="shared" si="9"/>
        <v>5.6168999999999997E-2</v>
      </c>
      <c r="AA155">
        <f t="shared" si="8"/>
        <v>0.24135636368298774</v>
      </c>
    </row>
    <row r="156" spans="1:27" x14ac:dyDescent="0.3">
      <c r="A156" t="s">
        <v>181</v>
      </c>
      <c r="B156">
        <v>83</v>
      </c>
      <c r="C156">
        <v>0.70299999999999996</v>
      </c>
      <c r="D156">
        <v>0.69599999999999995</v>
      </c>
      <c r="E156">
        <v>5.2900000000000003E-2</v>
      </c>
      <c r="F156">
        <v>3.7499999999999999E-2</v>
      </c>
      <c r="G156">
        <v>5.6500000000000001E-6</v>
      </c>
      <c r="H156">
        <v>0.27400000000000002</v>
      </c>
      <c r="I156">
        <v>0.36599999999999999</v>
      </c>
      <c r="J156" t="s">
        <v>186</v>
      </c>
      <c r="K156">
        <v>71</v>
      </c>
      <c r="L156">
        <v>0.48599999999999999</v>
      </c>
      <c r="M156">
        <v>0.48599999999999999</v>
      </c>
      <c r="N156">
        <v>2.9000000000000001E-2</v>
      </c>
      <c r="O156">
        <v>0.34499999999999997</v>
      </c>
      <c r="P156">
        <v>0</v>
      </c>
      <c r="Q156">
        <v>0.13900000000000001</v>
      </c>
      <c r="R156">
        <v>0.184</v>
      </c>
      <c r="S156">
        <v>1</v>
      </c>
      <c r="T156">
        <f t="shared" si="9"/>
        <v>4.7088999999999985E-2</v>
      </c>
      <c r="U156">
        <f t="shared" si="9"/>
        <v>4.4099999999999986E-2</v>
      </c>
      <c r="V156">
        <f t="shared" si="9"/>
        <v>5.7121000000000006E-4</v>
      </c>
      <c r="W156">
        <f t="shared" si="9"/>
        <v>9.4556249999999994E-2</v>
      </c>
      <c r="X156">
        <f t="shared" si="9"/>
        <v>3.19225E-11</v>
      </c>
      <c r="Y156">
        <f t="shared" si="9"/>
        <v>1.8225000000000002E-2</v>
      </c>
      <c r="Z156">
        <f t="shared" si="9"/>
        <v>3.3124000000000001E-2</v>
      </c>
      <c r="AA156">
        <f t="shared" si="8"/>
        <v>0.18426125088034359</v>
      </c>
    </row>
    <row r="157" spans="1:27" x14ac:dyDescent="0.3">
      <c r="A157" t="s">
        <v>181</v>
      </c>
      <c r="B157">
        <v>83</v>
      </c>
      <c r="C157">
        <v>0.70299999999999996</v>
      </c>
      <c r="D157">
        <v>0.69599999999999995</v>
      </c>
      <c r="E157">
        <v>5.2900000000000003E-2</v>
      </c>
      <c r="F157">
        <v>3.7499999999999999E-2</v>
      </c>
      <c r="G157">
        <v>5.6500000000000001E-6</v>
      </c>
      <c r="H157">
        <v>0.27400000000000002</v>
      </c>
      <c r="I157">
        <v>0.36599999999999999</v>
      </c>
      <c r="J157" t="s">
        <v>187</v>
      </c>
      <c r="K157">
        <v>80</v>
      </c>
      <c r="L157">
        <v>0.77300000000000002</v>
      </c>
      <c r="M157">
        <v>0.747</v>
      </c>
      <c r="N157">
        <v>8.8900000000000007E-2</v>
      </c>
      <c r="O157">
        <v>2.3900000000000001E-2</v>
      </c>
      <c r="P157">
        <v>8.2300000000000008E-6</v>
      </c>
      <c r="Q157">
        <v>0.11</v>
      </c>
      <c r="R157">
        <v>0.8</v>
      </c>
      <c r="S157">
        <v>1</v>
      </c>
      <c r="T157">
        <f t="shared" si="9"/>
        <v>4.9000000000000085E-3</v>
      </c>
      <c r="U157">
        <f t="shared" si="9"/>
        <v>2.6010000000000048E-3</v>
      </c>
      <c r="V157">
        <f t="shared" si="9"/>
        <v>1.2960000000000003E-3</v>
      </c>
      <c r="W157">
        <f t="shared" si="9"/>
        <v>1.8495999999999994E-4</v>
      </c>
      <c r="X157">
        <f t="shared" si="9"/>
        <v>6.6564000000000038E-12</v>
      </c>
      <c r="Y157">
        <f t="shared" si="9"/>
        <v>2.689600000000001E-2</v>
      </c>
      <c r="Z157">
        <f t="shared" si="9"/>
        <v>0.18835600000000005</v>
      </c>
      <c r="AA157">
        <f t="shared" si="8"/>
        <v>0.17897883354769575</v>
      </c>
    </row>
    <row r="158" spans="1:27" x14ac:dyDescent="0.3">
      <c r="A158" t="s">
        <v>181</v>
      </c>
      <c r="B158">
        <v>83</v>
      </c>
      <c r="C158">
        <v>0.70299999999999996</v>
      </c>
      <c r="D158">
        <v>0.69599999999999995</v>
      </c>
      <c r="E158">
        <v>5.2900000000000003E-2</v>
      </c>
      <c r="F158">
        <v>3.7499999999999999E-2</v>
      </c>
      <c r="G158">
        <v>5.6500000000000001E-6</v>
      </c>
      <c r="H158">
        <v>0.27400000000000002</v>
      </c>
      <c r="I158">
        <v>0.36599999999999999</v>
      </c>
      <c r="J158" t="s">
        <v>188</v>
      </c>
      <c r="K158">
        <v>61</v>
      </c>
      <c r="L158">
        <v>0.35899999999999999</v>
      </c>
      <c r="M158">
        <v>0.66</v>
      </c>
      <c r="N158">
        <v>0.28899999999999998</v>
      </c>
      <c r="O158">
        <v>0.09</v>
      </c>
      <c r="P158">
        <v>0</v>
      </c>
      <c r="Q158">
        <v>0.34300000000000003</v>
      </c>
      <c r="R158">
        <v>0.55400000000000005</v>
      </c>
      <c r="S158">
        <v>1</v>
      </c>
      <c r="T158">
        <f t="shared" si="9"/>
        <v>0.11833599999999998</v>
      </c>
      <c r="U158">
        <f t="shared" si="9"/>
        <v>1.2959999999999942E-3</v>
      </c>
      <c r="V158">
        <f t="shared" si="9"/>
        <v>5.5743209999999987E-2</v>
      </c>
      <c r="W158">
        <f t="shared" si="9"/>
        <v>2.7562499999999996E-3</v>
      </c>
      <c r="X158">
        <f t="shared" si="9"/>
        <v>3.19225E-11</v>
      </c>
      <c r="Y158">
        <f t="shared" si="9"/>
        <v>4.7610000000000005E-3</v>
      </c>
      <c r="Z158">
        <f t="shared" si="9"/>
        <v>3.5344000000000021E-2</v>
      </c>
      <c r="AA158">
        <f t="shared" si="8"/>
        <v>0.17656907188807866</v>
      </c>
    </row>
    <row r="159" spans="1:27" x14ac:dyDescent="0.3">
      <c r="A159" t="s">
        <v>181</v>
      </c>
      <c r="B159">
        <v>83</v>
      </c>
      <c r="C159">
        <v>0.70299999999999996</v>
      </c>
      <c r="D159">
        <v>0.69599999999999995</v>
      </c>
      <c r="E159">
        <v>5.2900000000000003E-2</v>
      </c>
      <c r="F159">
        <v>3.7499999999999999E-2</v>
      </c>
      <c r="G159">
        <v>5.6500000000000001E-6</v>
      </c>
      <c r="H159">
        <v>0.27400000000000002</v>
      </c>
      <c r="I159">
        <v>0.36599999999999999</v>
      </c>
      <c r="J159" t="s">
        <v>189</v>
      </c>
      <c r="K159">
        <v>69</v>
      </c>
      <c r="L159">
        <v>0.44600000000000001</v>
      </c>
      <c r="M159">
        <v>0.70099999999999996</v>
      </c>
      <c r="N159">
        <v>2.9499999999999998E-2</v>
      </c>
      <c r="O159">
        <v>2.98E-2</v>
      </c>
      <c r="P159">
        <v>8.8899999999999996E-6</v>
      </c>
      <c r="Q159">
        <v>9.3100000000000002E-2</v>
      </c>
      <c r="R159">
        <v>0.39400000000000002</v>
      </c>
      <c r="S159">
        <v>1</v>
      </c>
      <c r="T159">
        <f t="shared" si="9"/>
        <v>6.6048999999999969E-2</v>
      </c>
      <c r="U159">
        <f t="shared" si="9"/>
        <v>2.5000000000000045E-5</v>
      </c>
      <c r="V159">
        <f t="shared" si="9"/>
        <v>5.4756000000000021E-4</v>
      </c>
      <c r="W159">
        <f t="shared" si="9"/>
        <v>5.9289999999999976E-5</v>
      </c>
      <c r="X159">
        <f t="shared" si="9"/>
        <v>1.0497599999999997E-11</v>
      </c>
      <c r="Y159">
        <f t="shared" si="9"/>
        <v>3.272481E-2</v>
      </c>
      <c r="Z159">
        <f t="shared" si="9"/>
        <v>7.8400000000000138E-4</v>
      </c>
      <c r="AA159">
        <f t="shared" si="8"/>
        <v>0.11963615077779888</v>
      </c>
    </row>
    <row r="160" spans="1:27" x14ac:dyDescent="0.3">
      <c r="A160" t="s">
        <v>181</v>
      </c>
      <c r="B160">
        <v>83</v>
      </c>
      <c r="C160">
        <v>0.70299999999999996</v>
      </c>
      <c r="D160">
        <v>0.69599999999999995</v>
      </c>
      <c r="E160">
        <v>5.2900000000000003E-2</v>
      </c>
      <c r="F160">
        <v>3.7499999999999999E-2</v>
      </c>
      <c r="G160">
        <v>5.6500000000000001E-6</v>
      </c>
      <c r="H160">
        <v>0.27400000000000002</v>
      </c>
      <c r="I160">
        <v>0.36599999999999999</v>
      </c>
      <c r="J160" t="s">
        <v>190</v>
      </c>
      <c r="K160">
        <v>83</v>
      </c>
      <c r="L160">
        <v>0.77500000000000002</v>
      </c>
      <c r="M160">
        <v>0.57299999999999995</v>
      </c>
      <c r="N160">
        <v>5.8500000000000003E-2</v>
      </c>
      <c r="O160">
        <v>0.495</v>
      </c>
      <c r="P160">
        <v>0</v>
      </c>
      <c r="Q160">
        <v>0.126</v>
      </c>
      <c r="R160">
        <v>0.66700000000000004</v>
      </c>
      <c r="S160">
        <v>1</v>
      </c>
      <c r="T160">
        <f t="shared" si="9"/>
        <v>5.1840000000000089E-3</v>
      </c>
      <c r="U160">
        <f t="shared" si="9"/>
        <v>1.5129E-2</v>
      </c>
      <c r="V160">
        <f t="shared" si="9"/>
        <v>3.1360000000000011E-5</v>
      </c>
      <c r="W160">
        <f t="shared" si="9"/>
        <v>0.20930625000000003</v>
      </c>
      <c r="X160">
        <f t="shared" si="9"/>
        <v>3.19225E-11</v>
      </c>
      <c r="Y160">
        <f t="shared" si="9"/>
        <v>2.1904000000000007E-2</v>
      </c>
      <c r="Z160">
        <f t="shared" si="9"/>
        <v>9.0601000000000029E-2</v>
      </c>
      <c r="AA160">
        <f t="shared" si="8"/>
        <v>0.22108679938364303</v>
      </c>
    </row>
    <row r="161" spans="1:27" x14ac:dyDescent="0.3">
      <c r="A161" t="s">
        <v>181</v>
      </c>
      <c r="B161">
        <v>83</v>
      </c>
      <c r="C161">
        <v>0.70299999999999996</v>
      </c>
      <c r="D161">
        <v>0.69599999999999995</v>
      </c>
      <c r="E161">
        <v>5.2900000000000003E-2</v>
      </c>
      <c r="F161">
        <v>3.7499999999999999E-2</v>
      </c>
      <c r="G161">
        <v>5.6500000000000001E-6</v>
      </c>
      <c r="H161">
        <v>0.27400000000000002</v>
      </c>
      <c r="I161">
        <v>0.36599999999999999</v>
      </c>
      <c r="J161" t="s">
        <v>191</v>
      </c>
      <c r="K161">
        <v>78</v>
      </c>
      <c r="L161">
        <v>0.61299999999999999</v>
      </c>
      <c r="M161">
        <v>0.622</v>
      </c>
      <c r="N161">
        <v>3.3399999999999999E-2</v>
      </c>
      <c r="O161">
        <v>8.8199999999999997E-3</v>
      </c>
      <c r="P161">
        <v>0</v>
      </c>
      <c r="Q161">
        <v>0.37</v>
      </c>
      <c r="R161">
        <v>0.48399999999999999</v>
      </c>
      <c r="S161">
        <v>1</v>
      </c>
      <c r="T161">
        <f t="shared" si="9"/>
        <v>8.0999999999999944E-3</v>
      </c>
      <c r="U161">
        <f t="shared" si="9"/>
        <v>5.475999999999993E-3</v>
      </c>
      <c r="V161">
        <f t="shared" si="9"/>
        <v>3.8025000000000011E-4</v>
      </c>
      <c r="W161">
        <f t="shared" si="9"/>
        <v>8.2254239999999981E-4</v>
      </c>
      <c r="X161">
        <f t="shared" si="9"/>
        <v>3.19225E-11</v>
      </c>
      <c r="Y161">
        <f t="shared" si="9"/>
        <v>9.215999999999995E-3</v>
      </c>
      <c r="Z161">
        <f t="shared" si="9"/>
        <v>1.3923999999999999E-2</v>
      </c>
      <c r="AA161">
        <f t="shared" si="8"/>
        <v>7.3600070294922257E-2</v>
      </c>
    </row>
    <row r="162" spans="1:27" x14ac:dyDescent="0.3">
      <c r="A162" t="s">
        <v>192</v>
      </c>
      <c r="B162">
        <v>84</v>
      </c>
      <c r="C162">
        <v>0.92</v>
      </c>
      <c r="D162">
        <v>0.65400000000000003</v>
      </c>
      <c r="E162">
        <v>4.0099999999999997E-2</v>
      </c>
      <c r="F162">
        <v>2.3599999999999999E-2</v>
      </c>
      <c r="G162">
        <v>1.5800000000000002E-2</v>
      </c>
      <c r="H162">
        <v>3.5900000000000001E-2</v>
      </c>
      <c r="I162">
        <v>0.84699999999999998</v>
      </c>
      <c r="J162" t="s">
        <v>193</v>
      </c>
      <c r="K162">
        <v>59</v>
      </c>
      <c r="L162">
        <v>0.92</v>
      </c>
      <c r="M162">
        <v>0.48699999999999999</v>
      </c>
      <c r="N162">
        <v>0.182</v>
      </c>
      <c r="O162">
        <v>1.03E-2</v>
      </c>
      <c r="P162">
        <v>0</v>
      </c>
      <c r="Q162">
        <v>4.1099999999999998E-2</v>
      </c>
      <c r="R162">
        <v>0.80600000000000005</v>
      </c>
      <c r="S162">
        <v>1</v>
      </c>
      <c r="T162">
        <f t="shared" si="9"/>
        <v>0</v>
      </c>
      <c r="U162">
        <f t="shared" si="9"/>
        <v>2.7889000000000011E-2</v>
      </c>
      <c r="V162">
        <f t="shared" si="9"/>
        <v>2.0135609999999998E-2</v>
      </c>
      <c r="W162">
        <f t="shared" si="9"/>
        <v>1.7689E-4</v>
      </c>
      <c r="X162">
        <f t="shared" si="9"/>
        <v>2.4964000000000003E-4</v>
      </c>
      <c r="Y162">
        <f t="shared" si="9"/>
        <v>2.7039999999999961E-5</v>
      </c>
      <c r="Z162">
        <f t="shared" si="9"/>
        <v>1.6809999999999939E-3</v>
      </c>
      <c r="AA162">
        <f t="shared" si="8"/>
        <v>8.4649850223477319E-2</v>
      </c>
    </row>
    <row r="163" spans="1:27" x14ac:dyDescent="0.3">
      <c r="A163" t="s">
        <v>192</v>
      </c>
      <c r="B163">
        <v>84</v>
      </c>
      <c r="C163">
        <v>0.92</v>
      </c>
      <c r="D163">
        <v>0.65400000000000003</v>
      </c>
      <c r="E163">
        <v>4.0099999999999997E-2</v>
      </c>
      <c r="F163">
        <v>2.3599999999999999E-2</v>
      </c>
      <c r="G163">
        <v>1.5800000000000002E-2</v>
      </c>
      <c r="H163">
        <v>3.5900000000000001E-2</v>
      </c>
      <c r="I163">
        <v>0.84699999999999998</v>
      </c>
      <c r="J163" t="s">
        <v>194</v>
      </c>
      <c r="K163">
        <v>55</v>
      </c>
      <c r="L163">
        <v>0.84599999999999997</v>
      </c>
      <c r="M163">
        <v>0.65900000000000003</v>
      </c>
      <c r="N163">
        <v>8.09E-2</v>
      </c>
      <c r="O163">
        <v>6.1499999999999999E-2</v>
      </c>
      <c r="P163">
        <v>0</v>
      </c>
      <c r="Q163">
        <v>0.29699999999999999</v>
      </c>
      <c r="R163">
        <v>0.622</v>
      </c>
      <c r="S163">
        <v>1</v>
      </c>
      <c r="T163">
        <f t="shared" si="9"/>
        <v>5.4760000000000095E-3</v>
      </c>
      <c r="U163">
        <f t="shared" si="9"/>
        <v>2.5000000000000045E-5</v>
      </c>
      <c r="V163">
        <f t="shared" si="9"/>
        <v>1.6646400000000002E-3</v>
      </c>
      <c r="W163">
        <f t="shared" si="9"/>
        <v>1.4364100000000002E-3</v>
      </c>
      <c r="X163">
        <f t="shared" si="9"/>
        <v>2.4964000000000003E-4</v>
      </c>
      <c r="Y163">
        <f t="shared" si="9"/>
        <v>6.8173209999999998E-2</v>
      </c>
      <c r="Z163">
        <f t="shared" si="9"/>
        <v>5.0624999999999989E-2</v>
      </c>
      <c r="AA163">
        <f t="shared" si="8"/>
        <v>0.13503962381464188</v>
      </c>
    </row>
    <row r="164" spans="1:27" x14ac:dyDescent="0.3">
      <c r="A164" t="s">
        <v>192</v>
      </c>
      <c r="B164">
        <v>84</v>
      </c>
      <c r="C164">
        <v>0.92</v>
      </c>
      <c r="D164">
        <v>0.65400000000000003</v>
      </c>
      <c r="E164">
        <v>4.0099999999999997E-2</v>
      </c>
      <c r="F164">
        <v>2.3599999999999999E-2</v>
      </c>
      <c r="G164">
        <v>1.5800000000000002E-2</v>
      </c>
      <c r="H164">
        <v>3.5900000000000001E-2</v>
      </c>
      <c r="I164">
        <v>0.84699999999999998</v>
      </c>
      <c r="J164" t="s">
        <v>195</v>
      </c>
      <c r="K164">
        <v>41</v>
      </c>
      <c r="L164">
        <v>0.81599999999999995</v>
      </c>
      <c r="M164">
        <v>0.72299999999999998</v>
      </c>
      <c r="N164">
        <v>0.27300000000000002</v>
      </c>
      <c r="O164">
        <v>3.0200000000000001E-2</v>
      </c>
      <c r="P164">
        <v>0</v>
      </c>
      <c r="Q164">
        <v>0.10100000000000001</v>
      </c>
      <c r="R164">
        <v>0.54200000000000004</v>
      </c>
      <c r="S164">
        <v>1</v>
      </c>
      <c r="T164">
        <f t="shared" si="9"/>
        <v>1.081600000000002E-2</v>
      </c>
      <c r="U164">
        <f t="shared" si="9"/>
        <v>4.7609999999999935E-3</v>
      </c>
      <c r="V164">
        <f t="shared" si="9"/>
        <v>5.4242410000000012E-2</v>
      </c>
      <c r="W164">
        <f t="shared" si="9"/>
        <v>4.3560000000000023E-5</v>
      </c>
      <c r="X164">
        <f t="shared" si="9"/>
        <v>2.4964000000000003E-4</v>
      </c>
      <c r="Y164">
        <f t="shared" si="9"/>
        <v>4.2380100000000004E-3</v>
      </c>
      <c r="Z164">
        <f t="shared" si="9"/>
        <v>9.3024999999999969E-2</v>
      </c>
      <c r="AA164">
        <f t="shared" si="8"/>
        <v>0.15463118332711179</v>
      </c>
    </row>
    <row r="165" spans="1:27" x14ac:dyDescent="0.3">
      <c r="A165" t="s">
        <v>192</v>
      </c>
      <c r="B165">
        <v>84</v>
      </c>
      <c r="C165">
        <v>0.92</v>
      </c>
      <c r="D165">
        <v>0.65400000000000003</v>
      </c>
      <c r="E165">
        <v>4.0099999999999997E-2</v>
      </c>
      <c r="F165">
        <v>2.3599999999999999E-2</v>
      </c>
      <c r="G165">
        <v>1.5800000000000002E-2</v>
      </c>
      <c r="H165">
        <v>3.5900000000000001E-2</v>
      </c>
      <c r="I165">
        <v>0.84699999999999998</v>
      </c>
      <c r="J165" t="s">
        <v>196</v>
      </c>
      <c r="K165">
        <v>35</v>
      </c>
      <c r="L165">
        <v>0.82299999999999995</v>
      </c>
      <c r="M165">
        <v>0.58899999999999997</v>
      </c>
      <c r="N165">
        <v>4.19E-2</v>
      </c>
      <c r="O165">
        <v>2.3800000000000002E-2</v>
      </c>
      <c r="P165">
        <v>0.72699999999999998</v>
      </c>
      <c r="Q165">
        <v>4.7199999999999999E-2</v>
      </c>
      <c r="R165">
        <v>0.96599999999999997</v>
      </c>
      <c r="S165">
        <v>1</v>
      </c>
      <c r="T165">
        <f t="shared" si="9"/>
        <v>9.4090000000000163E-3</v>
      </c>
      <c r="U165">
        <f t="shared" si="9"/>
        <v>4.2250000000000074E-3</v>
      </c>
      <c r="V165">
        <f t="shared" si="9"/>
        <v>3.2400000000000109E-6</v>
      </c>
      <c r="W165">
        <f t="shared" si="9"/>
        <v>4.0000000000000901E-8</v>
      </c>
      <c r="X165">
        <f t="shared" si="9"/>
        <v>0.50580543999999994</v>
      </c>
      <c r="Y165">
        <f t="shared" si="9"/>
        <v>1.2768999999999994E-4</v>
      </c>
      <c r="Z165">
        <f t="shared" si="9"/>
        <v>1.4160999999999998E-2</v>
      </c>
      <c r="AA165">
        <f t="shared" si="8"/>
        <v>0.27612921664632711</v>
      </c>
    </row>
    <row r="166" spans="1:27" x14ac:dyDescent="0.3">
      <c r="A166" t="s">
        <v>192</v>
      </c>
      <c r="B166">
        <v>84</v>
      </c>
      <c r="C166">
        <v>0.92</v>
      </c>
      <c r="D166">
        <v>0.65400000000000003</v>
      </c>
      <c r="E166">
        <v>4.0099999999999997E-2</v>
      </c>
      <c r="F166">
        <v>2.3599999999999999E-2</v>
      </c>
      <c r="G166">
        <v>1.5800000000000002E-2</v>
      </c>
      <c r="H166">
        <v>3.5900000000000001E-2</v>
      </c>
      <c r="I166">
        <v>0.84699999999999998</v>
      </c>
      <c r="J166" t="s">
        <v>197</v>
      </c>
      <c r="K166">
        <v>37</v>
      </c>
      <c r="L166">
        <v>0.82399999999999995</v>
      </c>
      <c r="M166">
        <v>0.79900000000000004</v>
      </c>
      <c r="N166">
        <v>3.8199999999999998E-2</v>
      </c>
      <c r="O166">
        <v>8.3299999999999997E-4</v>
      </c>
      <c r="P166">
        <v>4.4900000000000002E-2</v>
      </c>
      <c r="Q166">
        <v>2.81E-2</v>
      </c>
      <c r="R166">
        <v>0.8</v>
      </c>
      <c r="S166">
        <v>1</v>
      </c>
      <c r="T166">
        <f t="shared" si="9"/>
        <v>9.2160000000000158E-3</v>
      </c>
      <c r="U166">
        <f t="shared" si="9"/>
        <v>2.1025000000000005E-2</v>
      </c>
      <c r="V166">
        <f t="shared" si="9"/>
        <v>3.6099999999999959E-6</v>
      </c>
      <c r="W166">
        <f t="shared" si="9"/>
        <v>5.1833628899999992E-4</v>
      </c>
      <c r="X166">
        <f t="shared" si="9"/>
        <v>8.4681000000000003E-4</v>
      </c>
      <c r="Y166">
        <f t="shared" si="9"/>
        <v>6.0840000000000021E-5</v>
      </c>
      <c r="Z166">
        <f t="shared" si="9"/>
        <v>2.2089999999999935E-3</v>
      </c>
      <c r="AA166">
        <f t="shared" si="8"/>
        <v>6.9569694026925283E-2</v>
      </c>
    </row>
    <row r="167" spans="1:27" x14ac:dyDescent="0.3">
      <c r="A167" t="s">
        <v>192</v>
      </c>
      <c r="B167">
        <v>84</v>
      </c>
      <c r="C167">
        <v>0.92</v>
      </c>
      <c r="D167">
        <v>0.65400000000000003</v>
      </c>
      <c r="E167">
        <v>4.0099999999999997E-2</v>
      </c>
      <c r="F167">
        <v>2.3599999999999999E-2</v>
      </c>
      <c r="G167">
        <v>1.5800000000000002E-2</v>
      </c>
      <c r="H167">
        <v>3.5900000000000001E-2</v>
      </c>
      <c r="I167">
        <v>0.84699999999999998</v>
      </c>
      <c r="J167" t="s">
        <v>198</v>
      </c>
      <c r="K167">
        <v>55</v>
      </c>
      <c r="L167">
        <v>0.92400000000000004</v>
      </c>
      <c r="M167">
        <v>0.77100000000000002</v>
      </c>
      <c r="N167">
        <v>5.6099999999999997E-2</v>
      </c>
      <c r="O167">
        <v>3.3399999999999999E-2</v>
      </c>
      <c r="P167">
        <v>1.1E-4</v>
      </c>
      <c r="Q167">
        <v>0.11899999999999999</v>
      </c>
      <c r="R167">
        <v>0.627</v>
      </c>
      <c r="S167">
        <v>1</v>
      </c>
      <c r="T167">
        <f t="shared" ref="T167:Z203" si="10">POWER(C167-L167,2)</f>
        <v>1.600000000000003E-5</v>
      </c>
      <c r="U167">
        <f t="shared" si="10"/>
        <v>1.3688999999999998E-2</v>
      </c>
      <c r="V167">
        <f t="shared" si="10"/>
        <v>2.5599999999999999E-4</v>
      </c>
      <c r="W167">
        <f t="shared" si="10"/>
        <v>9.6039999999999995E-5</v>
      </c>
      <c r="X167">
        <f t="shared" si="10"/>
        <v>2.4617610000000006E-4</v>
      </c>
      <c r="Y167">
        <f t="shared" si="10"/>
        <v>6.9056099999999987E-3</v>
      </c>
      <c r="Z167">
        <f t="shared" si="10"/>
        <v>4.8399999999999992E-2</v>
      </c>
      <c r="AA167">
        <f t="shared" si="8"/>
        <v>9.9720198627387985E-2</v>
      </c>
    </row>
    <row r="168" spans="1:27" x14ac:dyDescent="0.3">
      <c r="A168" t="s">
        <v>192</v>
      </c>
      <c r="B168">
        <v>84</v>
      </c>
      <c r="C168">
        <v>0.92</v>
      </c>
      <c r="D168">
        <v>0.65400000000000003</v>
      </c>
      <c r="E168">
        <v>4.0099999999999997E-2</v>
      </c>
      <c r="F168">
        <v>2.3599999999999999E-2</v>
      </c>
      <c r="G168">
        <v>1.5800000000000002E-2</v>
      </c>
      <c r="H168">
        <v>3.5900000000000001E-2</v>
      </c>
      <c r="I168">
        <v>0.84699999999999998</v>
      </c>
      <c r="J168" t="s">
        <v>199</v>
      </c>
      <c r="K168">
        <v>54</v>
      </c>
      <c r="L168">
        <v>0.81499999999999995</v>
      </c>
      <c r="M168">
        <v>0.875</v>
      </c>
      <c r="N168">
        <v>5.9799999999999999E-2</v>
      </c>
      <c r="O168">
        <v>0.17399999999999999</v>
      </c>
      <c r="P168">
        <v>4.8000000000000001E-2</v>
      </c>
      <c r="Q168">
        <v>0.13600000000000001</v>
      </c>
      <c r="R168">
        <v>0.73299999999999998</v>
      </c>
      <c r="S168">
        <v>1</v>
      </c>
      <c r="T168">
        <f t="shared" si="10"/>
        <v>1.1025000000000019E-2</v>
      </c>
      <c r="U168">
        <f t="shared" si="10"/>
        <v>4.8840999999999989E-2</v>
      </c>
      <c r="V168">
        <f t="shared" si="10"/>
        <v>3.8809000000000011E-4</v>
      </c>
      <c r="W168">
        <f t="shared" si="10"/>
        <v>2.2620159999999993E-2</v>
      </c>
      <c r="X168">
        <f t="shared" si="10"/>
        <v>1.03684E-3</v>
      </c>
      <c r="Y168">
        <f t="shared" si="10"/>
        <v>1.0020010000000001E-2</v>
      </c>
      <c r="Z168">
        <f t="shared" si="10"/>
        <v>1.2995999999999997E-2</v>
      </c>
      <c r="AA168">
        <f t="shared" si="8"/>
        <v>0.1235932846072148</v>
      </c>
    </row>
    <row r="169" spans="1:27" x14ac:dyDescent="0.3">
      <c r="A169" t="s">
        <v>192</v>
      </c>
      <c r="B169">
        <v>84</v>
      </c>
      <c r="C169">
        <v>0.92</v>
      </c>
      <c r="D169">
        <v>0.65400000000000003</v>
      </c>
      <c r="E169">
        <v>4.0099999999999997E-2</v>
      </c>
      <c r="F169">
        <v>2.3599999999999999E-2</v>
      </c>
      <c r="G169">
        <v>1.5800000000000002E-2</v>
      </c>
      <c r="H169">
        <v>3.5900000000000001E-2</v>
      </c>
      <c r="I169">
        <v>0.84699999999999998</v>
      </c>
      <c r="J169" t="s">
        <v>200</v>
      </c>
      <c r="K169">
        <v>50</v>
      </c>
      <c r="L169">
        <v>0.91300000000000003</v>
      </c>
      <c r="M169">
        <v>0.72299999999999998</v>
      </c>
      <c r="N169">
        <v>0.19600000000000001</v>
      </c>
      <c r="O169">
        <v>3.6700000000000003E-2</v>
      </c>
      <c r="P169">
        <v>6.5200000000000003E-6</v>
      </c>
      <c r="Q169">
        <v>0.40500000000000003</v>
      </c>
      <c r="R169">
        <v>0.80600000000000005</v>
      </c>
      <c r="S169">
        <v>1</v>
      </c>
      <c r="T169">
        <f t="shared" si="10"/>
        <v>4.9000000000000087E-5</v>
      </c>
      <c r="U169">
        <f t="shared" si="10"/>
        <v>4.7609999999999935E-3</v>
      </c>
      <c r="V169">
        <f t="shared" si="10"/>
        <v>2.4304810000000003E-2</v>
      </c>
      <c r="W169">
        <f t="shared" si="10"/>
        <v>1.716100000000001E-4</v>
      </c>
      <c r="X169">
        <f t="shared" si="10"/>
        <v>2.4943401051040004E-4</v>
      </c>
      <c r="Y169">
        <f t="shared" si="10"/>
        <v>0.13623481000000004</v>
      </c>
      <c r="Z169">
        <f t="shared" si="10"/>
        <v>1.6809999999999939E-3</v>
      </c>
      <c r="AA169">
        <f t="shared" si="8"/>
        <v>0.15466630624417127</v>
      </c>
    </row>
    <row r="170" spans="1:27" x14ac:dyDescent="0.3">
      <c r="A170" t="s">
        <v>192</v>
      </c>
      <c r="B170">
        <v>84</v>
      </c>
      <c r="C170">
        <v>0.92</v>
      </c>
      <c r="D170">
        <v>0.65400000000000003</v>
      </c>
      <c r="E170">
        <v>4.0099999999999997E-2</v>
      </c>
      <c r="F170">
        <v>2.3599999999999999E-2</v>
      </c>
      <c r="G170">
        <v>1.5800000000000002E-2</v>
      </c>
      <c r="H170">
        <v>3.5900000000000001E-2</v>
      </c>
      <c r="I170">
        <v>0.84699999999999998</v>
      </c>
      <c r="J170" t="s">
        <v>201</v>
      </c>
      <c r="K170">
        <v>69</v>
      </c>
      <c r="L170">
        <v>0.83499999999999996</v>
      </c>
      <c r="M170">
        <v>0.57099999999999995</v>
      </c>
      <c r="N170">
        <v>0.10199999999999999</v>
      </c>
      <c r="O170">
        <v>7.1599999999999997E-2</v>
      </c>
      <c r="P170">
        <v>0</v>
      </c>
      <c r="Q170">
        <v>6.0400000000000002E-2</v>
      </c>
      <c r="R170">
        <v>0.90200000000000002</v>
      </c>
      <c r="S170">
        <v>1</v>
      </c>
      <c r="T170">
        <f t="shared" si="10"/>
        <v>7.2250000000000127E-3</v>
      </c>
      <c r="U170">
        <f t="shared" si="10"/>
        <v>6.8890000000000123E-3</v>
      </c>
      <c r="V170">
        <f t="shared" si="10"/>
        <v>3.8316099999999996E-3</v>
      </c>
      <c r="W170">
        <f t="shared" si="10"/>
        <v>2.3040000000000001E-3</v>
      </c>
      <c r="X170">
        <f t="shared" si="10"/>
        <v>2.4964000000000003E-4</v>
      </c>
      <c r="Y170">
        <f t="shared" si="10"/>
        <v>6.0025000000000009E-4</v>
      </c>
      <c r="Z170">
        <f t="shared" si="10"/>
        <v>3.0250000000000055E-3</v>
      </c>
      <c r="AA170">
        <f t="shared" si="8"/>
        <v>5.8705682372809084E-2</v>
      </c>
    </row>
    <row r="171" spans="1:27" x14ac:dyDescent="0.3">
      <c r="A171" t="s">
        <v>192</v>
      </c>
      <c r="B171">
        <v>84</v>
      </c>
      <c r="C171">
        <v>0.92</v>
      </c>
      <c r="D171">
        <v>0.65400000000000003</v>
      </c>
      <c r="E171">
        <v>4.0099999999999997E-2</v>
      </c>
      <c r="F171">
        <v>2.3599999999999999E-2</v>
      </c>
      <c r="G171">
        <v>1.5800000000000002E-2</v>
      </c>
      <c r="H171">
        <v>3.5900000000000001E-2</v>
      </c>
      <c r="I171">
        <v>0.84699999999999998</v>
      </c>
      <c r="J171" t="s">
        <v>202</v>
      </c>
      <c r="K171">
        <v>40</v>
      </c>
      <c r="L171">
        <v>0.84899999999999998</v>
      </c>
      <c r="M171">
        <v>0.70699999999999996</v>
      </c>
      <c r="N171">
        <v>4.9200000000000001E-2</v>
      </c>
      <c r="O171">
        <v>1.6799999999999999E-2</v>
      </c>
      <c r="P171">
        <v>0.20699999999999999</v>
      </c>
      <c r="Q171">
        <v>0.99099999999999999</v>
      </c>
      <c r="R171">
        <v>0.67300000000000004</v>
      </c>
      <c r="S171">
        <v>1</v>
      </c>
      <c r="T171">
        <f t="shared" si="10"/>
        <v>5.041000000000009E-3</v>
      </c>
      <c r="U171">
        <f t="shared" si="10"/>
        <v>2.8089999999999934E-3</v>
      </c>
      <c r="V171">
        <f t="shared" si="10"/>
        <v>8.2810000000000069E-5</v>
      </c>
      <c r="W171">
        <f t="shared" si="10"/>
        <v>4.6240000000000005E-5</v>
      </c>
      <c r="X171">
        <f t="shared" si="10"/>
        <v>3.655743999999999E-2</v>
      </c>
      <c r="Y171">
        <f t="shared" si="10"/>
        <v>0.91221600999999986</v>
      </c>
      <c r="Z171">
        <f t="shared" si="10"/>
        <v>3.0275999999999977E-2</v>
      </c>
      <c r="AA171">
        <f t="shared" si="8"/>
        <v>0.37550508841901387</v>
      </c>
    </row>
    <row r="172" spans="1:27" x14ac:dyDescent="0.3">
      <c r="A172" t="s">
        <v>203</v>
      </c>
      <c r="B172">
        <v>73</v>
      </c>
      <c r="C172">
        <v>0.62</v>
      </c>
      <c r="D172">
        <v>0.86899999999999999</v>
      </c>
      <c r="E172">
        <v>0.17499999999999999</v>
      </c>
      <c r="F172">
        <v>1.8100000000000002E-2</v>
      </c>
      <c r="G172">
        <v>0</v>
      </c>
      <c r="H172">
        <v>0.36899999999999999</v>
      </c>
      <c r="I172">
        <v>0.76</v>
      </c>
      <c r="J172" t="s">
        <v>204</v>
      </c>
      <c r="K172">
        <v>42</v>
      </c>
      <c r="L172">
        <v>0.72499999999999998</v>
      </c>
      <c r="M172">
        <v>0.96899999999999997</v>
      </c>
      <c r="N172">
        <v>5.1400000000000001E-2</v>
      </c>
      <c r="O172">
        <v>5.5300000000000002E-2</v>
      </c>
      <c r="P172">
        <v>3.6199999999999999E-5</v>
      </c>
      <c r="Q172">
        <v>0.621</v>
      </c>
      <c r="R172">
        <v>0.89400000000000002</v>
      </c>
      <c r="S172">
        <v>1</v>
      </c>
      <c r="T172">
        <f t="shared" si="10"/>
        <v>1.1024999999999997E-2</v>
      </c>
      <c r="U172">
        <f t="shared" si="10"/>
        <v>9.999999999999995E-3</v>
      </c>
      <c r="V172">
        <f t="shared" si="10"/>
        <v>1.5276959999999997E-2</v>
      </c>
      <c r="W172">
        <f t="shared" si="10"/>
        <v>1.3838399999999997E-3</v>
      </c>
      <c r="X172">
        <f t="shared" si="10"/>
        <v>1.3104399999999999E-9</v>
      </c>
      <c r="Y172">
        <f t="shared" si="10"/>
        <v>6.3504000000000005E-2</v>
      </c>
      <c r="Z172">
        <f t="shared" si="10"/>
        <v>1.7956000000000003E-2</v>
      </c>
      <c r="AA172">
        <f t="shared" si="8"/>
        <v>0.13046389829617344</v>
      </c>
    </row>
    <row r="173" spans="1:27" x14ac:dyDescent="0.3">
      <c r="A173" t="s">
        <v>203</v>
      </c>
      <c r="B173">
        <v>73</v>
      </c>
      <c r="C173">
        <v>0.62</v>
      </c>
      <c r="D173">
        <v>0.86899999999999999</v>
      </c>
      <c r="E173">
        <v>0.17499999999999999</v>
      </c>
      <c r="F173">
        <v>1.8100000000000002E-2</v>
      </c>
      <c r="G173">
        <v>0</v>
      </c>
      <c r="H173">
        <v>0.36899999999999999</v>
      </c>
      <c r="I173">
        <v>0.76</v>
      </c>
      <c r="J173" t="s">
        <v>205</v>
      </c>
      <c r="K173">
        <v>5</v>
      </c>
      <c r="L173">
        <v>0.60699999999999998</v>
      </c>
      <c r="M173">
        <v>0.80500000000000005</v>
      </c>
      <c r="N173">
        <v>2.81E-2</v>
      </c>
      <c r="O173">
        <v>5.8799999999999998E-2</v>
      </c>
      <c r="P173">
        <v>0</v>
      </c>
      <c r="Q173">
        <v>0.112</v>
      </c>
      <c r="R173">
        <v>0.625</v>
      </c>
      <c r="S173">
        <v>1</v>
      </c>
      <c r="T173">
        <f t="shared" si="10"/>
        <v>1.6900000000000031E-4</v>
      </c>
      <c r="U173">
        <f t="shared" si="10"/>
        <v>4.0959999999999929E-3</v>
      </c>
      <c r="V173">
        <f t="shared" si="10"/>
        <v>2.1579609999999992E-2</v>
      </c>
      <c r="W173">
        <f t="shared" si="10"/>
        <v>1.65649E-3</v>
      </c>
      <c r="X173">
        <f t="shared" si="10"/>
        <v>0</v>
      </c>
      <c r="Y173">
        <f t="shared" si="10"/>
        <v>6.6048999999999997E-2</v>
      </c>
      <c r="Z173">
        <f t="shared" si="10"/>
        <v>1.8225000000000002E-2</v>
      </c>
      <c r="AA173">
        <f t="shared" si="8"/>
        <v>0.12636404325824427</v>
      </c>
    </row>
    <row r="174" spans="1:27" x14ac:dyDescent="0.3">
      <c r="A174" t="s">
        <v>203</v>
      </c>
      <c r="B174">
        <v>73</v>
      </c>
      <c r="C174">
        <v>0.62</v>
      </c>
      <c r="D174">
        <v>0.86899999999999999</v>
      </c>
      <c r="E174">
        <v>0.17499999999999999</v>
      </c>
      <c r="F174">
        <v>1.8100000000000002E-2</v>
      </c>
      <c r="G174">
        <v>0</v>
      </c>
      <c r="H174">
        <v>0.36899999999999999</v>
      </c>
      <c r="I174">
        <v>0.76</v>
      </c>
      <c r="J174" t="s">
        <v>206</v>
      </c>
      <c r="K174">
        <v>56</v>
      </c>
      <c r="L174">
        <v>0.53400000000000003</v>
      </c>
      <c r="M174">
        <v>0.88800000000000001</v>
      </c>
      <c r="N174">
        <v>9.7199999999999995E-2</v>
      </c>
      <c r="O174">
        <v>1.2800000000000001E-3</v>
      </c>
      <c r="P174">
        <v>6.1500000000000004E-6</v>
      </c>
      <c r="Q174">
        <v>7.7200000000000005E-2</v>
      </c>
      <c r="R174">
        <v>0.58199999999999996</v>
      </c>
      <c r="S174">
        <v>1</v>
      </c>
      <c r="T174">
        <f t="shared" si="10"/>
        <v>7.3959999999999937E-3</v>
      </c>
      <c r="U174">
        <f t="shared" si="10"/>
        <v>3.6100000000000064E-4</v>
      </c>
      <c r="V174">
        <f t="shared" si="10"/>
        <v>6.0528399999999994E-3</v>
      </c>
      <c r="W174">
        <f t="shared" si="10"/>
        <v>2.8291240000000005E-4</v>
      </c>
      <c r="X174">
        <f t="shared" si="10"/>
        <v>3.7822500000000007E-11</v>
      </c>
      <c r="Y174">
        <f t="shared" si="10"/>
        <v>8.5147239999999999E-2</v>
      </c>
      <c r="Z174">
        <f t="shared" si="10"/>
        <v>3.1684000000000018E-2</v>
      </c>
      <c r="AA174">
        <f t="shared" si="8"/>
        <v>0.13676047488626786</v>
      </c>
    </row>
    <row r="175" spans="1:27" x14ac:dyDescent="0.3">
      <c r="A175" t="s">
        <v>203</v>
      </c>
      <c r="B175">
        <v>73</v>
      </c>
      <c r="C175">
        <v>0.62</v>
      </c>
      <c r="D175">
        <v>0.86899999999999999</v>
      </c>
      <c r="E175">
        <v>0.17499999999999999</v>
      </c>
      <c r="F175">
        <v>1.8100000000000002E-2</v>
      </c>
      <c r="G175">
        <v>0</v>
      </c>
      <c r="H175">
        <v>0.36899999999999999</v>
      </c>
      <c r="I175">
        <v>0.76</v>
      </c>
      <c r="J175" t="s">
        <v>207</v>
      </c>
      <c r="K175">
        <v>56</v>
      </c>
      <c r="L175">
        <v>0.70099999999999996</v>
      </c>
      <c r="M175">
        <v>0.85399999999999998</v>
      </c>
      <c r="N175">
        <v>7.0999999999999994E-2</v>
      </c>
      <c r="O175">
        <v>3.5899999999999999E-3</v>
      </c>
      <c r="P175">
        <v>0</v>
      </c>
      <c r="Q175">
        <v>7.4300000000000005E-2</v>
      </c>
      <c r="R175">
        <v>0.64900000000000002</v>
      </c>
      <c r="S175">
        <v>1</v>
      </c>
      <c r="T175">
        <f t="shared" si="10"/>
        <v>6.5609999999999939E-3</v>
      </c>
      <c r="U175">
        <f t="shared" si="10"/>
        <v>2.250000000000004E-4</v>
      </c>
      <c r="V175">
        <f t="shared" si="10"/>
        <v>1.0815999999999999E-2</v>
      </c>
      <c r="W175">
        <f t="shared" si="10"/>
        <v>2.1054010000000006E-4</v>
      </c>
      <c r="X175">
        <f t="shared" si="10"/>
        <v>0</v>
      </c>
      <c r="Y175">
        <f t="shared" si="10"/>
        <v>8.6848089999999975E-2</v>
      </c>
      <c r="Z175">
        <f t="shared" si="10"/>
        <v>1.2320999999999997E-2</v>
      </c>
      <c r="AA175">
        <f t="shared" si="8"/>
        <v>0.12927359143636855</v>
      </c>
    </row>
    <row r="176" spans="1:27" x14ac:dyDescent="0.3">
      <c r="A176" t="s">
        <v>203</v>
      </c>
      <c r="B176">
        <v>73</v>
      </c>
      <c r="C176">
        <v>0.62</v>
      </c>
      <c r="D176">
        <v>0.86899999999999999</v>
      </c>
      <c r="E176">
        <v>0.17499999999999999</v>
      </c>
      <c r="F176">
        <v>1.8100000000000002E-2</v>
      </c>
      <c r="G176">
        <v>0</v>
      </c>
      <c r="H176">
        <v>0.36899999999999999</v>
      </c>
      <c r="I176">
        <v>0.76</v>
      </c>
      <c r="J176" t="s">
        <v>208</v>
      </c>
      <c r="K176">
        <v>38</v>
      </c>
      <c r="L176">
        <v>0.66500000000000004</v>
      </c>
      <c r="M176">
        <v>0.93600000000000005</v>
      </c>
      <c r="N176">
        <v>5.3699999999999998E-2</v>
      </c>
      <c r="O176">
        <v>8.4500000000000006E-2</v>
      </c>
      <c r="P176">
        <v>0</v>
      </c>
      <c r="Q176">
        <v>0.19400000000000001</v>
      </c>
      <c r="R176">
        <v>0.67500000000000004</v>
      </c>
      <c r="S176">
        <v>1</v>
      </c>
      <c r="T176">
        <f t="shared" si="10"/>
        <v>2.0250000000000038E-3</v>
      </c>
      <c r="U176">
        <f t="shared" si="10"/>
        <v>4.4890000000000077E-3</v>
      </c>
      <c r="V176">
        <f t="shared" si="10"/>
        <v>1.4713689999999998E-2</v>
      </c>
      <c r="W176">
        <f t="shared" si="10"/>
        <v>4.40896E-3</v>
      </c>
      <c r="X176">
        <f t="shared" si="10"/>
        <v>0</v>
      </c>
      <c r="Y176">
        <f t="shared" si="10"/>
        <v>3.0624999999999996E-2</v>
      </c>
      <c r="Z176">
        <f t="shared" si="10"/>
        <v>7.2249999999999936E-3</v>
      </c>
      <c r="AA176">
        <f t="shared" si="8"/>
        <v>9.5234035032499942E-2</v>
      </c>
    </row>
    <row r="177" spans="1:27" x14ac:dyDescent="0.3">
      <c r="A177" t="s">
        <v>203</v>
      </c>
      <c r="B177">
        <v>73</v>
      </c>
      <c r="C177">
        <v>0.62</v>
      </c>
      <c r="D177">
        <v>0.86899999999999999</v>
      </c>
      <c r="E177">
        <v>0.17499999999999999</v>
      </c>
      <c r="F177">
        <v>1.8100000000000002E-2</v>
      </c>
      <c r="G177">
        <v>0</v>
      </c>
      <c r="H177">
        <v>0.36899999999999999</v>
      </c>
      <c r="I177">
        <v>0.76</v>
      </c>
      <c r="J177" t="s">
        <v>209</v>
      </c>
      <c r="K177">
        <v>43</v>
      </c>
      <c r="L177">
        <v>0.746</v>
      </c>
      <c r="M177">
        <v>0.90300000000000002</v>
      </c>
      <c r="N177">
        <v>6.4100000000000004E-2</v>
      </c>
      <c r="O177">
        <v>2.0899999999999998E-2</v>
      </c>
      <c r="P177">
        <v>0</v>
      </c>
      <c r="Q177">
        <v>5.11E-2</v>
      </c>
      <c r="R177">
        <v>0.84099999999999997</v>
      </c>
      <c r="S177">
        <v>1</v>
      </c>
      <c r="T177">
        <f t="shared" si="10"/>
        <v>1.5876000000000001E-2</v>
      </c>
      <c r="U177">
        <f t="shared" si="10"/>
        <v>1.1560000000000021E-3</v>
      </c>
      <c r="V177">
        <f t="shared" si="10"/>
        <v>1.2298809999999997E-2</v>
      </c>
      <c r="W177">
        <f t="shared" si="10"/>
        <v>7.8399999999999825E-6</v>
      </c>
      <c r="X177">
        <f t="shared" si="10"/>
        <v>0</v>
      </c>
      <c r="Y177">
        <f t="shared" si="10"/>
        <v>0.10106041</v>
      </c>
      <c r="Z177">
        <f t="shared" si="10"/>
        <v>6.5609999999999939E-3</v>
      </c>
      <c r="AA177">
        <f t="shared" si="8"/>
        <v>0.13987752806345577</v>
      </c>
    </row>
    <row r="178" spans="1:27" x14ac:dyDescent="0.3">
      <c r="A178" t="s">
        <v>203</v>
      </c>
      <c r="B178">
        <v>73</v>
      </c>
      <c r="C178">
        <v>0.62</v>
      </c>
      <c r="D178">
        <v>0.86899999999999999</v>
      </c>
      <c r="E178">
        <v>0.17499999999999999</v>
      </c>
      <c r="F178">
        <v>1.8100000000000002E-2</v>
      </c>
      <c r="G178">
        <v>0</v>
      </c>
      <c r="H178">
        <v>0.36899999999999999</v>
      </c>
      <c r="I178">
        <v>0.76</v>
      </c>
      <c r="J178" t="s">
        <v>210</v>
      </c>
      <c r="K178">
        <v>53</v>
      </c>
      <c r="L178">
        <v>0.68400000000000005</v>
      </c>
      <c r="M178">
        <v>0.90200000000000002</v>
      </c>
      <c r="N178">
        <v>4.4600000000000001E-2</v>
      </c>
      <c r="O178">
        <v>2.3699999999999999E-2</v>
      </c>
      <c r="P178">
        <v>0</v>
      </c>
      <c r="Q178">
        <v>0.35699999999999998</v>
      </c>
      <c r="R178">
        <v>0.86399999999999999</v>
      </c>
      <c r="S178">
        <v>1</v>
      </c>
      <c r="T178">
        <f t="shared" si="10"/>
        <v>4.0960000000000076E-3</v>
      </c>
      <c r="U178">
        <f t="shared" si="10"/>
        <v>1.0890000000000019E-3</v>
      </c>
      <c r="V178">
        <f t="shared" si="10"/>
        <v>1.7004159999999997E-2</v>
      </c>
      <c r="W178">
        <f t="shared" si="10"/>
        <v>3.1359999999999971E-5</v>
      </c>
      <c r="X178">
        <f t="shared" si="10"/>
        <v>0</v>
      </c>
      <c r="Y178">
        <f t="shared" si="10"/>
        <v>1.4400000000000025E-4</v>
      </c>
      <c r="Z178">
        <f t="shared" si="10"/>
        <v>1.0815999999999996E-2</v>
      </c>
      <c r="AA178">
        <f t="shared" si="8"/>
        <v>6.884819740352166E-2</v>
      </c>
    </row>
    <row r="179" spans="1:27" x14ac:dyDescent="0.3">
      <c r="A179" t="s">
        <v>203</v>
      </c>
      <c r="B179">
        <v>73</v>
      </c>
      <c r="C179">
        <v>0.62</v>
      </c>
      <c r="D179">
        <v>0.86899999999999999</v>
      </c>
      <c r="E179">
        <v>0.17499999999999999</v>
      </c>
      <c r="F179">
        <v>1.8100000000000002E-2</v>
      </c>
      <c r="G179">
        <v>0</v>
      </c>
      <c r="H179">
        <v>0.36899999999999999</v>
      </c>
      <c r="I179">
        <v>0.76</v>
      </c>
      <c r="J179" t="s">
        <v>211</v>
      </c>
      <c r="K179">
        <v>37</v>
      </c>
      <c r="L179">
        <v>0.65600000000000003</v>
      </c>
      <c r="M179">
        <v>0.90100000000000002</v>
      </c>
      <c r="N179">
        <v>3.9800000000000002E-2</v>
      </c>
      <c r="O179">
        <v>2.9399999999999999E-2</v>
      </c>
      <c r="P179">
        <v>1.3899999999999999E-4</v>
      </c>
      <c r="Q179">
        <v>5.4600000000000003E-2</v>
      </c>
      <c r="R179">
        <v>0.89100000000000001</v>
      </c>
      <c r="S179">
        <v>1</v>
      </c>
      <c r="T179">
        <f t="shared" si="10"/>
        <v>1.2960000000000022E-3</v>
      </c>
      <c r="U179">
        <f t="shared" si="10"/>
        <v>1.0240000000000019E-3</v>
      </c>
      <c r="V179">
        <f t="shared" si="10"/>
        <v>1.8279039999999996E-2</v>
      </c>
      <c r="W179">
        <f t="shared" si="10"/>
        <v>1.2768999999999994E-4</v>
      </c>
      <c r="X179">
        <f t="shared" si="10"/>
        <v>1.9320999999999998E-8</v>
      </c>
      <c r="Y179">
        <f t="shared" si="10"/>
        <v>9.8847360000000009E-2</v>
      </c>
      <c r="Z179">
        <f t="shared" si="10"/>
        <v>1.7161000000000003E-2</v>
      </c>
      <c r="AA179">
        <f t="shared" si="8"/>
        <v>0.13976260961307621</v>
      </c>
    </row>
    <row r="180" spans="1:27" x14ac:dyDescent="0.3">
      <c r="A180" t="s">
        <v>203</v>
      </c>
      <c r="B180">
        <v>73</v>
      </c>
      <c r="C180">
        <v>0.62</v>
      </c>
      <c r="D180">
        <v>0.86899999999999999</v>
      </c>
      <c r="E180">
        <v>0.17499999999999999</v>
      </c>
      <c r="F180">
        <v>1.8100000000000002E-2</v>
      </c>
      <c r="G180">
        <v>0</v>
      </c>
      <c r="H180">
        <v>0.36899999999999999</v>
      </c>
      <c r="I180">
        <v>0.76</v>
      </c>
      <c r="J180" t="s">
        <v>212</v>
      </c>
      <c r="K180">
        <v>60</v>
      </c>
      <c r="L180">
        <v>0.66400000000000003</v>
      </c>
      <c r="M180">
        <v>0.88900000000000001</v>
      </c>
      <c r="N180">
        <v>0.155</v>
      </c>
      <c r="O180">
        <v>0.10100000000000001</v>
      </c>
      <c r="P180">
        <v>0</v>
      </c>
      <c r="Q180">
        <v>0.111</v>
      </c>
      <c r="R180">
        <v>0.92700000000000005</v>
      </c>
      <c r="S180">
        <v>1</v>
      </c>
      <c r="T180">
        <f t="shared" si="10"/>
        <v>1.9360000000000035E-3</v>
      </c>
      <c r="U180">
        <f t="shared" si="10"/>
        <v>4.0000000000000072E-4</v>
      </c>
      <c r="V180">
        <f t="shared" si="10"/>
        <v>3.9999999999999959E-4</v>
      </c>
      <c r="W180">
        <f t="shared" si="10"/>
        <v>6.8724100000000007E-3</v>
      </c>
      <c r="X180">
        <f t="shared" si="10"/>
        <v>0</v>
      </c>
      <c r="Y180">
        <f t="shared" si="10"/>
        <v>6.6563999999999998E-2</v>
      </c>
      <c r="Z180">
        <f t="shared" si="10"/>
        <v>2.7889000000000011E-2</v>
      </c>
      <c r="AA180">
        <f t="shared" si="8"/>
        <v>0.12192586154826103</v>
      </c>
    </row>
    <row r="181" spans="1:27" x14ac:dyDescent="0.3">
      <c r="A181" t="s">
        <v>203</v>
      </c>
      <c r="B181">
        <v>73</v>
      </c>
      <c r="C181">
        <v>0.62</v>
      </c>
      <c r="D181">
        <v>0.86899999999999999</v>
      </c>
      <c r="E181">
        <v>0.17499999999999999</v>
      </c>
      <c r="F181">
        <v>1.8100000000000002E-2</v>
      </c>
      <c r="G181">
        <v>0</v>
      </c>
      <c r="H181">
        <v>0.36899999999999999</v>
      </c>
      <c r="I181">
        <v>0.76</v>
      </c>
      <c r="J181" t="s">
        <v>213</v>
      </c>
      <c r="K181">
        <v>68</v>
      </c>
      <c r="L181">
        <v>0.70599999999999996</v>
      </c>
      <c r="M181">
        <v>0.84099999999999997</v>
      </c>
      <c r="N181">
        <v>4.1799999999999997E-2</v>
      </c>
      <c r="O181">
        <v>7.9499999999999994E-5</v>
      </c>
      <c r="P181">
        <v>0</v>
      </c>
      <c r="Q181">
        <v>6.88E-2</v>
      </c>
      <c r="R181">
        <v>0.86099999999999999</v>
      </c>
      <c r="S181">
        <v>1</v>
      </c>
      <c r="T181">
        <f t="shared" si="10"/>
        <v>7.3959999999999937E-3</v>
      </c>
      <c r="U181">
        <f t="shared" si="10"/>
        <v>7.8400000000000138E-4</v>
      </c>
      <c r="V181">
        <f t="shared" si="10"/>
        <v>1.7742239999999996E-2</v>
      </c>
      <c r="W181">
        <f t="shared" si="10"/>
        <v>3.2473842025000009E-4</v>
      </c>
      <c r="X181">
        <f t="shared" si="10"/>
        <v>0</v>
      </c>
      <c r="Y181">
        <f t="shared" si="10"/>
        <v>9.0120040000000012E-2</v>
      </c>
      <c r="Z181">
        <f t="shared" si="10"/>
        <v>1.0200999999999997E-2</v>
      </c>
      <c r="AA181">
        <f t="shared" si="8"/>
        <v>0.13446614997317036</v>
      </c>
    </row>
    <row r="182" spans="1:27" x14ac:dyDescent="0.3">
      <c r="A182" t="s">
        <v>214</v>
      </c>
      <c r="B182">
        <v>70</v>
      </c>
      <c r="C182">
        <v>0.71399999999999997</v>
      </c>
      <c r="D182">
        <v>0.85899999999999999</v>
      </c>
      <c r="E182">
        <v>3.7199999999999997E-2</v>
      </c>
      <c r="F182">
        <v>5.5599999999999997E-2</v>
      </c>
      <c r="G182">
        <v>0</v>
      </c>
      <c r="H182">
        <v>0.11799999999999999</v>
      </c>
      <c r="I182">
        <v>0.755</v>
      </c>
      <c r="J182" t="s">
        <v>215</v>
      </c>
      <c r="K182">
        <v>35</v>
      </c>
      <c r="L182">
        <v>0.79400000000000004</v>
      </c>
      <c r="M182">
        <v>0.89300000000000002</v>
      </c>
      <c r="N182">
        <v>5.8500000000000003E-2</v>
      </c>
      <c r="O182">
        <v>1.78E-2</v>
      </c>
      <c r="P182">
        <v>1.67E-3</v>
      </c>
      <c r="Q182">
        <v>4.36E-2</v>
      </c>
      <c r="R182">
        <v>0.52</v>
      </c>
      <c r="S182">
        <v>1</v>
      </c>
      <c r="T182">
        <f t="shared" si="10"/>
        <v>6.4000000000000116E-3</v>
      </c>
      <c r="U182">
        <f t="shared" si="10"/>
        <v>1.1560000000000021E-3</v>
      </c>
      <c r="V182">
        <f t="shared" si="10"/>
        <v>4.536900000000003E-4</v>
      </c>
      <c r="W182">
        <f t="shared" si="10"/>
        <v>1.42884E-3</v>
      </c>
      <c r="X182">
        <f t="shared" si="10"/>
        <v>2.7889000000000001E-6</v>
      </c>
      <c r="Y182">
        <f t="shared" si="10"/>
        <v>5.5353599999999987E-3</v>
      </c>
      <c r="Z182">
        <f t="shared" si="10"/>
        <v>5.5224999999999996E-2</v>
      </c>
      <c r="AA182">
        <f t="shared" si="8"/>
        <v>0.10014395274517864</v>
      </c>
    </row>
    <row r="183" spans="1:27" x14ac:dyDescent="0.3">
      <c r="A183" t="s">
        <v>214</v>
      </c>
      <c r="B183">
        <v>70</v>
      </c>
      <c r="C183">
        <v>0.71399999999999997</v>
      </c>
      <c r="D183">
        <v>0.85899999999999999</v>
      </c>
      <c r="E183">
        <v>3.7199999999999997E-2</v>
      </c>
      <c r="F183">
        <v>5.5599999999999997E-2</v>
      </c>
      <c r="G183">
        <v>0</v>
      </c>
      <c r="H183">
        <v>0.11799999999999999</v>
      </c>
      <c r="I183">
        <v>0.755</v>
      </c>
      <c r="J183" t="s">
        <v>216</v>
      </c>
      <c r="K183">
        <v>79</v>
      </c>
      <c r="L183">
        <v>0.68799999999999994</v>
      </c>
      <c r="M183">
        <v>0.70199999999999996</v>
      </c>
      <c r="N183">
        <v>4.99E-2</v>
      </c>
      <c r="O183">
        <v>2.1499999999999998E-2</v>
      </c>
      <c r="P183">
        <v>0</v>
      </c>
      <c r="Q183">
        <v>0.128</v>
      </c>
      <c r="R183">
        <v>0.74</v>
      </c>
      <c r="S183">
        <v>1</v>
      </c>
      <c r="T183">
        <f t="shared" si="10"/>
        <v>6.7600000000000125E-4</v>
      </c>
      <c r="U183">
        <f t="shared" si="10"/>
        <v>2.4649000000000008E-2</v>
      </c>
      <c r="V183">
        <f t="shared" si="10"/>
        <v>1.6129000000000008E-4</v>
      </c>
      <c r="W183">
        <f t="shared" si="10"/>
        <v>1.1628099999999998E-3</v>
      </c>
      <c r="X183">
        <f t="shared" si="10"/>
        <v>0</v>
      </c>
      <c r="Y183">
        <f t="shared" si="10"/>
        <v>1.0000000000000018E-4</v>
      </c>
      <c r="Z183">
        <f t="shared" si="10"/>
        <v>2.250000000000004E-4</v>
      </c>
      <c r="AA183">
        <f t="shared" si="8"/>
        <v>6.2076105363842358E-2</v>
      </c>
    </row>
    <row r="184" spans="1:27" x14ac:dyDescent="0.3">
      <c r="A184" t="s">
        <v>214</v>
      </c>
      <c r="B184">
        <v>70</v>
      </c>
      <c r="C184">
        <v>0.71399999999999997</v>
      </c>
      <c r="D184">
        <v>0.85899999999999999</v>
      </c>
      <c r="E184">
        <v>3.7199999999999997E-2</v>
      </c>
      <c r="F184">
        <v>5.5599999999999997E-2</v>
      </c>
      <c r="G184">
        <v>0</v>
      </c>
      <c r="H184">
        <v>0.11799999999999999</v>
      </c>
      <c r="I184">
        <v>0.755</v>
      </c>
      <c r="J184" t="s">
        <v>217</v>
      </c>
      <c r="K184">
        <v>60</v>
      </c>
      <c r="L184">
        <v>0.754</v>
      </c>
      <c r="M184">
        <v>0.67700000000000005</v>
      </c>
      <c r="N184">
        <v>7.0900000000000005E-2</v>
      </c>
      <c r="O184">
        <v>9.4299999999999995E-2</v>
      </c>
      <c r="P184">
        <v>7.3899999999999994E-5</v>
      </c>
      <c r="Q184">
        <v>0.153</v>
      </c>
      <c r="R184">
        <v>0.78</v>
      </c>
      <c r="S184">
        <v>1</v>
      </c>
      <c r="T184">
        <f t="shared" si="10"/>
        <v>1.6000000000000029E-3</v>
      </c>
      <c r="U184">
        <f t="shared" si="10"/>
        <v>3.312399999999998E-2</v>
      </c>
      <c r="V184">
        <f t="shared" si="10"/>
        <v>1.1356900000000006E-3</v>
      </c>
      <c r="W184">
        <f t="shared" si="10"/>
        <v>1.4976899999999999E-3</v>
      </c>
      <c r="X184">
        <f t="shared" si="10"/>
        <v>5.4612099999999992E-9</v>
      </c>
      <c r="Y184">
        <f t="shared" si="10"/>
        <v>1.2250000000000002E-3</v>
      </c>
      <c r="Z184">
        <f t="shared" si="10"/>
        <v>6.250000000000011E-4</v>
      </c>
      <c r="AA184">
        <f t="shared" si="8"/>
        <v>7.4840196858955016E-2</v>
      </c>
    </row>
    <row r="185" spans="1:27" x14ac:dyDescent="0.3">
      <c r="A185" t="s">
        <v>214</v>
      </c>
      <c r="B185">
        <v>70</v>
      </c>
      <c r="C185">
        <v>0.71399999999999997</v>
      </c>
      <c r="D185">
        <v>0.85899999999999999</v>
      </c>
      <c r="E185">
        <v>3.7199999999999997E-2</v>
      </c>
      <c r="F185">
        <v>5.5599999999999997E-2</v>
      </c>
      <c r="G185">
        <v>0</v>
      </c>
      <c r="H185">
        <v>0.11799999999999999</v>
      </c>
      <c r="I185">
        <v>0.755</v>
      </c>
      <c r="J185" t="s">
        <v>218</v>
      </c>
      <c r="K185">
        <v>70</v>
      </c>
      <c r="L185">
        <v>0.76200000000000001</v>
      </c>
      <c r="M185">
        <v>0.748</v>
      </c>
      <c r="N185">
        <v>3.3000000000000002E-2</v>
      </c>
      <c r="O185">
        <v>2.6599999999999999E-2</v>
      </c>
      <c r="P185">
        <v>0</v>
      </c>
      <c r="Q185">
        <v>0.34799999999999998</v>
      </c>
      <c r="R185">
        <v>0.85099999999999998</v>
      </c>
      <c r="S185">
        <v>1</v>
      </c>
      <c r="T185">
        <f t="shared" si="10"/>
        <v>2.304000000000004E-3</v>
      </c>
      <c r="U185">
        <f t="shared" si="10"/>
        <v>1.2320999999999997E-2</v>
      </c>
      <c r="V185">
        <f t="shared" si="10"/>
        <v>1.763999999999996E-5</v>
      </c>
      <c r="W185">
        <f t="shared" si="10"/>
        <v>8.4099999999999984E-4</v>
      </c>
      <c r="X185">
        <f t="shared" si="10"/>
        <v>0</v>
      </c>
      <c r="Y185">
        <f t="shared" si="10"/>
        <v>5.2899999999999989E-2</v>
      </c>
      <c r="Z185">
        <f t="shared" si="10"/>
        <v>9.215999999999995E-3</v>
      </c>
      <c r="AA185">
        <f t="shared" si="8"/>
        <v>0.10528847447438326</v>
      </c>
    </row>
    <row r="186" spans="1:27" x14ac:dyDescent="0.3">
      <c r="A186" t="s">
        <v>214</v>
      </c>
      <c r="B186">
        <v>70</v>
      </c>
      <c r="C186">
        <v>0.71399999999999997</v>
      </c>
      <c r="D186">
        <v>0.85899999999999999</v>
      </c>
      <c r="E186">
        <v>3.7199999999999997E-2</v>
      </c>
      <c r="F186">
        <v>5.5599999999999997E-2</v>
      </c>
      <c r="G186">
        <v>0</v>
      </c>
      <c r="H186">
        <v>0.11799999999999999</v>
      </c>
      <c r="I186">
        <v>0.755</v>
      </c>
      <c r="J186" t="s">
        <v>219</v>
      </c>
      <c r="K186">
        <v>27</v>
      </c>
      <c r="L186">
        <v>0.65500000000000003</v>
      </c>
      <c r="M186">
        <v>0.88400000000000001</v>
      </c>
      <c r="N186">
        <v>8.1000000000000003E-2</v>
      </c>
      <c r="O186">
        <v>2.1000000000000001E-2</v>
      </c>
      <c r="P186">
        <v>0</v>
      </c>
      <c r="Q186">
        <v>0.32500000000000001</v>
      </c>
      <c r="R186">
        <v>0.69199999999999995</v>
      </c>
      <c r="S186">
        <v>1</v>
      </c>
      <c r="T186">
        <f t="shared" si="10"/>
        <v>3.4809999999999932E-3</v>
      </c>
      <c r="U186">
        <f t="shared" si="10"/>
        <v>6.250000000000011E-4</v>
      </c>
      <c r="V186">
        <f t="shared" si="10"/>
        <v>1.9184400000000004E-3</v>
      </c>
      <c r="W186">
        <f t="shared" si="10"/>
        <v>1.1971599999999994E-3</v>
      </c>
      <c r="X186">
        <f t="shared" si="10"/>
        <v>0</v>
      </c>
      <c r="Y186">
        <f t="shared" si="10"/>
        <v>4.2849000000000005E-2</v>
      </c>
      <c r="Z186">
        <f t="shared" si="10"/>
        <v>3.9690000000000072E-3</v>
      </c>
      <c r="AA186">
        <f t="shared" si="8"/>
        <v>8.7863205365743727E-2</v>
      </c>
    </row>
    <row r="187" spans="1:27" x14ac:dyDescent="0.3">
      <c r="A187" t="s">
        <v>214</v>
      </c>
      <c r="B187">
        <v>70</v>
      </c>
      <c r="C187">
        <v>0.71399999999999997</v>
      </c>
      <c r="D187">
        <v>0.85899999999999999</v>
      </c>
      <c r="E187">
        <v>3.7199999999999997E-2</v>
      </c>
      <c r="F187">
        <v>5.5599999999999997E-2</v>
      </c>
      <c r="G187">
        <v>0</v>
      </c>
      <c r="H187">
        <v>0.11799999999999999</v>
      </c>
      <c r="I187">
        <v>0.755</v>
      </c>
      <c r="J187" t="s">
        <v>220</v>
      </c>
      <c r="K187">
        <v>51</v>
      </c>
      <c r="L187">
        <v>0.70899999999999996</v>
      </c>
      <c r="M187">
        <v>0.83199999999999996</v>
      </c>
      <c r="N187">
        <v>4.6600000000000003E-2</v>
      </c>
      <c r="O187">
        <v>3.1600000000000003E-2</v>
      </c>
      <c r="P187">
        <v>1.1999999999999999E-6</v>
      </c>
      <c r="Q187">
        <v>0.10299999999999999</v>
      </c>
      <c r="R187">
        <v>0.63100000000000001</v>
      </c>
      <c r="S187">
        <v>1</v>
      </c>
      <c r="T187">
        <f t="shared" si="10"/>
        <v>2.5000000000000045E-5</v>
      </c>
      <c r="U187">
        <f t="shared" si="10"/>
        <v>7.2900000000000135E-4</v>
      </c>
      <c r="V187">
        <f t="shared" si="10"/>
        <v>8.8360000000000109E-5</v>
      </c>
      <c r="W187">
        <f t="shared" si="10"/>
        <v>5.7599999999999969E-4</v>
      </c>
      <c r="X187">
        <f t="shared" si="10"/>
        <v>1.4399999999999999E-12</v>
      </c>
      <c r="Y187">
        <f t="shared" si="10"/>
        <v>2.2499999999999999E-4</v>
      </c>
      <c r="Z187">
        <f t="shared" si="10"/>
        <v>1.5375999999999999E-2</v>
      </c>
      <c r="AA187">
        <f t="shared" si="8"/>
        <v>4.930859096610709E-2</v>
      </c>
    </row>
    <row r="188" spans="1:27" x14ac:dyDescent="0.3">
      <c r="A188" t="s">
        <v>214</v>
      </c>
      <c r="B188">
        <v>70</v>
      </c>
      <c r="C188">
        <v>0.71399999999999997</v>
      </c>
      <c r="D188">
        <v>0.85899999999999999</v>
      </c>
      <c r="E188">
        <v>3.7199999999999997E-2</v>
      </c>
      <c r="F188">
        <v>5.5599999999999997E-2</v>
      </c>
      <c r="G188">
        <v>0</v>
      </c>
      <c r="H188">
        <v>0.11799999999999999</v>
      </c>
      <c r="I188">
        <v>0.755</v>
      </c>
      <c r="J188" t="s">
        <v>221</v>
      </c>
      <c r="K188">
        <v>47</v>
      </c>
      <c r="L188">
        <v>0.69499999999999995</v>
      </c>
      <c r="M188">
        <v>0.76800000000000002</v>
      </c>
      <c r="N188">
        <v>6.7100000000000007E-2</v>
      </c>
      <c r="O188">
        <v>2.6800000000000001E-2</v>
      </c>
      <c r="P188">
        <v>0</v>
      </c>
      <c r="Q188">
        <v>0.17399999999999999</v>
      </c>
      <c r="R188">
        <v>0.71299999999999997</v>
      </c>
      <c r="S188">
        <v>1</v>
      </c>
      <c r="T188">
        <f t="shared" si="10"/>
        <v>3.6100000000000064E-4</v>
      </c>
      <c r="U188">
        <f t="shared" si="10"/>
        <v>8.280999999999995E-3</v>
      </c>
      <c r="V188">
        <f t="shared" si="10"/>
        <v>8.9401000000000064E-4</v>
      </c>
      <c r="W188">
        <f t="shared" si="10"/>
        <v>8.2943999999999976E-4</v>
      </c>
      <c r="X188">
        <f t="shared" si="10"/>
        <v>0</v>
      </c>
      <c r="Y188">
        <f t="shared" si="10"/>
        <v>3.1359999999999995E-3</v>
      </c>
      <c r="Z188">
        <f t="shared" si="10"/>
        <v>1.7640000000000032E-3</v>
      </c>
      <c r="AA188">
        <f t="shared" si="8"/>
        <v>4.6698806959370717E-2</v>
      </c>
    </row>
    <row r="189" spans="1:27" x14ac:dyDescent="0.3">
      <c r="A189" t="s">
        <v>214</v>
      </c>
      <c r="B189">
        <v>70</v>
      </c>
      <c r="C189">
        <v>0.71399999999999997</v>
      </c>
      <c r="D189">
        <v>0.85899999999999999</v>
      </c>
      <c r="E189">
        <v>3.7199999999999997E-2</v>
      </c>
      <c r="F189">
        <v>5.5599999999999997E-2</v>
      </c>
      <c r="G189">
        <v>0</v>
      </c>
      <c r="H189">
        <v>0.11799999999999999</v>
      </c>
      <c r="I189">
        <v>0.755</v>
      </c>
      <c r="J189" t="s">
        <v>222</v>
      </c>
      <c r="K189">
        <v>38</v>
      </c>
      <c r="L189">
        <v>0.70099999999999996</v>
      </c>
      <c r="M189">
        <v>0.873</v>
      </c>
      <c r="N189">
        <v>4.0300000000000002E-2</v>
      </c>
      <c r="O189">
        <v>2.5499999999999998E-2</v>
      </c>
      <c r="P189">
        <v>1.64E-3</v>
      </c>
      <c r="Q189">
        <v>0.33300000000000002</v>
      </c>
      <c r="R189">
        <v>0.83799999999999997</v>
      </c>
      <c r="S189">
        <v>1</v>
      </c>
      <c r="T189">
        <f t="shared" si="10"/>
        <v>1.6900000000000031E-4</v>
      </c>
      <c r="U189">
        <f t="shared" si="10"/>
        <v>1.9600000000000035E-4</v>
      </c>
      <c r="V189">
        <f t="shared" si="10"/>
        <v>9.610000000000035E-6</v>
      </c>
      <c r="W189">
        <f t="shared" si="10"/>
        <v>9.0600999999999984E-4</v>
      </c>
      <c r="X189">
        <f t="shared" si="10"/>
        <v>2.6896E-6</v>
      </c>
      <c r="Y189">
        <f t="shared" si="10"/>
        <v>4.6225000000000009E-2</v>
      </c>
      <c r="Z189">
        <f t="shared" si="10"/>
        <v>6.8889999999999941E-3</v>
      </c>
      <c r="AA189">
        <f t="shared" si="8"/>
        <v>8.8153526467019058E-2</v>
      </c>
    </row>
    <row r="190" spans="1:27" x14ac:dyDescent="0.3">
      <c r="A190" t="s">
        <v>214</v>
      </c>
      <c r="B190">
        <v>70</v>
      </c>
      <c r="C190">
        <v>0.71399999999999997</v>
      </c>
      <c r="D190">
        <v>0.85899999999999999</v>
      </c>
      <c r="E190">
        <v>3.7199999999999997E-2</v>
      </c>
      <c r="F190">
        <v>5.5599999999999997E-2</v>
      </c>
      <c r="G190">
        <v>0</v>
      </c>
      <c r="H190">
        <v>0.11799999999999999</v>
      </c>
      <c r="I190">
        <v>0.755</v>
      </c>
      <c r="J190" t="s">
        <v>223</v>
      </c>
      <c r="K190">
        <v>66</v>
      </c>
      <c r="L190">
        <v>0.61599999999999999</v>
      </c>
      <c r="M190">
        <v>0.86899999999999999</v>
      </c>
      <c r="N190">
        <v>3.27E-2</v>
      </c>
      <c r="O190">
        <v>2.8299999999999999E-2</v>
      </c>
      <c r="P190">
        <v>0</v>
      </c>
      <c r="Q190">
        <v>6.4000000000000001E-2</v>
      </c>
      <c r="R190">
        <v>0.47299999999999998</v>
      </c>
      <c r="S190">
        <v>1</v>
      </c>
      <c r="T190">
        <f t="shared" si="10"/>
        <v>9.6039999999999945E-3</v>
      </c>
      <c r="U190">
        <f t="shared" si="10"/>
        <v>1.0000000000000018E-4</v>
      </c>
      <c r="V190">
        <f t="shared" si="10"/>
        <v>2.0249999999999974E-5</v>
      </c>
      <c r="W190">
        <f t="shared" si="10"/>
        <v>7.4528999999999991E-4</v>
      </c>
      <c r="X190">
        <f t="shared" si="10"/>
        <v>0</v>
      </c>
      <c r="Y190">
        <f t="shared" si="10"/>
        <v>2.9159999999999993E-3</v>
      </c>
      <c r="Z190">
        <f t="shared" si="10"/>
        <v>7.9524000000000011E-2</v>
      </c>
      <c r="AA190">
        <f t="shared" si="8"/>
        <v>0.11520760143571877</v>
      </c>
    </row>
    <row r="191" spans="1:27" x14ac:dyDescent="0.3">
      <c r="A191" t="s">
        <v>214</v>
      </c>
      <c r="B191">
        <v>70</v>
      </c>
      <c r="C191">
        <v>0.71399999999999997</v>
      </c>
      <c r="D191">
        <v>0.85899999999999999</v>
      </c>
      <c r="E191">
        <v>3.7199999999999997E-2</v>
      </c>
      <c r="F191">
        <v>5.5599999999999997E-2</v>
      </c>
      <c r="G191">
        <v>0</v>
      </c>
      <c r="H191">
        <v>0.11799999999999999</v>
      </c>
      <c r="I191">
        <v>0.755</v>
      </c>
      <c r="J191" t="s">
        <v>224</v>
      </c>
      <c r="K191">
        <v>70</v>
      </c>
      <c r="L191">
        <v>0.76800000000000002</v>
      </c>
      <c r="M191">
        <v>0.82</v>
      </c>
      <c r="N191">
        <v>4.7500000000000001E-2</v>
      </c>
      <c r="O191">
        <v>0.17899999999999999</v>
      </c>
      <c r="P191">
        <v>0</v>
      </c>
      <c r="Q191">
        <v>0.70399999999999996</v>
      </c>
      <c r="R191">
        <v>0.625</v>
      </c>
      <c r="S191">
        <v>1</v>
      </c>
      <c r="T191">
        <f t="shared" si="10"/>
        <v>2.9160000000000054E-3</v>
      </c>
      <c r="U191">
        <f t="shared" si="10"/>
        <v>1.5210000000000026E-3</v>
      </c>
      <c r="V191">
        <f t="shared" si="10"/>
        <v>1.0609000000000008E-4</v>
      </c>
      <c r="W191">
        <f t="shared" si="10"/>
        <v>1.5227559999999999E-2</v>
      </c>
      <c r="X191">
        <f t="shared" si="10"/>
        <v>0</v>
      </c>
      <c r="Y191">
        <f t="shared" si="10"/>
        <v>0.34339599999999998</v>
      </c>
      <c r="Z191">
        <f t="shared" si="10"/>
        <v>1.6900000000000002E-2</v>
      </c>
      <c r="AA191">
        <f t="shared" si="8"/>
        <v>0.23301338097689953</v>
      </c>
    </row>
    <row r="192" spans="1:27" x14ac:dyDescent="0.3">
      <c r="A192" t="s">
        <v>225</v>
      </c>
      <c r="B192">
        <v>74</v>
      </c>
      <c r="C192">
        <v>0.72399999999999998</v>
      </c>
      <c r="D192">
        <v>0.69499999999999995</v>
      </c>
      <c r="E192">
        <v>6.2199999999999998E-2</v>
      </c>
      <c r="F192">
        <v>7.2999999999999995E-2</v>
      </c>
      <c r="G192">
        <v>0</v>
      </c>
      <c r="H192">
        <v>8.8900000000000007E-2</v>
      </c>
      <c r="I192">
        <v>0.23499999999999999</v>
      </c>
      <c r="J192" t="s">
        <v>226</v>
      </c>
      <c r="K192">
        <v>35</v>
      </c>
      <c r="L192">
        <v>0.70699999999999996</v>
      </c>
      <c r="M192">
        <v>0.70399999999999996</v>
      </c>
      <c r="N192">
        <v>2.98E-2</v>
      </c>
      <c r="O192">
        <v>0.16700000000000001</v>
      </c>
      <c r="P192">
        <v>0</v>
      </c>
      <c r="Q192">
        <v>0.20699999999999999</v>
      </c>
      <c r="R192">
        <v>0.48099999999999998</v>
      </c>
      <c r="S192">
        <v>1</v>
      </c>
      <c r="T192">
        <f t="shared" si="10"/>
        <v>2.8900000000000052E-4</v>
      </c>
      <c r="U192">
        <f t="shared" si="10"/>
        <v>8.1000000000000139E-5</v>
      </c>
      <c r="V192">
        <f t="shared" si="10"/>
        <v>1.0497599999999998E-3</v>
      </c>
      <c r="W192">
        <f t="shared" si="10"/>
        <v>8.8360000000000018E-3</v>
      </c>
      <c r="X192">
        <f t="shared" si="10"/>
        <v>0</v>
      </c>
      <c r="Y192">
        <f t="shared" si="10"/>
        <v>1.3947609999999996E-2</v>
      </c>
      <c r="Z192">
        <f t="shared" si="10"/>
        <v>6.0516E-2</v>
      </c>
      <c r="AA192">
        <f t="shared" si="8"/>
        <v>0.11001257720305048</v>
      </c>
    </row>
    <row r="193" spans="1:27" x14ac:dyDescent="0.3">
      <c r="A193" t="s">
        <v>225</v>
      </c>
      <c r="B193">
        <v>74</v>
      </c>
      <c r="C193">
        <v>0.72399999999999998</v>
      </c>
      <c r="D193">
        <v>0.69499999999999995</v>
      </c>
      <c r="E193">
        <v>6.2199999999999998E-2</v>
      </c>
      <c r="F193">
        <v>7.2999999999999995E-2</v>
      </c>
      <c r="G193">
        <v>0</v>
      </c>
      <c r="H193">
        <v>8.8900000000000007E-2</v>
      </c>
      <c r="I193">
        <v>0.23499999999999999</v>
      </c>
      <c r="J193" t="s">
        <v>227</v>
      </c>
      <c r="K193">
        <v>37</v>
      </c>
      <c r="L193">
        <v>0.70799999999999996</v>
      </c>
      <c r="M193">
        <v>0.76300000000000001</v>
      </c>
      <c r="N193">
        <v>3.49E-2</v>
      </c>
      <c r="O193">
        <v>7.8200000000000006E-3</v>
      </c>
      <c r="P193">
        <v>2.1599999999999999E-4</v>
      </c>
      <c r="Q193">
        <v>0.182</v>
      </c>
      <c r="R193">
        <v>0.80100000000000005</v>
      </c>
      <c r="S193">
        <v>1</v>
      </c>
      <c r="T193">
        <f t="shared" si="10"/>
        <v>2.5600000000000048E-4</v>
      </c>
      <c r="U193">
        <f t="shared" si="10"/>
        <v>4.6240000000000083E-3</v>
      </c>
      <c r="V193">
        <f t="shared" si="10"/>
        <v>7.4528999999999991E-4</v>
      </c>
      <c r="W193">
        <f t="shared" si="10"/>
        <v>4.2484323999999983E-3</v>
      </c>
      <c r="X193">
        <f t="shared" si="10"/>
        <v>4.6655999999999998E-8</v>
      </c>
      <c r="Y193">
        <f t="shared" si="10"/>
        <v>8.6676099999999975E-3</v>
      </c>
      <c r="Z193">
        <f t="shared" si="10"/>
        <v>0.32035600000000009</v>
      </c>
      <c r="AA193">
        <f t="shared" si="8"/>
        <v>0.22003161430511367</v>
      </c>
    </row>
    <row r="194" spans="1:27" x14ac:dyDescent="0.3">
      <c r="A194" t="s">
        <v>225</v>
      </c>
      <c r="B194">
        <v>74</v>
      </c>
      <c r="C194">
        <v>0.72399999999999998</v>
      </c>
      <c r="D194">
        <v>0.69499999999999995</v>
      </c>
      <c r="E194">
        <v>6.2199999999999998E-2</v>
      </c>
      <c r="F194">
        <v>7.2999999999999995E-2</v>
      </c>
      <c r="G194">
        <v>0</v>
      </c>
      <c r="H194">
        <v>8.8900000000000007E-2</v>
      </c>
      <c r="I194">
        <v>0.23499999999999999</v>
      </c>
      <c r="J194" t="s">
        <v>228</v>
      </c>
      <c r="K194">
        <v>30</v>
      </c>
      <c r="L194">
        <v>0.61399999999999999</v>
      </c>
      <c r="M194">
        <v>0.73899999999999999</v>
      </c>
      <c r="N194">
        <v>4.1099999999999998E-2</v>
      </c>
      <c r="O194">
        <v>0.18</v>
      </c>
      <c r="P194">
        <v>5.9800000000000001E-4</v>
      </c>
      <c r="Q194">
        <v>0.22800000000000001</v>
      </c>
      <c r="R194">
        <v>0.93700000000000006</v>
      </c>
      <c r="S194">
        <v>1</v>
      </c>
      <c r="T194">
        <f t="shared" si="10"/>
        <v>1.2099999999999998E-2</v>
      </c>
      <c r="U194">
        <f t="shared" si="10"/>
        <v>1.9360000000000035E-3</v>
      </c>
      <c r="V194">
        <f t="shared" si="10"/>
        <v>4.4521000000000003E-4</v>
      </c>
      <c r="W194">
        <f t="shared" si="10"/>
        <v>1.1448999999999999E-2</v>
      </c>
      <c r="X194">
        <f t="shared" si="10"/>
        <v>3.5760400000000003E-7</v>
      </c>
      <c r="Y194">
        <f t="shared" si="10"/>
        <v>1.9348810000000001E-2</v>
      </c>
      <c r="Z194">
        <f t="shared" si="10"/>
        <v>0.49280400000000008</v>
      </c>
      <c r="AA194">
        <f t="shared" si="8"/>
        <v>0.27725268969557099</v>
      </c>
    </row>
    <row r="195" spans="1:27" x14ac:dyDescent="0.3">
      <c r="A195" t="s">
        <v>225</v>
      </c>
      <c r="B195">
        <v>74</v>
      </c>
      <c r="C195">
        <v>0.72399999999999998</v>
      </c>
      <c r="D195">
        <v>0.69499999999999995</v>
      </c>
      <c r="E195">
        <v>6.2199999999999998E-2</v>
      </c>
      <c r="F195">
        <v>7.2999999999999995E-2</v>
      </c>
      <c r="G195">
        <v>0</v>
      </c>
      <c r="H195">
        <v>8.8900000000000007E-2</v>
      </c>
      <c r="I195">
        <v>0.23499999999999999</v>
      </c>
      <c r="J195" t="s">
        <v>229</v>
      </c>
      <c r="K195">
        <v>51</v>
      </c>
      <c r="L195">
        <v>0.70399999999999996</v>
      </c>
      <c r="M195">
        <v>0.91400000000000003</v>
      </c>
      <c r="N195">
        <v>4.1700000000000001E-2</v>
      </c>
      <c r="O195">
        <v>1.4500000000000001E-2</v>
      </c>
      <c r="P195">
        <v>4.4000000000000002E-4</v>
      </c>
      <c r="Q195">
        <v>6.8500000000000005E-2</v>
      </c>
      <c r="R195">
        <v>0.81299999999999994</v>
      </c>
      <c r="S195">
        <v>1</v>
      </c>
      <c r="T195">
        <f t="shared" si="10"/>
        <v>4.0000000000000072E-4</v>
      </c>
      <c r="U195">
        <f t="shared" si="10"/>
        <v>4.7961000000000038E-2</v>
      </c>
      <c r="V195">
        <f t="shared" si="10"/>
        <v>4.2024999999999989E-4</v>
      </c>
      <c r="W195">
        <f t="shared" si="10"/>
        <v>3.4222499999999995E-3</v>
      </c>
      <c r="X195">
        <f t="shared" si="10"/>
        <v>1.9360000000000001E-7</v>
      </c>
      <c r="Y195">
        <f t="shared" si="10"/>
        <v>4.1616000000000005E-4</v>
      </c>
      <c r="Z195">
        <f t="shared" si="10"/>
        <v>0.33408399999999994</v>
      </c>
      <c r="AA195">
        <f t="shared" ref="AA195:AA258" si="11">SQRT(SUM(T195:Z195)/7)</f>
        <v>0.23503916196485822</v>
      </c>
    </row>
    <row r="196" spans="1:27" x14ac:dyDescent="0.3">
      <c r="A196" t="s">
        <v>225</v>
      </c>
      <c r="B196">
        <v>74</v>
      </c>
      <c r="C196">
        <v>0.72399999999999998</v>
      </c>
      <c r="D196">
        <v>0.69499999999999995</v>
      </c>
      <c r="E196">
        <v>6.2199999999999998E-2</v>
      </c>
      <c r="F196">
        <v>7.2999999999999995E-2</v>
      </c>
      <c r="G196">
        <v>0</v>
      </c>
      <c r="H196">
        <v>8.8900000000000007E-2</v>
      </c>
      <c r="I196">
        <v>0.23499999999999999</v>
      </c>
      <c r="J196" t="s">
        <v>230</v>
      </c>
      <c r="K196">
        <v>67</v>
      </c>
      <c r="L196">
        <v>0.69099999999999995</v>
      </c>
      <c r="M196">
        <v>0.749</v>
      </c>
      <c r="N196">
        <v>2.7400000000000001E-2</v>
      </c>
      <c r="O196">
        <v>5.5900000000000004E-3</v>
      </c>
      <c r="P196">
        <v>0</v>
      </c>
      <c r="Q196">
        <v>7.6200000000000004E-2</v>
      </c>
      <c r="R196">
        <v>0.47299999999999998</v>
      </c>
      <c r="S196">
        <v>1</v>
      </c>
      <c r="T196">
        <f t="shared" si="10"/>
        <v>1.0890000000000019E-3</v>
      </c>
      <c r="U196">
        <f t="shared" si="10"/>
        <v>2.9160000000000054E-3</v>
      </c>
      <c r="V196">
        <f t="shared" si="10"/>
        <v>1.2110399999999998E-3</v>
      </c>
      <c r="W196">
        <f t="shared" si="10"/>
        <v>4.5441080999999994E-3</v>
      </c>
      <c r="X196">
        <f t="shared" si="10"/>
        <v>0</v>
      </c>
      <c r="Y196">
        <f t="shared" si="10"/>
        <v>1.6129000000000008E-4</v>
      </c>
      <c r="Z196">
        <f t="shared" si="10"/>
        <v>5.6643999999999993E-2</v>
      </c>
      <c r="AA196">
        <f t="shared" si="11"/>
        <v>9.7515887423537298E-2</v>
      </c>
    </row>
    <row r="197" spans="1:27" x14ac:dyDescent="0.3">
      <c r="A197" t="s">
        <v>225</v>
      </c>
      <c r="B197">
        <v>74</v>
      </c>
      <c r="C197">
        <v>0.72399999999999998</v>
      </c>
      <c r="D197">
        <v>0.69499999999999995</v>
      </c>
      <c r="E197">
        <v>6.2199999999999998E-2</v>
      </c>
      <c r="F197">
        <v>7.2999999999999995E-2</v>
      </c>
      <c r="G197">
        <v>0</v>
      </c>
      <c r="H197">
        <v>8.8900000000000007E-2</v>
      </c>
      <c r="I197">
        <v>0.23499999999999999</v>
      </c>
      <c r="J197" t="s">
        <v>231</v>
      </c>
      <c r="K197">
        <v>21</v>
      </c>
      <c r="L197">
        <v>0.68200000000000005</v>
      </c>
      <c r="M197">
        <v>0.76500000000000001</v>
      </c>
      <c r="N197">
        <v>3.4000000000000002E-2</v>
      </c>
      <c r="O197">
        <v>7.8600000000000007E-3</v>
      </c>
      <c r="P197">
        <v>3.4600000000000001E-5</v>
      </c>
      <c r="Q197">
        <v>9.01E-2</v>
      </c>
      <c r="R197">
        <v>0.69299999999999995</v>
      </c>
      <c r="S197">
        <v>1</v>
      </c>
      <c r="T197">
        <f t="shared" si="10"/>
        <v>1.7639999999999939E-3</v>
      </c>
      <c r="U197">
        <f t="shared" si="10"/>
        <v>4.9000000000000085E-3</v>
      </c>
      <c r="V197">
        <f t="shared" si="10"/>
        <v>7.9523999999999979E-4</v>
      </c>
      <c r="W197">
        <f t="shared" si="10"/>
        <v>4.2432195999999988E-3</v>
      </c>
      <c r="X197">
        <f t="shared" si="10"/>
        <v>1.19716E-9</v>
      </c>
      <c r="Y197">
        <f t="shared" si="10"/>
        <v>1.4399999999999826E-6</v>
      </c>
      <c r="Z197">
        <f t="shared" si="10"/>
        <v>0.20976399999999998</v>
      </c>
      <c r="AA197">
        <f t="shared" si="11"/>
        <v>0.1778715028959148</v>
      </c>
    </row>
    <row r="198" spans="1:27" x14ac:dyDescent="0.3">
      <c r="A198" t="s">
        <v>225</v>
      </c>
      <c r="B198">
        <v>74</v>
      </c>
      <c r="C198">
        <v>0.72399999999999998</v>
      </c>
      <c r="D198">
        <v>0.69499999999999995</v>
      </c>
      <c r="E198">
        <v>6.2199999999999998E-2</v>
      </c>
      <c r="F198">
        <v>7.2999999999999995E-2</v>
      </c>
      <c r="G198">
        <v>0</v>
      </c>
      <c r="H198">
        <v>8.8900000000000007E-2</v>
      </c>
      <c r="I198">
        <v>0.23499999999999999</v>
      </c>
      <c r="J198" t="s">
        <v>232</v>
      </c>
      <c r="K198">
        <v>41</v>
      </c>
      <c r="L198">
        <v>0.65200000000000002</v>
      </c>
      <c r="M198">
        <v>0.86499999999999999</v>
      </c>
      <c r="N198">
        <v>3.4700000000000002E-2</v>
      </c>
      <c r="O198">
        <v>0.17299999999999999</v>
      </c>
      <c r="P198">
        <v>2.53E-2</v>
      </c>
      <c r="Q198">
        <v>0.125</v>
      </c>
      <c r="R198">
        <v>0.51100000000000001</v>
      </c>
      <c r="S198">
        <v>1</v>
      </c>
      <c r="T198">
        <f t="shared" si="10"/>
        <v>5.1839999999999933E-3</v>
      </c>
      <c r="U198">
        <f t="shared" si="10"/>
        <v>2.8900000000000012E-2</v>
      </c>
      <c r="V198">
        <f t="shared" si="10"/>
        <v>7.5624999999999987E-4</v>
      </c>
      <c r="W198">
        <f t="shared" si="10"/>
        <v>9.9999999999999985E-3</v>
      </c>
      <c r="X198">
        <f t="shared" si="10"/>
        <v>6.4008999999999995E-4</v>
      </c>
      <c r="Y198">
        <f t="shared" si="10"/>
        <v>1.3032099999999995E-3</v>
      </c>
      <c r="Z198">
        <f t="shared" si="10"/>
        <v>7.6176000000000008E-2</v>
      </c>
      <c r="AA198">
        <f t="shared" si="11"/>
        <v>0.13253546695130325</v>
      </c>
    </row>
    <row r="199" spans="1:27" x14ac:dyDescent="0.3">
      <c r="A199" t="s">
        <v>225</v>
      </c>
      <c r="B199">
        <v>74</v>
      </c>
      <c r="C199">
        <v>0.72399999999999998</v>
      </c>
      <c r="D199">
        <v>0.69499999999999995</v>
      </c>
      <c r="E199">
        <v>6.2199999999999998E-2</v>
      </c>
      <c r="F199">
        <v>7.2999999999999995E-2</v>
      </c>
      <c r="G199">
        <v>0</v>
      </c>
      <c r="H199">
        <v>8.8900000000000007E-2</v>
      </c>
      <c r="I199">
        <v>0.23499999999999999</v>
      </c>
      <c r="J199" t="s">
        <v>233</v>
      </c>
      <c r="K199">
        <v>21</v>
      </c>
      <c r="L199">
        <v>0.63700000000000001</v>
      </c>
      <c r="M199">
        <v>0.93500000000000005</v>
      </c>
      <c r="N199">
        <v>4.2799999999999998E-2</v>
      </c>
      <c r="O199">
        <v>0.21199999999999999</v>
      </c>
      <c r="P199">
        <v>8.0400000000000003E-5</v>
      </c>
      <c r="Q199">
        <v>0.48499999999999999</v>
      </c>
      <c r="R199">
        <v>0.44600000000000001</v>
      </c>
      <c r="S199">
        <v>1</v>
      </c>
      <c r="T199">
        <f t="shared" si="10"/>
        <v>7.5689999999999941E-3</v>
      </c>
      <c r="U199">
        <f t="shared" si="10"/>
        <v>5.7600000000000047E-2</v>
      </c>
      <c r="V199">
        <f t="shared" si="10"/>
        <v>3.7636000000000001E-4</v>
      </c>
      <c r="W199">
        <f t="shared" si="10"/>
        <v>1.9321000000000005E-2</v>
      </c>
      <c r="X199">
        <f t="shared" si="10"/>
        <v>6.4641600000000006E-9</v>
      </c>
      <c r="Y199">
        <f t="shared" si="10"/>
        <v>0.15689521000000001</v>
      </c>
      <c r="Z199">
        <f t="shared" si="10"/>
        <v>4.4521000000000012E-2</v>
      </c>
      <c r="AA199">
        <f t="shared" si="11"/>
        <v>0.20223133022222706</v>
      </c>
    </row>
    <row r="200" spans="1:27" x14ac:dyDescent="0.3">
      <c r="A200" t="s">
        <v>225</v>
      </c>
      <c r="B200">
        <v>74</v>
      </c>
      <c r="C200">
        <v>0.72399999999999998</v>
      </c>
      <c r="D200">
        <v>0.69499999999999995</v>
      </c>
      <c r="E200">
        <v>6.2199999999999998E-2</v>
      </c>
      <c r="F200">
        <v>7.2999999999999995E-2</v>
      </c>
      <c r="G200">
        <v>0</v>
      </c>
      <c r="H200">
        <v>8.8900000000000007E-2</v>
      </c>
      <c r="I200">
        <v>0.23499999999999999</v>
      </c>
      <c r="J200" t="s">
        <v>234</v>
      </c>
      <c r="K200">
        <v>52</v>
      </c>
      <c r="L200">
        <v>0.70899999999999996</v>
      </c>
      <c r="M200">
        <v>0.82199999999999995</v>
      </c>
      <c r="N200">
        <v>3.4099999999999998E-2</v>
      </c>
      <c r="O200">
        <v>0.19400000000000001</v>
      </c>
      <c r="P200">
        <v>1.5300000000000001E-4</v>
      </c>
      <c r="Q200">
        <v>0.11899999999999999</v>
      </c>
      <c r="R200">
        <v>0.45600000000000002</v>
      </c>
      <c r="S200">
        <v>1</v>
      </c>
      <c r="T200">
        <f t="shared" si="10"/>
        <v>2.250000000000004E-4</v>
      </c>
      <c r="U200">
        <f t="shared" si="10"/>
        <v>1.6129000000000001E-2</v>
      </c>
      <c r="V200">
        <f t="shared" si="10"/>
        <v>7.8961000000000005E-4</v>
      </c>
      <c r="W200">
        <f t="shared" si="10"/>
        <v>1.4641000000000003E-2</v>
      </c>
      <c r="X200">
        <f t="shared" si="10"/>
        <v>2.3409000000000001E-8</v>
      </c>
      <c r="Y200">
        <f t="shared" si="10"/>
        <v>9.060099999999993E-4</v>
      </c>
      <c r="Z200">
        <f t="shared" si="10"/>
        <v>4.8841000000000016E-2</v>
      </c>
      <c r="AA200">
        <f t="shared" si="11"/>
        <v>0.10792301714582087</v>
      </c>
    </row>
    <row r="201" spans="1:27" x14ac:dyDescent="0.3">
      <c r="A201" t="s">
        <v>225</v>
      </c>
      <c r="B201">
        <v>74</v>
      </c>
      <c r="C201">
        <v>0.72399999999999998</v>
      </c>
      <c r="D201">
        <v>0.69499999999999995</v>
      </c>
      <c r="E201">
        <v>6.2199999999999998E-2</v>
      </c>
      <c r="F201">
        <v>7.2999999999999995E-2</v>
      </c>
      <c r="G201">
        <v>0</v>
      </c>
      <c r="H201">
        <v>8.8900000000000007E-2</v>
      </c>
      <c r="I201">
        <v>0.23499999999999999</v>
      </c>
      <c r="J201" t="s">
        <v>235</v>
      </c>
      <c r="K201">
        <v>65</v>
      </c>
      <c r="L201">
        <v>0.76500000000000001</v>
      </c>
      <c r="M201">
        <v>0.79100000000000004</v>
      </c>
      <c r="N201">
        <v>3.1699999999999999E-2</v>
      </c>
      <c r="O201">
        <v>0.26200000000000001</v>
      </c>
      <c r="P201">
        <v>1.54E-4</v>
      </c>
      <c r="Q201">
        <v>6.6900000000000001E-2</v>
      </c>
      <c r="R201">
        <v>0.96599999999999997</v>
      </c>
      <c r="S201">
        <v>1</v>
      </c>
      <c r="T201">
        <f t="shared" si="10"/>
        <v>1.681000000000003E-3</v>
      </c>
      <c r="U201">
        <f t="shared" si="10"/>
        <v>9.2160000000000158E-3</v>
      </c>
      <c r="V201">
        <f t="shared" si="10"/>
        <v>9.3024999999999998E-4</v>
      </c>
      <c r="W201">
        <f t="shared" si="10"/>
        <v>3.5721000000000003E-2</v>
      </c>
      <c r="X201">
        <f t="shared" si="10"/>
        <v>2.3716000000000002E-8</v>
      </c>
      <c r="Y201">
        <f t="shared" si="10"/>
        <v>4.8400000000000027E-4</v>
      </c>
      <c r="Z201">
        <f t="shared" si="10"/>
        <v>0.53436099999999997</v>
      </c>
      <c r="AA201">
        <f t="shared" si="11"/>
        <v>0.28844243637558903</v>
      </c>
    </row>
    <row r="202" spans="1:27" x14ac:dyDescent="0.3">
      <c r="A202" t="s">
        <v>236</v>
      </c>
      <c r="B202">
        <v>82</v>
      </c>
      <c r="C202">
        <v>0.54600000000000004</v>
      </c>
      <c r="D202">
        <v>0.82199999999999995</v>
      </c>
      <c r="E202">
        <v>0.151</v>
      </c>
      <c r="F202">
        <v>1.4500000000000001E-2</v>
      </c>
      <c r="G202">
        <v>0</v>
      </c>
      <c r="H202">
        <v>0.74199999999999999</v>
      </c>
      <c r="I202">
        <v>0.61499999999999999</v>
      </c>
      <c r="J202" t="s">
        <v>237</v>
      </c>
      <c r="K202">
        <v>44</v>
      </c>
      <c r="L202">
        <v>0.56899999999999995</v>
      </c>
      <c r="M202">
        <v>0.86799999999999999</v>
      </c>
      <c r="N202">
        <v>5.7599999999999998E-2</v>
      </c>
      <c r="O202">
        <v>7.9000000000000001E-4</v>
      </c>
      <c r="P202">
        <v>0.40600000000000003</v>
      </c>
      <c r="Q202">
        <v>0.51400000000000001</v>
      </c>
      <c r="R202">
        <v>0.53900000000000003</v>
      </c>
      <c r="S202">
        <v>1</v>
      </c>
      <c r="T202">
        <f t="shared" si="10"/>
        <v>5.2899999999999584E-4</v>
      </c>
      <c r="U202">
        <f t="shared" si="10"/>
        <v>2.1160000000000037E-3</v>
      </c>
      <c r="V202">
        <f t="shared" si="10"/>
        <v>8.72356E-3</v>
      </c>
      <c r="W202">
        <f t="shared" si="10"/>
        <v>1.879641E-4</v>
      </c>
      <c r="X202">
        <f t="shared" si="10"/>
        <v>0.16483600000000001</v>
      </c>
      <c r="Y202">
        <f t="shared" si="10"/>
        <v>5.1983999999999989E-2</v>
      </c>
      <c r="Z202">
        <f t="shared" si="10"/>
        <v>5.7759999999999938E-3</v>
      </c>
      <c r="AA202">
        <f t="shared" si="11"/>
        <v>0.18289439736010035</v>
      </c>
    </row>
    <row r="203" spans="1:27" x14ac:dyDescent="0.3">
      <c r="A203" t="s">
        <v>236</v>
      </c>
      <c r="B203">
        <v>82</v>
      </c>
      <c r="C203">
        <v>0.54600000000000004</v>
      </c>
      <c r="D203">
        <v>0.82199999999999995</v>
      </c>
      <c r="E203">
        <v>0.151</v>
      </c>
      <c r="F203">
        <v>1.4500000000000001E-2</v>
      </c>
      <c r="G203">
        <v>0</v>
      </c>
      <c r="H203">
        <v>0.74199999999999999</v>
      </c>
      <c r="I203">
        <v>0.61499999999999999</v>
      </c>
      <c r="J203" t="s">
        <v>238</v>
      </c>
      <c r="K203">
        <v>67</v>
      </c>
      <c r="L203">
        <v>0.63700000000000001</v>
      </c>
      <c r="M203">
        <v>0.85099999999999998</v>
      </c>
      <c r="N203">
        <v>4.3299999999999998E-2</v>
      </c>
      <c r="O203">
        <v>2.1099999999999999E-3</v>
      </c>
      <c r="P203">
        <v>1.1999999999999999E-3</v>
      </c>
      <c r="Q203">
        <v>0.161</v>
      </c>
      <c r="R203">
        <v>0.39</v>
      </c>
      <c r="S203">
        <v>1</v>
      </c>
      <c r="T203">
        <f t="shared" si="10"/>
        <v>8.280999999999995E-3</v>
      </c>
      <c r="U203">
        <f t="shared" si="10"/>
        <v>8.4100000000000147E-4</v>
      </c>
      <c r="V203">
        <f t="shared" si="10"/>
        <v>1.1599289999999998E-2</v>
      </c>
      <c r="W203">
        <f t="shared" ref="W203:Z266" si="12">POWER(F203-O203,2)</f>
        <v>1.5351210000000005E-4</v>
      </c>
      <c r="X203">
        <f t="shared" si="12"/>
        <v>1.4399999999999998E-6</v>
      </c>
      <c r="Y203">
        <f t="shared" si="12"/>
        <v>0.33756099999999994</v>
      </c>
      <c r="Z203">
        <f t="shared" si="12"/>
        <v>5.0624999999999989E-2</v>
      </c>
      <c r="AA203">
        <f t="shared" si="11"/>
        <v>0.24173841886870784</v>
      </c>
    </row>
    <row r="204" spans="1:27" x14ac:dyDescent="0.3">
      <c r="A204" t="s">
        <v>236</v>
      </c>
      <c r="B204">
        <v>82</v>
      </c>
      <c r="C204">
        <v>0.54600000000000004</v>
      </c>
      <c r="D204">
        <v>0.82199999999999995</v>
      </c>
      <c r="E204">
        <v>0.151</v>
      </c>
      <c r="F204">
        <v>1.4500000000000001E-2</v>
      </c>
      <c r="G204">
        <v>0</v>
      </c>
      <c r="H204">
        <v>0.74199999999999999</v>
      </c>
      <c r="I204">
        <v>0.61499999999999999</v>
      </c>
      <c r="J204" t="s">
        <v>239</v>
      </c>
      <c r="K204">
        <v>66</v>
      </c>
      <c r="L204">
        <v>0.57299999999999995</v>
      </c>
      <c r="M204">
        <v>0.95099999999999996</v>
      </c>
      <c r="N204">
        <v>4.2099999999999999E-2</v>
      </c>
      <c r="O204">
        <v>4.8299999999999998E-4</v>
      </c>
      <c r="P204">
        <v>4.5100000000000001E-3</v>
      </c>
      <c r="Q204">
        <v>0.17199999999999999</v>
      </c>
      <c r="R204">
        <v>0.40799999999999997</v>
      </c>
      <c r="S204">
        <v>1</v>
      </c>
      <c r="T204">
        <f t="shared" ref="T204:Y267" si="13">POWER(C204-L204,2)</f>
        <v>7.2899999999999528E-4</v>
      </c>
      <c r="U204">
        <f t="shared" si="13"/>
        <v>1.6641E-2</v>
      </c>
      <c r="V204">
        <f t="shared" si="13"/>
        <v>1.1859209999999999E-2</v>
      </c>
      <c r="W204">
        <f t="shared" si="12"/>
        <v>1.9647628899999999E-4</v>
      </c>
      <c r="X204">
        <f t="shared" si="12"/>
        <v>2.0340100000000002E-5</v>
      </c>
      <c r="Y204">
        <f t="shared" si="12"/>
        <v>0.32490000000000008</v>
      </c>
      <c r="Z204">
        <f t="shared" si="12"/>
        <v>4.2849000000000005E-2</v>
      </c>
      <c r="AA204">
        <f t="shared" si="11"/>
        <v>0.23820610115402169</v>
      </c>
    </row>
    <row r="205" spans="1:27" x14ac:dyDescent="0.3">
      <c r="A205" t="s">
        <v>236</v>
      </c>
      <c r="B205">
        <v>82</v>
      </c>
      <c r="C205">
        <v>0.54600000000000004</v>
      </c>
      <c r="D205">
        <v>0.82199999999999995</v>
      </c>
      <c r="E205">
        <v>0.151</v>
      </c>
      <c r="F205">
        <v>1.4500000000000001E-2</v>
      </c>
      <c r="G205">
        <v>0</v>
      </c>
      <c r="H205">
        <v>0.74199999999999999</v>
      </c>
      <c r="I205">
        <v>0.61499999999999999</v>
      </c>
      <c r="J205" t="s">
        <v>240</v>
      </c>
      <c r="K205">
        <v>70</v>
      </c>
      <c r="L205">
        <v>0.61299999999999999</v>
      </c>
      <c r="M205">
        <v>0.879</v>
      </c>
      <c r="N205">
        <v>7.2900000000000006E-2</v>
      </c>
      <c r="O205">
        <v>9.0799999999999995E-3</v>
      </c>
      <c r="P205">
        <v>1.66E-6</v>
      </c>
      <c r="Q205">
        <v>0.108</v>
      </c>
      <c r="R205">
        <v>0.497</v>
      </c>
      <c r="S205">
        <v>1</v>
      </c>
      <c r="T205">
        <f t="shared" si="13"/>
        <v>4.488999999999993E-3</v>
      </c>
      <c r="U205">
        <f t="shared" si="13"/>
        <v>3.2490000000000058E-3</v>
      </c>
      <c r="V205">
        <f t="shared" si="13"/>
        <v>6.0996099999999984E-3</v>
      </c>
      <c r="W205">
        <f t="shared" si="12"/>
        <v>2.9376400000000012E-5</v>
      </c>
      <c r="X205">
        <f t="shared" si="12"/>
        <v>2.7556000000000001E-12</v>
      </c>
      <c r="Y205">
        <f t="shared" si="12"/>
        <v>0.40195600000000004</v>
      </c>
      <c r="Z205">
        <f t="shared" si="12"/>
        <v>1.3923999999999999E-2</v>
      </c>
      <c r="AA205">
        <f t="shared" si="11"/>
        <v>0.24777495157696044</v>
      </c>
    </row>
    <row r="206" spans="1:27" x14ac:dyDescent="0.3">
      <c r="A206" t="s">
        <v>236</v>
      </c>
      <c r="B206">
        <v>82</v>
      </c>
      <c r="C206">
        <v>0.54600000000000004</v>
      </c>
      <c r="D206">
        <v>0.82199999999999995</v>
      </c>
      <c r="E206">
        <v>0.151</v>
      </c>
      <c r="F206">
        <v>1.4500000000000001E-2</v>
      </c>
      <c r="G206">
        <v>0</v>
      </c>
      <c r="H206">
        <v>0.74199999999999999</v>
      </c>
      <c r="I206">
        <v>0.61499999999999999</v>
      </c>
      <c r="J206" t="s">
        <v>241</v>
      </c>
      <c r="K206">
        <v>55</v>
      </c>
      <c r="L206">
        <v>0.59199999999999997</v>
      </c>
      <c r="M206">
        <v>0.874</v>
      </c>
      <c r="N206">
        <v>0.155</v>
      </c>
      <c r="O206">
        <v>6.7500000000000004E-2</v>
      </c>
      <c r="P206">
        <v>8.0500000000000005E-4</v>
      </c>
      <c r="Q206">
        <v>0.13400000000000001</v>
      </c>
      <c r="R206">
        <v>0.67800000000000005</v>
      </c>
      <c r="S206">
        <v>1</v>
      </c>
      <c r="T206">
        <f t="shared" si="13"/>
        <v>2.1159999999999938E-3</v>
      </c>
      <c r="U206">
        <f t="shared" si="13"/>
        <v>2.704000000000005E-3</v>
      </c>
      <c r="V206">
        <f t="shared" si="13"/>
        <v>1.600000000000003E-5</v>
      </c>
      <c r="W206">
        <f t="shared" si="12"/>
        <v>2.8090000000000007E-3</v>
      </c>
      <c r="X206">
        <f t="shared" si="12"/>
        <v>6.4802500000000003E-7</v>
      </c>
      <c r="Y206">
        <f t="shared" si="12"/>
        <v>0.36966399999999999</v>
      </c>
      <c r="Z206">
        <f t="shared" si="12"/>
        <v>3.9690000000000072E-3</v>
      </c>
      <c r="AA206">
        <f t="shared" si="11"/>
        <v>0.23338461450850978</v>
      </c>
    </row>
    <row r="207" spans="1:27" x14ac:dyDescent="0.3">
      <c r="A207" t="s">
        <v>236</v>
      </c>
      <c r="B207">
        <v>82</v>
      </c>
      <c r="C207">
        <v>0.54600000000000004</v>
      </c>
      <c r="D207">
        <v>0.82199999999999995</v>
      </c>
      <c r="E207">
        <v>0.151</v>
      </c>
      <c r="F207">
        <v>1.4500000000000001E-2</v>
      </c>
      <c r="G207">
        <v>0</v>
      </c>
      <c r="H207">
        <v>0.74199999999999999</v>
      </c>
      <c r="I207">
        <v>0.61499999999999999</v>
      </c>
      <c r="J207" t="s">
        <v>242</v>
      </c>
      <c r="K207">
        <v>51</v>
      </c>
      <c r="L207">
        <v>0.53900000000000003</v>
      </c>
      <c r="M207">
        <v>0.86299999999999999</v>
      </c>
      <c r="N207">
        <v>0.16500000000000001</v>
      </c>
      <c r="O207">
        <v>1.0500000000000001E-2</v>
      </c>
      <c r="P207">
        <v>0</v>
      </c>
      <c r="Q207">
        <v>0.112</v>
      </c>
      <c r="R207">
        <v>0.56699999999999995</v>
      </c>
      <c r="S207">
        <v>1</v>
      </c>
      <c r="T207">
        <f t="shared" si="13"/>
        <v>4.9000000000000087E-5</v>
      </c>
      <c r="U207">
        <f t="shared" si="13"/>
        <v>1.681000000000003E-3</v>
      </c>
      <c r="V207">
        <f t="shared" si="13"/>
        <v>1.9600000000000035E-4</v>
      </c>
      <c r="W207">
        <f t="shared" si="12"/>
        <v>1.5999999999999999E-5</v>
      </c>
      <c r="X207">
        <f t="shared" si="12"/>
        <v>0</v>
      </c>
      <c r="Y207">
        <f t="shared" si="12"/>
        <v>0.39690000000000003</v>
      </c>
      <c r="Z207">
        <f t="shared" si="12"/>
        <v>2.304000000000004E-3</v>
      </c>
      <c r="AA207">
        <f t="shared" si="11"/>
        <v>0.23938790994653728</v>
      </c>
    </row>
    <row r="208" spans="1:27" x14ac:dyDescent="0.3">
      <c r="A208" t="s">
        <v>236</v>
      </c>
      <c r="B208">
        <v>82</v>
      </c>
      <c r="C208">
        <v>0.54600000000000004</v>
      </c>
      <c r="D208">
        <v>0.82199999999999995</v>
      </c>
      <c r="E208">
        <v>0.151</v>
      </c>
      <c r="F208">
        <v>1.4500000000000001E-2</v>
      </c>
      <c r="G208">
        <v>0</v>
      </c>
      <c r="H208">
        <v>0.74199999999999999</v>
      </c>
      <c r="I208">
        <v>0.61499999999999999</v>
      </c>
      <c r="J208" t="s">
        <v>243</v>
      </c>
      <c r="K208">
        <v>52</v>
      </c>
      <c r="L208">
        <v>0.59499999999999997</v>
      </c>
      <c r="M208">
        <v>0.79400000000000004</v>
      </c>
      <c r="N208">
        <v>6.1699999999999998E-2</v>
      </c>
      <c r="O208">
        <v>8.3700000000000007E-3</v>
      </c>
      <c r="P208">
        <v>0.81100000000000005</v>
      </c>
      <c r="Q208">
        <v>7.1599999999999997E-2</v>
      </c>
      <c r="R208">
        <v>0.20200000000000001</v>
      </c>
      <c r="S208">
        <v>1</v>
      </c>
      <c r="T208">
        <f t="shared" si="13"/>
        <v>2.4009999999999934E-3</v>
      </c>
      <c r="U208">
        <f t="shared" si="13"/>
        <v>7.839999999999952E-4</v>
      </c>
      <c r="V208">
        <f t="shared" si="13"/>
        <v>7.974489999999999E-3</v>
      </c>
      <c r="W208">
        <f t="shared" si="12"/>
        <v>3.7576900000000003E-5</v>
      </c>
      <c r="X208">
        <f t="shared" si="12"/>
        <v>0.65772100000000011</v>
      </c>
      <c r="Y208">
        <f t="shared" si="12"/>
        <v>0.44943615999999997</v>
      </c>
      <c r="Z208">
        <f t="shared" si="12"/>
        <v>0.17056899999999997</v>
      </c>
      <c r="AA208">
        <f t="shared" si="11"/>
        <v>0.42910591880926424</v>
      </c>
    </row>
    <row r="209" spans="1:27" x14ac:dyDescent="0.3">
      <c r="A209" t="s">
        <v>236</v>
      </c>
      <c r="B209">
        <v>82</v>
      </c>
      <c r="C209">
        <v>0.54600000000000004</v>
      </c>
      <c r="D209">
        <v>0.82199999999999995</v>
      </c>
      <c r="E209">
        <v>0.151</v>
      </c>
      <c r="F209">
        <v>1.4500000000000001E-2</v>
      </c>
      <c r="G209">
        <v>0</v>
      </c>
      <c r="H209">
        <v>0.74199999999999999</v>
      </c>
      <c r="I209">
        <v>0.61499999999999999</v>
      </c>
      <c r="J209" t="s">
        <v>244</v>
      </c>
      <c r="K209">
        <v>57</v>
      </c>
      <c r="L209">
        <v>0.53600000000000003</v>
      </c>
      <c r="M209">
        <v>0.93100000000000005</v>
      </c>
      <c r="N209">
        <v>6.2100000000000002E-2</v>
      </c>
      <c r="O209">
        <v>8.6099999999999996E-3</v>
      </c>
      <c r="P209">
        <v>1.3799999999999999E-6</v>
      </c>
      <c r="Q209">
        <v>9.5799999999999996E-2</v>
      </c>
      <c r="R209">
        <v>0.35399999999999998</v>
      </c>
      <c r="S209">
        <v>1</v>
      </c>
      <c r="T209">
        <f t="shared" si="13"/>
        <v>1.0000000000000018E-4</v>
      </c>
      <c r="U209">
        <f t="shared" si="13"/>
        <v>1.1881000000000022E-2</v>
      </c>
      <c r="V209">
        <f t="shared" si="13"/>
        <v>7.9032099999999991E-3</v>
      </c>
      <c r="W209">
        <f t="shared" si="12"/>
        <v>3.4692100000000013E-5</v>
      </c>
      <c r="X209">
        <f t="shared" si="12"/>
        <v>1.9043999999999998E-12</v>
      </c>
      <c r="Y209">
        <f t="shared" si="12"/>
        <v>0.41757443999999999</v>
      </c>
      <c r="Z209">
        <f t="shared" si="12"/>
        <v>6.8121000000000001E-2</v>
      </c>
      <c r="AA209">
        <f t="shared" si="11"/>
        <v>0.26875754928982382</v>
      </c>
    </row>
    <row r="210" spans="1:27" x14ac:dyDescent="0.3">
      <c r="A210" t="s">
        <v>236</v>
      </c>
      <c r="B210">
        <v>82</v>
      </c>
      <c r="C210">
        <v>0.54600000000000004</v>
      </c>
      <c r="D210">
        <v>0.82199999999999995</v>
      </c>
      <c r="E210">
        <v>0.151</v>
      </c>
      <c r="F210">
        <v>1.4500000000000001E-2</v>
      </c>
      <c r="G210">
        <v>0</v>
      </c>
      <c r="H210">
        <v>0.74199999999999999</v>
      </c>
      <c r="I210">
        <v>0.61499999999999999</v>
      </c>
      <c r="J210" t="s">
        <v>245</v>
      </c>
      <c r="K210">
        <v>61</v>
      </c>
      <c r="L210">
        <v>0.50700000000000001</v>
      </c>
      <c r="M210">
        <v>0.96899999999999997</v>
      </c>
      <c r="N210">
        <v>3.95E-2</v>
      </c>
      <c r="O210">
        <v>7.7799999999999994E-5</v>
      </c>
      <c r="P210">
        <v>0.93500000000000005</v>
      </c>
      <c r="Q210">
        <v>0.17299999999999999</v>
      </c>
      <c r="R210">
        <v>0.24199999999999999</v>
      </c>
      <c r="S210">
        <v>1</v>
      </c>
      <c r="T210">
        <f t="shared" si="13"/>
        <v>1.5210000000000026E-3</v>
      </c>
      <c r="U210">
        <f t="shared" si="13"/>
        <v>2.1609000000000007E-2</v>
      </c>
      <c r="V210">
        <f t="shared" si="13"/>
        <v>1.2432249999999997E-2</v>
      </c>
      <c r="W210">
        <f t="shared" si="12"/>
        <v>2.0799985284000004E-4</v>
      </c>
      <c r="X210">
        <f t="shared" si="12"/>
        <v>0.87422500000000014</v>
      </c>
      <c r="Y210">
        <f t="shared" si="12"/>
        <v>0.32376099999999997</v>
      </c>
      <c r="Z210">
        <f t="shared" si="12"/>
        <v>0.139129</v>
      </c>
      <c r="AA210">
        <f t="shared" si="11"/>
        <v>0.4428616762203425</v>
      </c>
    </row>
    <row r="211" spans="1:27" x14ac:dyDescent="0.3">
      <c r="A211" t="s">
        <v>236</v>
      </c>
      <c r="B211">
        <v>82</v>
      </c>
      <c r="C211">
        <v>0.54600000000000004</v>
      </c>
      <c r="D211">
        <v>0.82199999999999995</v>
      </c>
      <c r="E211">
        <v>0.151</v>
      </c>
      <c r="F211">
        <v>1.4500000000000001E-2</v>
      </c>
      <c r="G211">
        <v>0</v>
      </c>
      <c r="H211">
        <v>0.74199999999999999</v>
      </c>
      <c r="I211">
        <v>0.61499999999999999</v>
      </c>
      <c r="J211" t="s">
        <v>246</v>
      </c>
      <c r="K211">
        <v>42</v>
      </c>
      <c r="L211">
        <v>0.56699999999999995</v>
      </c>
      <c r="M211">
        <v>0.85299999999999998</v>
      </c>
      <c r="N211">
        <v>6.5699999999999995E-2</v>
      </c>
      <c r="O211">
        <v>1.3699999999999999E-3</v>
      </c>
      <c r="P211">
        <v>5.3600000000000002E-5</v>
      </c>
      <c r="Q211">
        <v>0.27700000000000002</v>
      </c>
      <c r="R211">
        <v>0.50600000000000001</v>
      </c>
      <c r="S211">
        <v>1</v>
      </c>
      <c r="T211">
        <f t="shared" si="13"/>
        <v>4.4099999999999614E-4</v>
      </c>
      <c r="U211">
        <f t="shared" si="13"/>
        <v>9.6100000000000167E-4</v>
      </c>
      <c r="V211">
        <f t="shared" si="13"/>
        <v>7.2760899999999998E-3</v>
      </c>
      <c r="W211">
        <f t="shared" si="12"/>
        <v>1.7239690000000002E-4</v>
      </c>
      <c r="X211">
        <f t="shared" si="12"/>
        <v>2.8729600000000004E-9</v>
      </c>
      <c r="Y211">
        <f t="shared" si="12"/>
        <v>0.21622499999999997</v>
      </c>
      <c r="Z211">
        <f t="shared" si="12"/>
        <v>1.1880999999999997E-2</v>
      </c>
      <c r="AA211">
        <f t="shared" si="11"/>
        <v>0.18398621445755889</v>
      </c>
    </row>
    <row r="212" spans="1:27" x14ac:dyDescent="0.3">
      <c r="A212" t="s">
        <v>247</v>
      </c>
      <c r="B212">
        <v>74</v>
      </c>
      <c r="C212">
        <v>0.45</v>
      </c>
      <c r="D212">
        <v>0.89800000000000002</v>
      </c>
      <c r="E212">
        <v>3.95E-2</v>
      </c>
      <c r="F212">
        <v>2.7699999999999999E-2</v>
      </c>
      <c r="G212">
        <v>6.1600000000000002E-2</v>
      </c>
      <c r="H212">
        <v>0.16600000000000001</v>
      </c>
      <c r="I212">
        <v>0.22</v>
      </c>
      <c r="J212" t="s">
        <v>248</v>
      </c>
      <c r="K212">
        <v>57</v>
      </c>
      <c r="L212">
        <v>0.54700000000000004</v>
      </c>
      <c r="M212">
        <v>0.878</v>
      </c>
      <c r="N212">
        <v>4.8500000000000001E-2</v>
      </c>
      <c r="O212">
        <v>1.4499999999999999E-3</v>
      </c>
      <c r="P212">
        <v>0.34399999999999997</v>
      </c>
      <c r="Q212">
        <v>0.33600000000000002</v>
      </c>
      <c r="R212">
        <v>0.40500000000000003</v>
      </c>
      <c r="S212">
        <v>1</v>
      </c>
      <c r="T212">
        <f t="shared" si="13"/>
        <v>9.4090000000000059E-3</v>
      </c>
      <c r="U212">
        <f t="shared" si="13"/>
        <v>4.0000000000000072E-4</v>
      </c>
      <c r="V212">
        <f t="shared" si="13"/>
        <v>8.1000000000000017E-5</v>
      </c>
      <c r="W212">
        <f t="shared" si="12"/>
        <v>6.890624999999999E-4</v>
      </c>
      <c r="X212">
        <f t="shared" si="12"/>
        <v>7.9749759999999989E-2</v>
      </c>
      <c r="Y212">
        <f t="shared" si="12"/>
        <v>2.8900000000000006E-2</v>
      </c>
      <c r="Z212">
        <f t="shared" si="12"/>
        <v>3.4225000000000012E-2</v>
      </c>
      <c r="AA212">
        <f t="shared" si="11"/>
        <v>0.14806071269198032</v>
      </c>
    </row>
    <row r="213" spans="1:27" x14ac:dyDescent="0.3">
      <c r="A213" t="s">
        <v>247</v>
      </c>
      <c r="B213">
        <v>74</v>
      </c>
      <c r="C213">
        <v>0.45</v>
      </c>
      <c r="D213">
        <v>0.89800000000000002</v>
      </c>
      <c r="E213">
        <v>3.95E-2</v>
      </c>
      <c r="F213">
        <v>2.7699999999999999E-2</v>
      </c>
      <c r="G213">
        <v>6.1600000000000002E-2</v>
      </c>
      <c r="H213">
        <v>0.16600000000000001</v>
      </c>
      <c r="I213">
        <v>0.22</v>
      </c>
      <c r="J213" t="s">
        <v>249</v>
      </c>
      <c r="K213">
        <v>31</v>
      </c>
      <c r="L213">
        <v>0.66100000000000003</v>
      </c>
      <c r="M213">
        <v>0.72799999999999998</v>
      </c>
      <c r="N213">
        <v>3.6200000000000003E-2</v>
      </c>
      <c r="O213">
        <v>1.76E-4</v>
      </c>
      <c r="P213">
        <v>3.9300000000000002E-2</v>
      </c>
      <c r="Q213">
        <v>0.193</v>
      </c>
      <c r="R213">
        <v>0.27</v>
      </c>
      <c r="S213">
        <v>1</v>
      </c>
      <c r="T213">
        <f t="shared" si="13"/>
        <v>4.4521000000000012E-2</v>
      </c>
      <c r="U213">
        <f t="shared" si="13"/>
        <v>2.8900000000000012E-2</v>
      </c>
      <c r="V213">
        <f t="shared" si="13"/>
        <v>1.0889999999999982E-5</v>
      </c>
      <c r="W213">
        <f t="shared" si="12"/>
        <v>7.5757057600000003E-4</v>
      </c>
      <c r="X213">
        <f t="shared" si="12"/>
        <v>4.9729000000000006E-4</v>
      </c>
      <c r="Y213">
        <f t="shared" si="12"/>
        <v>7.2899999999999983E-4</v>
      </c>
      <c r="Z213">
        <f t="shared" si="12"/>
        <v>2.5000000000000018E-3</v>
      </c>
      <c r="AA213">
        <f t="shared" si="11"/>
        <v>0.1055027085474925</v>
      </c>
    </row>
    <row r="214" spans="1:27" x14ac:dyDescent="0.3">
      <c r="A214" t="s">
        <v>247</v>
      </c>
      <c r="B214">
        <v>74</v>
      </c>
      <c r="C214">
        <v>0.45</v>
      </c>
      <c r="D214">
        <v>0.89800000000000002</v>
      </c>
      <c r="E214">
        <v>3.95E-2</v>
      </c>
      <c r="F214">
        <v>2.7699999999999999E-2</v>
      </c>
      <c r="G214">
        <v>6.1600000000000002E-2</v>
      </c>
      <c r="H214">
        <v>0.16600000000000001</v>
      </c>
      <c r="I214">
        <v>0.22</v>
      </c>
      <c r="J214" t="s">
        <v>250</v>
      </c>
      <c r="K214">
        <v>41</v>
      </c>
      <c r="L214">
        <v>0.47599999999999998</v>
      </c>
      <c r="M214">
        <v>0.9</v>
      </c>
      <c r="N214">
        <v>4.2299999999999997E-2</v>
      </c>
      <c r="O214">
        <v>5.0899999999999999E-3</v>
      </c>
      <c r="P214">
        <v>2.9399999999999999E-2</v>
      </c>
      <c r="Q214">
        <v>0.67200000000000004</v>
      </c>
      <c r="R214">
        <v>0.308</v>
      </c>
      <c r="S214">
        <v>1</v>
      </c>
      <c r="T214">
        <f t="shared" si="13"/>
        <v>6.7599999999999833E-4</v>
      </c>
      <c r="U214">
        <f t="shared" si="13"/>
        <v>4.0000000000000074E-6</v>
      </c>
      <c r="V214">
        <f t="shared" si="13"/>
        <v>7.8399999999999825E-6</v>
      </c>
      <c r="W214">
        <f t="shared" si="12"/>
        <v>5.1121209999999996E-4</v>
      </c>
      <c r="X214">
        <f t="shared" si="12"/>
        <v>1.0368400000000005E-3</v>
      </c>
      <c r="Y214">
        <f t="shared" si="12"/>
        <v>0.25603599999999999</v>
      </c>
      <c r="Z214">
        <f t="shared" si="12"/>
        <v>7.7439999999999991E-3</v>
      </c>
      <c r="AA214">
        <f t="shared" si="11"/>
        <v>0.19494171000583738</v>
      </c>
    </row>
    <row r="215" spans="1:27" x14ac:dyDescent="0.3">
      <c r="A215" t="s">
        <v>247</v>
      </c>
      <c r="B215">
        <v>74</v>
      </c>
      <c r="C215">
        <v>0.45</v>
      </c>
      <c r="D215">
        <v>0.89800000000000002</v>
      </c>
      <c r="E215">
        <v>3.95E-2</v>
      </c>
      <c r="F215">
        <v>2.7699999999999999E-2</v>
      </c>
      <c r="G215">
        <v>6.1600000000000002E-2</v>
      </c>
      <c r="H215">
        <v>0.16600000000000001</v>
      </c>
      <c r="I215">
        <v>0.22</v>
      </c>
      <c r="J215" t="s">
        <v>251</v>
      </c>
      <c r="K215">
        <v>47</v>
      </c>
      <c r="L215">
        <v>0.42599999999999999</v>
      </c>
      <c r="M215">
        <v>0.84099999999999997</v>
      </c>
      <c r="N215">
        <v>5.4600000000000003E-2</v>
      </c>
      <c r="O215">
        <v>1.9199999999999998E-2</v>
      </c>
      <c r="P215">
        <v>0</v>
      </c>
      <c r="Q215">
        <v>0.42099999999999999</v>
      </c>
      <c r="R215">
        <v>0.05</v>
      </c>
      <c r="S215">
        <v>1</v>
      </c>
      <c r="T215">
        <f t="shared" si="13"/>
        <v>5.7600000000000099E-4</v>
      </c>
      <c r="U215">
        <f t="shared" si="13"/>
        <v>3.2490000000000058E-3</v>
      </c>
      <c r="V215">
        <f t="shared" si="13"/>
        <v>2.2801000000000006E-4</v>
      </c>
      <c r="W215">
        <f t="shared" si="12"/>
        <v>7.2250000000000008E-5</v>
      </c>
      <c r="X215">
        <f t="shared" si="12"/>
        <v>3.7945600000000002E-3</v>
      </c>
      <c r="Y215">
        <f t="shared" si="12"/>
        <v>6.5024999999999999E-2</v>
      </c>
      <c r="Z215">
        <f t="shared" si="12"/>
        <v>2.8899999999999995E-2</v>
      </c>
      <c r="AA215">
        <f t="shared" si="11"/>
        <v>0.12062031338045844</v>
      </c>
    </row>
    <row r="216" spans="1:27" x14ac:dyDescent="0.3">
      <c r="A216" t="s">
        <v>247</v>
      </c>
      <c r="B216">
        <v>74</v>
      </c>
      <c r="C216">
        <v>0.45</v>
      </c>
      <c r="D216">
        <v>0.89800000000000002</v>
      </c>
      <c r="E216">
        <v>3.95E-2</v>
      </c>
      <c r="F216">
        <v>2.7699999999999999E-2</v>
      </c>
      <c r="G216">
        <v>6.1600000000000002E-2</v>
      </c>
      <c r="H216">
        <v>0.16600000000000001</v>
      </c>
      <c r="I216">
        <v>0.22</v>
      </c>
      <c r="J216" t="s">
        <v>252</v>
      </c>
      <c r="K216">
        <v>49</v>
      </c>
      <c r="L216">
        <v>0.63700000000000001</v>
      </c>
      <c r="M216">
        <v>0.77100000000000002</v>
      </c>
      <c r="N216">
        <v>4.1700000000000001E-2</v>
      </c>
      <c r="O216">
        <v>1E-4</v>
      </c>
      <c r="P216">
        <v>0.55400000000000005</v>
      </c>
      <c r="Q216">
        <v>0.56299999999999994</v>
      </c>
      <c r="R216">
        <v>3.8300000000000001E-2</v>
      </c>
      <c r="S216">
        <v>1</v>
      </c>
      <c r="T216">
        <f t="shared" si="13"/>
        <v>3.4969E-2</v>
      </c>
      <c r="U216">
        <f t="shared" si="13"/>
        <v>1.6129000000000001E-2</v>
      </c>
      <c r="V216">
        <f t="shared" si="13"/>
        <v>4.8400000000000028E-6</v>
      </c>
      <c r="W216">
        <f t="shared" si="12"/>
        <v>7.6176E-4</v>
      </c>
      <c r="X216">
        <f t="shared" si="12"/>
        <v>0.24245776000000005</v>
      </c>
      <c r="Y216">
        <f t="shared" si="12"/>
        <v>0.15760899999999992</v>
      </c>
      <c r="Z216">
        <f t="shared" si="12"/>
        <v>3.3014889999999998E-2</v>
      </c>
      <c r="AA216">
        <f t="shared" si="11"/>
        <v>0.26320721060465974</v>
      </c>
    </row>
    <row r="217" spans="1:27" x14ac:dyDescent="0.3">
      <c r="A217" t="s">
        <v>247</v>
      </c>
      <c r="B217">
        <v>74</v>
      </c>
      <c r="C217">
        <v>0.45</v>
      </c>
      <c r="D217">
        <v>0.89800000000000002</v>
      </c>
      <c r="E217">
        <v>3.95E-2</v>
      </c>
      <c r="F217">
        <v>2.7699999999999999E-2</v>
      </c>
      <c r="G217">
        <v>6.1600000000000002E-2</v>
      </c>
      <c r="H217">
        <v>0.16600000000000001</v>
      </c>
      <c r="I217">
        <v>0.22</v>
      </c>
      <c r="J217" t="s">
        <v>253</v>
      </c>
      <c r="K217">
        <v>58</v>
      </c>
      <c r="L217">
        <v>0.69699999999999995</v>
      </c>
      <c r="M217">
        <v>0.77400000000000002</v>
      </c>
      <c r="N217">
        <v>3.5200000000000002E-2</v>
      </c>
      <c r="O217">
        <v>2.4400000000000002E-2</v>
      </c>
      <c r="P217">
        <v>4.4399999999999998E-6</v>
      </c>
      <c r="Q217">
        <v>0.6</v>
      </c>
      <c r="R217">
        <v>0.64900000000000002</v>
      </c>
      <c r="S217">
        <v>1</v>
      </c>
      <c r="T217">
        <f t="shared" si="13"/>
        <v>6.1008999999999973E-2</v>
      </c>
      <c r="U217">
        <f t="shared" si="13"/>
        <v>1.5375999999999999E-2</v>
      </c>
      <c r="V217">
        <f t="shared" si="13"/>
        <v>1.8489999999999984E-5</v>
      </c>
      <c r="W217">
        <f t="shared" si="12"/>
        <v>1.0889999999999982E-5</v>
      </c>
      <c r="X217">
        <f t="shared" si="12"/>
        <v>3.7940130117135999E-3</v>
      </c>
      <c r="Y217">
        <f t="shared" si="12"/>
        <v>0.18835599999999994</v>
      </c>
      <c r="Z217">
        <f t="shared" si="12"/>
        <v>0.18404100000000004</v>
      </c>
      <c r="AA217">
        <f t="shared" si="11"/>
        <v>0.25427920341110805</v>
      </c>
    </row>
    <row r="218" spans="1:27" x14ac:dyDescent="0.3">
      <c r="A218" t="s">
        <v>247</v>
      </c>
      <c r="B218">
        <v>74</v>
      </c>
      <c r="C218">
        <v>0.45</v>
      </c>
      <c r="D218">
        <v>0.89800000000000002</v>
      </c>
      <c r="E218">
        <v>3.95E-2</v>
      </c>
      <c r="F218">
        <v>2.7699999999999999E-2</v>
      </c>
      <c r="G218">
        <v>6.1600000000000002E-2</v>
      </c>
      <c r="H218">
        <v>0.16600000000000001</v>
      </c>
      <c r="I218">
        <v>0.22</v>
      </c>
      <c r="J218" t="s">
        <v>254</v>
      </c>
      <c r="K218">
        <v>50</v>
      </c>
      <c r="L218">
        <v>0.56399999999999995</v>
      </c>
      <c r="M218">
        <v>0.83</v>
      </c>
      <c r="N218">
        <v>5.28E-2</v>
      </c>
      <c r="O218">
        <v>1.21E-4</v>
      </c>
      <c r="P218">
        <v>2.9499999999999998E-2</v>
      </c>
      <c r="Q218">
        <v>5.1900000000000002E-2</v>
      </c>
      <c r="R218">
        <v>0.248</v>
      </c>
      <c r="S218">
        <v>1</v>
      </c>
      <c r="T218">
        <f t="shared" si="13"/>
        <v>1.2995999999999985E-2</v>
      </c>
      <c r="U218">
        <f t="shared" si="13"/>
        <v>4.6240000000000083E-3</v>
      </c>
      <c r="V218">
        <f t="shared" si="13"/>
        <v>1.7689E-4</v>
      </c>
      <c r="W218">
        <f t="shared" si="12"/>
        <v>7.6060124099999998E-4</v>
      </c>
      <c r="X218">
        <f t="shared" si="12"/>
        <v>1.0304100000000003E-3</v>
      </c>
      <c r="Y218">
        <f t="shared" si="12"/>
        <v>1.3018810000000002E-2</v>
      </c>
      <c r="Z218">
        <f t="shared" si="12"/>
        <v>7.8399999999999987E-4</v>
      </c>
      <c r="AA218">
        <f t="shared" si="11"/>
        <v>6.9065922174811667E-2</v>
      </c>
    </row>
    <row r="219" spans="1:27" x14ac:dyDescent="0.3">
      <c r="A219" t="s">
        <v>247</v>
      </c>
      <c r="B219">
        <v>74</v>
      </c>
      <c r="C219">
        <v>0.45</v>
      </c>
      <c r="D219">
        <v>0.89800000000000002</v>
      </c>
      <c r="E219">
        <v>3.95E-2</v>
      </c>
      <c r="F219">
        <v>2.7699999999999999E-2</v>
      </c>
      <c r="G219">
        <v>6.1600000000000002E-2</v>
      </c>
      <c r="H219">
        <v>0.16600000000000001</v>
      </c>
      <c r="I219">
        <v>0.22</v>
      </c>
      <c r="J219" t="s">
        <v>255</v>
      </c>
      <c r="K219">
        <v>64</v>
      </c>
      <c r="L219">
        <v>0.443</v>
      </c>
      <c r="M219">
        <v>0.72599999999999998</v>
      </c>
      <c r="N219">
        <v>0.16700000000000001</v>
      </c>
      <c r="O219">
        <v>0.41599999999999998</v>
      </c>
      <c r="P219">
        <v>0</v>
      </c>
      <c r="Q219">
        <v>0.36899999999999999</v>
      </c>
      <c r="R219">
        <v>0.37</v>
      </c>
      <c r="S219">
        <v>1</v>
      </c>
      <c r="T219">
        <f t="shared" si="13"/>
        <v>4.9000000000000087E-5</v>
      </c>
      <c r="U219">
        <f t="shared" si="13"/>
        <v>2.9584000000000013E-2</v>
      </c>
      <c r="V219">
        <f t="shared" si="13"/>
        <v>1.625625E-2</v>
      </c>
      <c r="W219">
        <f t="shared" si="12"/>
        <v>0.15077689</v>
      </c>
      <c r="X219">
        <f t="shared" si="12"/>
        <v>3.7945600000000002E-3</v>
      </c>
      <c r="Y219">
        <f t="shared" si="12"/>
        <v>4.1208999999999996E-2</v>
      </c>
      <c r="Z219">
        <f t="shared" si="12"/>
        <v>2.2499999999999999E-2</v>
      </c>
      <c r="AA219">
        <f t="shared" si="11"/>
        <v>0.19426406917242461</v>
      </c>
    </row>
    <row r="220" spans="1:27" x14ac:dyDescent="0.3">
      <c r="A220" t="s">
        <v>247</v>
      </c>
      <c r="B220">
        <v>74</v>
      </c>
      <c r="C220">
        <v>0.45</v>
      </c>
      <c r="D220">
        <v>0.89800000000000002</v>
      </c>
      <c r="E220">
        <v>3.95E-2</v>
      </c>
      <c r="F220">
        <v>2.7699999999999999E-2</v>
      </c>
      <c r="G220">
        <v>6.1600000000000002E-2</v>
      </c>
      <c r="H220">
        <v>0.16600000000000001</v>
      </c>
      <c r="I220">
        <v>0.22</v>
      </c>
      <c r="J220" t="s">
        <v>256</v>
      </c>
      <c r="K220">
        <v>48</v>
      </c>
      <c r="L220">
        <v>0.60599999999999998</v>
      </c>
      <c r="M220">
        <v>0.99299999999999999</v>
      </c>
      <c r="N220">
        <v>5.1999999999999998E-2</v>
      </c>
      <c r="O220">
        <v>3.1700000000000001E-4</v>
      </c>
      <c r="P220">
        <v>2.6800000000000001E-2</v>
      </c>
      <c r="Q220">
        <v>7.5600000000000001E-2</v>
      </c>
      <c r="R220">
        <v>0.191</v>
      </c>
      <c r="S220">
        <v>1</v>
      </c>
      <c r="T220">
        <f t="shared" si="13"/>
        <v>2.433599999999999E-2</v>
      </c>
      <c r="U220">
        <f t="shared" si="13"/>
        <v>9.0249999999999948E-3</v>
      </c>
      <c r="V220">
        <f t="shared" si="13"/>
        <v>1.5624999999999992E-4</v>
      </c>
      <c r="W220">
        <f t="shared" si="12"/>
        <v>7.4982868899999987E-4</v>
      </c>
      <c r="X220">
        <f t="shared" si="12"/>
        <v>1.2110399999999998E-3</v>
      </c>
      <c r="Y220">
        <f t="shared" si="12"/>
        <v>8.1721600000000012E-3</v>
      </c>
      <c r="Z220">
        <f t="shared" si="12"/>
        <v>8.4099999999999984E-4</v>
      </c>
      <c r="AA220">
        <f t="shared" si="11"/>
        <v>7.9723879456355021E-2</v>
      </c>
    </row>
    <row r="221" spans="1:27" x14ac:dyDescent="0.3">
      <c r="A221" t="s">
        <v>247</v>
      </c>
      <c r="B221">
        <v>74</v>
      </c>
      <c r="C221">
        <v>0.45</v>
      </c>
      <c r="D221">
        <v>0.89800000000000002</v>
      </c>
      <c r="E221">
        <v>3.95E-2</v>
      </c>
      <c r="F221">
        <v>2.7699999999999999E-2</v>
      </c>
      <c r="G221">
        <v>6.1600000000000002E-2</v>
      </c>
      <c r="H221">
        <v>0.16600000000000001</v>
      </c>
      <c r="I221">
        <v>0.22</v>
      </c>
      <c r="J221" t="s">
        <v>257</v>
      </c>
      <c r="K221">
        <v>62</v>
      </c>
      <c r="L221">
        <v>0.495</v>
      </c>
      <c r="M221">
        <v>0.83099999999999996</v>
      </c>
      <c r="N221">
        <v>3.1899999999999998E-2</v>
      </c>
      <c r="O221">
        <v>2.1000000000000001E-2</v>
      </c>
      <c r="P221">
        <v>4.7899999999999999E-5</v>
      </c>
      <c r="Q221">
        <v>0.495</v>
      </c>
      <c r="R221">
        <v>0.41399999999999998</v>
      </c>
      <c r="S221">
        <v>1</v>
      </c>
      <c r="T221">
        <f t="shared" si="13"/>
        <v>2.0249999999999986E-3</v>
      </c>
      <c r="U221">
        <f t="shared" si="13"/>
        <v>4.4890000000000077E-3</v>
      </c>
      <c r="V221">
        <f t="shared" si="13"/>
        <v>5.7760000000000037E-5</v>
      </c>
      <c r="W221">
        <f t="shared" si="12"/>
        <v>4.4889999999999965E-5</v>
      </c>
      <c r="X221">
        <f t="shared" si="12"/>
        <v>3.7886610144100006E-3</v>
      </c>
      <c r="Y221">
        <f t="shared" si="12"/>
        <v>0.10824099999999998</v>
      </c>
      <c r="Z221">
        <f t="shared" si="12"/>
        <v>3.7635999999999989E-2</v>
      </c>
      <c r="AA221">
        <f t="shared" si="11"/>
        <v>0.14941902298780432</v>
      </c>
    </row>
    <row r="222" spans="1:27" x14ac:dyDescent="0.3">
      <c r="A222" t="s">
        <v>258</v>
      </c>
      <c r="B222">
        <v>74</v>
      </c>
      <c r="C222">
        <v>0.51800000000000002</v>
      </c>
      <c r="D222">
        <v>0.78400000000000003</v>
      </c>
      <c r="E222">
        <v>5.2400000000000002E-2</v>
      </c>
      <c r="F222">
        <v>3.46E-3</v>
      </c>
      <c r="G222">
        <v>1.8699999999999999E-3</v>
      </c>
      <c r="H222">
        <v>0.17100000000000001</v>
      </c>
      <c r="I222">
        <v>0.58799999999999997</v>
      </c>
      <c r="J222" t="s">
        <v>259</v>
      </c>
      <c r="K222">
        <v>51</v>
      </c>
      <c r="L222">
        <v>0.49</v>
      </c>
      <c r="M222">
        <v>0.80900000000000005</v>
      </c>
      <c r="N222">
        <v>5.6899999999999999E-2</v>
      </c>
      <c r="O222">
        <v>3.27E-2</v>
      </c>
      <c r="P222">
        <v>0</v>
      </c>
      <c r="Q222">
        <v>0.121</v>
      </c>
      <c r="R222">
        <v>0.14199999999999999</v>
      </c>
      <c r="S222">
        <v>1</v>
      </c>
      <c r="T222">
        <f t="shared" si="13"/>
        <v>7.8400000000000138E-4</v>
      </c>
      <c r="U222">
        <f t="shared" si="13"/>
        <v>6.250000000000011E-4</v>
      </c>
      <c r="V222">
        <f t="shared" si="13"/>
        <v>2.0249999999999974E-5</v>
      </c>
      <c r="W222">
        <f t="shared" si="12"/>
        <v>8.5497759999999992E-4</v>
      </c>
      <c r="X222">
        <f t="shared" si="12"/>
        <v>3.4968999999999995E-6</v>
      </c>
      <c r="Y222">
        <f t="shared" si="12"/>
        <v>2.5000000000000018E-3</v>
      </c>
      <c r="Z222">
        <f t="shared" si="12"/>
        <v>0.19891599999999995</v>
      </c>
      <c r="AA222">
        <f t="shared" si="11"/>
        <v>0.17058878061416749</v>
      </c>
    </row>
    <row r="223" spans="1:27" x14ac:dyDescent="0.3">
      <c r="A223" t="s">
        <v>258</v>
      </c>
      <c r="B223">
        <v>74</v>
      </c>
      <c r="C223">
        <v>0.51800000000000002</v>
      </c>
      <c r="D223">
        <v>0.78400000000000003</v>
      </c>
      <c r="E223">
        <v>5.2400000000000002E-2</v>
      </c>
      <c r="F223">
        <v>3.46E-3</v>
      </c>
      <c r="G223">
        <v>1.8699999999999999E-3</v>
      </c>
      <c r="H223">
        <v>0.17100000000000001</v>
      </c>
      <c r="I223">
        <v>0.58799999999999997</v>
      </c>
      <c r="J223" t="s">
        <v>260</v>
      </c>
      <c r="K223">
        <v>73</v>
      </c>
      <c r="L223">
        <v>0.76200000000000001</v>
      </c>
      <c r="M223">
        <v>0.79700000000000004</v>
      </c>
      <c r="N223">
        <v>0.13500000000000001</v>
      </c>
      <c r="O223">
        <v>0.11700000000000001</v>
      </c>
      <c r="P223">
        <v>0</v>
      </c>
      <c r="Q223">
        <v>0.20200000000000001</v>
      </c>
      <c r="R223">
        <v>0.52500000000000002</v>
      </c>
      <c r="S223">
        <v>1</v>
      </c>
      <c r="T223">
        <f t="shared" si="13"/>
        <v>5.9535999999999999E-2</v>
      </c>
      <c r="U223">
        <f t="shared" si="13"/>
        <v>1.6900000000000031E-4</v>
      </c>
      <c r="V223">
        <f t="shared" si="13"/>
        <v>6.8227600000000015E-3</v>
      </c>
      <c r="W223">
        <f t="shared" si="12"/>
        <v>1.28913316E-2</v>
      </c>
      <c r="X223">
        <f t="shared" si="12"/>
        <v>3.4968999999999995E-6</v>
      </c>
      <c r="Y223">
        <f t="shared" si="12"/>
        <v>9.6099999999999994E-4</v>
      </c>
      <c r="Z223">
        <f t="shared" si="12"/>
        <v>3.9689999999999934E-3</v>
      </c>
      <c r="AA223">
        <f t="shared" si="11"/>
        <v>0.10977417631535336</v>
      </c>
    </row>
    <row r="224" spans="1:27" x14ac:dyDescent="0.3">
      <c r="A224" t="s">
        <v>258</v>
      </c>
      <c r="B224">
        <v>74</v>
      </c>
      <c r="C224">
        <v>0.51800000000000002</v>
      </c>
      <c r="D224">
        <v>0.78400000000000003</v>
      </c>
      <c r="E224">
        <v>5.2400000000000002E-2</v>
      </c>
      <c r="F224">
        <v>3.46E-3</v>
      </c>
      <c r="G224">
        <v>1.8699999999999999E-3</v>
      </c>
      <c r="H224">
        <v>0.17100000000000001</v>
      </c>
      <c r="I224">
        <v>0.58799999999999997</v>
      </c>
      <c r="J224" t="s">
        <v>261</v>
      </c>
      <c r="K224">
        <v>36</v>
      </c>
      <c r="L224">
        <v>0.6</v>
      </c>
      <c r="M224">
        <v>0.88800000000000001</v>
      </c>
      <c r="N224">
        <v>4.8000000000000001E-2</v>
      </c>
      <c r="O224">
        <v>6.96E-4</v>
      </c>
      <c r="P224">
        <v>0.39300000000000002</v>
      </c>
      <c r="Q224">
        <v>0.23100000000000001</v>
      </c>
      <c r="R224">
        <v>0.27900000000000003</v>
      </c>
      <c r="S224">
        <v>1</v>
      </c>
      <c r="T224">
        <f t="shared" si="13"/>
        <v>6.7239999999999939E-3</v>
      </c>
      <c r="U224">
        <f t="shared" si="13"/>
        <v>1.0815999999999996E-2</v>
      </c>
      <c r="V224">
        <f t="shared" si="13"/>
        <v>1.9360000000000011E-5</v>
      </c>
      <c r="W224">
        <f t="shared" si="12"/>
        <v>7.6396959999999998E-6</v>
      </c>
      <c r="X224">
        <f t="shared" si="12"/>
        <v>0.15298267690000003</v>
      </c>
      <c r="Y224">
        <f t="shared" si="12"/>
        <v>3.5999999999999999E-3</v>
      </c>
      <c r="Z224">
        <f t="shared" si="12"/>
        <v>9.5480999999999969E-2</v>
      </c>
      <c r="AA224">
        <f t="shared" si="11"/>
        <v>0.19626173362411445</v>
      </c>
    </row>
    <row r="225" spans="1:27" x14ac:dyDescent="0.3">
      <c r="A225" t="s">
        <v>258</v>
      </c>
      <c r="B225">
        <v>74</v>
      </c>
      <c r="C225">
        <v>0.51800000000000002</v>
      </c>
      <c r="D225">
        <v>0.78400000000000003</v>
      </c>
      <c r="E225">
        <v>5.2400000000000002E-2</v>
      </c>
      <c r="F225">
        <v>3.46E-3</v>
      </c>
      <c r="G225">
        <v>1.8699999999999999E-3</v>
      </c>
      <c r="H225">
        <v>0.17100000000000001</v>
      </c>
      <c r="I225">
        <v>0.58799999999999997</v>
      </c>
      <c r="J225" t="s">
        <v>262</v>
      </c>
      <c r="K225">
        <v>55</v>
      </c>
      <c r="L225">
        <v>0.61199999999999999</v>
      </c>
      <c r="M225">
        <v>0.69599999999999995</v>
      </c>
      <c r="N225">
        <v>0.127</v>
      </c>
      <c r="O225">
        <v>3.0599999999999999E-2</v>
      </c>
      <c r="P225">
        <v>0</v>
      </c>
      <c r="Q225">
        <v>8.5099999999999995E-2</v>
      </c>
      <c r="R225">
        <v>0.27200000000000002</v>
      </c>
      <c r="S225">
        <v>1</v>
      </c>
      <c r="T225">
        <f t="shared" si="13"/>
        <v>8.8359999999999949E-3</v>
      </c>
      <c r="U225">
        <f t="shared" si="13"/>
        <v>7.7440000000000139E-3</v>
      </c>
      <c r="V225">
        <f t="shared" si="13"/>
        <v>5.5651599999999996E-3</v>
      </c>
      <c r="W225">
        <f t="shared" si="12"/>
        <v>7.3657959999999989E-4</v>
      </c>
      <c r="X225">
        <f t="shared" si="12"/>
        <v>3.4968999999999995E-6</v>
      </c>
      <c r="Y225">
        <f t="shared" si="12"/>
        <v>7.378810000000003E-3</v>
      </c>
      <c r="Z225">
        <f t="shared" si="12"/>
        <v>9.9855999999999973E-2</v>
      </c>
      <c r="AA225">
        <f t="shared" si="11"/>
        <v>0.13633993571741396</v>
      </c>
    </row>
    <row r="226" spans="1:27" x14ac:dyDescent="0.3">
      <c r="A226" t="s">
        <v>258</v>
      </c>
      <c r="B226">
        <v>74</v>
      </c>
      <c r="C226">
        <v>0.51800000000000002</v>
      </c>
      <c r="D226">
        <v>0.78400000000000003</v>
      </c>
      <c r="E226">
        <v>5.2400000000000002E-2</v>
      </c>
      <c r="F226">
        <v>3.46E-3</v>
      </c>
      <c r="G226">
        <v>1.8699999999999999E-3</v>
      </c>
      <c r="H226">
        <v>0.17100000000000001</v>
      </c>
      <c r="I226">
        <v>0.58799999999999997</v>
      </c>
      <c r="J226" t="s">
        <v>257</v>
      </c>
      <c r="K226">
        <v>62</v>
      </c>
      <c r="L226">
        <v>0.495</v>
      </c>
      <c r="M226">
        <v>0.83099999999999996</v>
      </c>
      <c r="N226">
        <v>3.1899999999999998E-2</v>
      </c>
      <c r="O226">
        <v>2.1000000000000001E-2</v>
      </c>
      <c r="P226">
        <v>4.7899999999999999E-5</v>
      </c>
      <c r="Q226">
        <v>0.495</v>
      </c>
      <c r="R226">
        <v>0.41399999999999998</v>
      </c>
      <c r="S226">
        <v>1</v>
      </c>
      <c r="T226">
        <f t="shared" si="13"/>
        <v>5.2900000000000093E-4</v>
      </c>
      <c r="U226">
        <f t="shared" si="13"/>
        <v>2.2089999999999935E-3</v>
      </c>
      <c r="V226">
        <f t="shared" si="13"/>
        <v>4.2025000000000016E-4</v>
      </c>
      <c r="W226">
        <f t="shared" si="12"/>
        <v>3.0765160000000003E-4</v>
      </c>
      <c r="X226">
        <f t="shared" si="12"/>
        <v>3.3200484099999996E-6</v>
      </c>
      <c r="Y226">
        <f t="shared" si="12"/>
        <v>0.10497599999999997</v>
      </c>
      <c r="Z226">
        <f t="shared" si="12"/>
        <v>3.0275999999999997E-2</v>
      </c>
      <c r="AA226">
        <f t="shared" si="11"/>
        <v>0.14077399397027948</v>
      </c>
    </row>
    <row r="227" spans="1:27" x14ac:dyDescent="0.3">
      <c r="A227" t="s">
        <v>258</v>
      </c>
      <c r="B227">
        <v>74</v>
      </c>
      <c r="C227">
        <v>0.51800000000000002</v>
      </c>
      <c r="D227">
        <v>0.78400000000000003</v>
      </c>
      <c r="E227">
        <v>5.2400000000000002E-2</v>
      </c>
      <c r="F227">
        <v>3.46E-3</v>
      </c>
      <c r="G227">
        <v>1.8699999999999999E-3</v>
      </c>
      <c r="H227">
        <v>0.17100000000000001</v>
      </c>
      <c r="I227">
        <v>0.58799999999999997</v>
      </c>
      <c r="J227" t="s">
        <v>263</v>
      </c>
      <c r="K227">
        <v>47</v>
      </c>
      <c r="L227">
        <v>0.629</v>
      </c>
      <c r="M227">
        <v>0.90100000000000002</v>
      </c>
      <c r="N227">
        <v>8.5300000000000001E-2</v>
      </c>
      <c r="O227">
        <v>1.2500000000000001E-2</v>
      </c>
      <c r="P227">
        <v>3.0699999999999998E-3</v>
      </c>
      <c r="Q227">
        <v>0.121</v>
      </c>
      <c r="R227">
        <v>0.26700000000000002</v>
      </c>
      <c r="S227">
        <v>1</v>
      </c>
      <c r="T227">
        <f t="shared" si="13"/>
        <v>1.2320999999999997E-2</v>
      </c>
      <c r="U227">
        <f t="shared" si="13"/>
        <v>1.3688999999999998E-2</v>
      </c>
      <c r="V227">
        <f t="shared" si="13"/>
        <v>1.08241E-3</v>
      </c>
      <c r="W227">
        <f t="shared" si="12"/>
        <v>8.1721600000000027E-5</v>
      </c>
      <c r="X227">
        <f t="shared" si="12"/>
        <v>1.4399999999999998E-6</v>
      </c>
      <c r="Y227">
        <f t="shared" si="12"/>
        <v>2.5000000000000018E-3</v>
      </c>
      <c r="Z227">
        <f t="shared" si="12"/>
        <v>0.10304099999999997</v>
      </c>
      <c r="AA227">
        <f t="shared" si="11"/>
        <v>0.13769353735223533</v>
      </c>
    </row>
    <row r="228" spans="1:27" x14ac:dyDescent="0.3">
      <c r="A228" t="s">
        <v>258</v>
      </c>
      <c r="B228">
        <v>74</v>
      </c>
      <c r="C228">
        <v>0.51800000000000002</v>
      </c>
      <c r="D228">
        <v>0.78400000000000003</v>
      </c>
      <c r="E228">
        <v>5.2400000000000002E-2</v>
      </c>
      <c r="F228">
        <v>3.46E-3</v>
      </c>
      <c r="G228">
        <v>1.8699999999999999E-3</v>
      </c>
      <c r="H228">
        <v>0.17100000000000001</v>
      </c>
      <c r="I228">
        <v>0.58799999999999997</v>
      </c>
      <c r="J228" t="s">
        <v>248</v>
      </c>
      <c r="K228">
        <v>57</v>
      </c>
      <c r="L228">
        <v>0.54700000000000004</v>
      </c>
      <c r="M228">
        <v>0.878</v>
      </c>
      <c r="N228">
        <v>4.8500000000000001E-2</v>
      </c>
      <c r="O228">
        <v>1.4499999999999999E-3</v>
      </c>
      <c r="P228">
        <v>0.34399999999999997</v>
      </c>
      <c r="Q228">
        <v>0.33600000000000002</v>
      </c>
      <c r="R228">
        <v>0.40500000000000003</v>
      </c>
      <c r="S228">
        <v>1</v>
      </c>
      <c r="T228">
        <f t="shared" si="13"/>
        <v>8.4100000000000147E-4</v>
      </c>
      <c r="U228">
        <f t="shared" si="13"/>
        <v>8.8359999999999949E-3</v>
      </c>
      <c r="V228">
        <f t="shared" si="13"/>
        <v>1.5210000000000005E-5</v>
      </c>
      <c r="W228">
        <f t="shared" si="12"/>
        <v>4.0401000000000005E-6</v>
      </c>
      <c r="X228">
        <f t="shared" si="12"/>
        <v>0.11705293689999999</v>
      </c>
      <c r="Y228">
        <f t="shared" si="12"/>
        <v>2.7225000000000003E-2</v>
      </c>
      <c r="Z228">
        <f t="shared" si="12"/>
        <v>3.3488999999999977E-2</v>
      </c>
      <c r="AA228">
        <f t="shared" si="11"/>
        <v>0.16364735037792175</v>
      </c>
    </row>
    <row r="229" spans="1:27" x14ac:dyDescent="0.3">
      <c r="A229" t="s">
        <v>258</v>
      </c>
      <c r="B229">
        <v>74</v>
      </c>
      <c r="C229">
        <v>0.51800000000000002</v>
      </c>
      <c r="D229">
        <v>0.78400000000000003</v>
      </c>
      <c r="E229">
        <v>5.2400000000000002E-2</v>
      </c>
      <c r="F229">
        <v>3.46E-3</v>
      </c>
      <c r="G229">
        <v>1.8699999999999999E-3</v>
      </c>
      <c r="H229">
        <v>0.17100000000000001</v>
      </c>
      <c r="I229">
        <v>0.58799999999999997</v>
      </c>
      <c r="J229" t="s">
        <v>264</v>
      </c>
      <c r="K229">
        <v>55</v>
      </c>
      <c r="L229">
        <v>0.65</v>
      </c>
      <c r="M229">
        <v>0.86599999999999999</v>
      </c>
      <c r="N229">
        <v>3.2000000000000001E-2</v>
      </c>
      <c r="O229">
        <v>3.8199999999999998E-2</v>
      </c>
      <c r="P229">
        <v>3.2899999999999999E-2</v>
      </c>
      <c r="Q229">
        <v>0.33200000000000002</v>
      </c>
      <c r="R229">
        <v>0.35599999999999998</v>
      </c>
      <c r="S229">
        <v>1</v>
      </c>
      <c r="T229">
        <f t="shared" si="13"/>
        <v>1.7424000000000002E-2</v>
      </c>
      <c r="U229">
        <f t="shared" si="13"/>
        <v>6.7239999999999939E-3</v>
      </c>
      <c r="V229">
        <f t="shared" si="13"/>
        <v>4.1616000000000005E-4</v>
      </c>
      <c r="W229">
        <f t="shared" si="12"/>
        <v>1.2068675999999999E-3</v>
      </c>
      <c r="X229">
        <f t="shared" si="12"/>
        <v>9.6286089999999993E-4</v>
      </c>
      <c r="Y229">
        <f t="shared" si="12"/>
        <v>2.5921000000000003E-2</v>
      </c>
      <c r="Z229">
        <f t="shared" si="12"/>
        <v>5.382399999999999E-2</v>
      </c>
      <c r="AA229">
        <f t="shared" si="11"/>
        <v>0.12333397660707403</v>
      </c>
    </row>
    <row r="230" spans="1:27" x14ac:dyDescent="0.3">
      <c r="A230" t="s">
        <v>258</v>
      </c>
      <c r="B230">
        <v>74</v>
      </c>
      <c r="C230">
        <v>0.51800000000000002</v>
      </c>
      <c r="D230">
        <v>0.78400000000000003</v>
      </c>
      <c r="E230">
        <v>5.2400000000000002E-2</v>
      </c>
      <c r="F230">
        <v>3.46E-3</v>
      </c>
      <c r="G230">
        <v>1.8699999999999999E-3</v>
      </c>
      <c r="H230">
        <v>0.17100000000000001</v>
      </c>
      <c r="I230">
        <v>0.58799999999999997</v>
      </c>
      <c r="J230" t="s">
        <v>265</v>
      </c>
      <c r="K230">
        <v>24</v>
      </c>
      <c r="L230">
        <v>0.49199999999999999</v>
      </c>
      <c r="M230">
        <v>0.76200000000000001</v>
      </c>
      <c r="N230">
        <v>4.6300000000000001E-2</v>
      </c>
      <c r="O230">
        <v>2.4400000000000002E-2</v>
      </c>
      <c r="P230">
        <v>0</v>
      </c>
      <c r="Q230">
        <v>9.3399999999999997E-2</v>
      </c>
      <c r="R230">
        <v>0.36099999999999999</v>
      </c>
      <c r="S230">
        <v>1</v>
      </c>
      <c r="T230">
        <f t="shared" si="13"/>
        <v>6.7600000000000125E-4</v>
      </c>
      <c r="U230">
        <f t="shared" si="13"/>
        <v>4.8400000000000087E-4</v>
      </c>
      <c r="V230">
        <f t="shared" si="13"/>
        <v>3.7210000000000018E-5</v>
      </c>
      <c r="W230">
        <f t="shared" si="12"/>
        <v>4.3848360000000002E-4</v>
      </c>
      <c r="X230">
        <f t="shared" si="12"/>
        <v>3.4968999999999995E-6</v>
      </c>
      <c r="Y230">
        <f t="shared" si="12"/>
        <v>6.0217600000000027E-3</v>
      </c>
      <c r="Z230">
        <f t="shared" si="12"/>
        <v>5.1528999999999991E-2</v>
      </c>
      <c r="AA230">
        <f t="shared" si="11"/>
        <v>9.1954919467561458E-2</v>
      </c>
    </row>
    <row r="231" spans="1:27" x14ac:dyDescent="0.3">
      <c r="A231" t="s">
        <v>258</v>
      </c>
      <c r="B231">
        <v>74</v>
      </c>
      <c r="C231">
        <v>0.51800000000000002</v>
      </c>
      <c r="D231">
        <v>0.78400000000000003</v>
      </c>
      <c r="E231">
        <v>5.2400000000000002E-2</v>
      </c>
      <c r="F231">
        <v>3.46E-3</v>
      </c>
      <c r="G231">
        <v>1.8699999999999999E-3</v>
      </c>
      <c r="H231">
        <v>0.17100000000000001</v>
      </c>
      <c r="I231">
        <v>0.58799999999999997</v>
      </c>
      <c r="J231" t="s">
        <v>266</v>
      </c>
      <c r="K231">
        <v>74</v>
      </c>
      <c r="L231">
        <v>0.48299999999999998</v>
      </c>
      <c r="M231">
        <v>0.78700000000000003</v>
      </c>
      <c r="N231">
        <v>0.10199999999999999</v>
      </c>
      <c r="O231">
        <v>0.112</v>
      </c>
      <c r="P231">
        <v>0</v>
      </c>
      <c r="Q231">
        <v>0.25700000000000001</v>
      </c>
      <c r="R231">
        <v>0.57999999999999996</v>
      </c>
      <c r="S231">
        <v>1</v>
      </c>
      <c r="T231">
        <f t="shared" si="13"/>
        <v>1.2250000000000021E-3</v>
      </c>
      <c r="U231">
        <f t="shared" si="13"/>
        <v>9.0000000000000155E-6</v>
      </c>
      <c r="V231">
        <f t="shared" si="13"/>
        <v>2.460159999999999E-3</v>
      </c>
      <c r="W231">
        <f t="shared" si="12"/>
        <v>1.1780931599999999E-2</v>
      </c>
      <c r="X231">
        <f t="shared" si="12"/>
        <v>3.4968999999999995E-6</v>
      </c>
      <c r="Y231">
        <f t="shared" si="12"/>
        <v>7.3959999999999989E-3</v>
      </c>
      <c r="Z231">
        <f t="shared" si="12"/>
        <v>6.4000000000000119E-5</v>
      </c>
      <c r="AA231">
        <f t="shared" si="11"/>
        <v>5.7244573666730324E-2</v>
      </c>
    </row>
    <row r="232" spans="1:27" x14ac:dyDescent="0.3">
      <c r="A232" t="s">
        <v>267</v>
      </c>
      <c r="B232">
        <v>75</v>
      </c>
      <c r="C232">
        <v>0.45700000000000002</v>
      </c>
      <c r="D232">
        <v>0.89900000000000002</v>
      </c>
      <c r="E232">
        <v>0.13200000000000001</v>
      </c>
      <c r="F232">
        <v>1.9E-3</v>
      </c>
      <c r="G232">
        <v>0</v>
      </c>
      <c r="H232">
        <v>0.83099999999999996</v>
      </c>
      <c r="I232">
        <v>0.29799999999999999</v>
      </c>
      <c r="J232" t="s">
        <v>268</v>
      </c>
      <c r="K232">
        <v>52</v>
      </c>
      <c r="L232">
        <v>0.63300000000000001</v>
      </c>
      <c r="M232">
        <v>0.92600000000000005</v>
      </c>
      <c r="N232">
        <v>9.7100000000000006E-2</v>
      </c>
      <c r="O232">
        <v>1.06E-2</v>
      </c>
      <c r="P232">
        <v>0.54</v>
      </c>
      <c r="Q232">
        <v>0.13300000000000001</v>
      </c>
      <c r="R232">
        <v>0.51100000000000001</v>
      </c>
      <c r="S232">
        <v>1</v>
      </c>
      <c r="T232">
        <f t="shared" si="13"/>
        <v>3.0975999999999997E-2</v>
      </c>
      <c r="U232">
        <f t="shared" si="13"/>
        <v>7.2900000000000135E-4</v>
      </c>
      <c r="V232">
        <f t="shared" si="13"/>
        <v>1.2180100000000001E-3</v>
      </c>
      <c r="W232">
        <f t="shared" si="12"/>
        <v>7.5689999999999989E-5</v>
      </c>
      <c r="X232">
        <f t="shared" si="12"/>
        <v>0.29160000000000003</v>
      </c>
      <c r="Y232">
        <f t="shared" si="12"/>
        <v>0.48720399999999991</v>
      </c>
      <c r="Z232">
        <f t="shared" si="12"/>
        <v>4.5369000000000007E-2</v>
      </c>
      <c r="AA232">
        <f t="shared" si="11"/>
        <v>0.34993299358591495</v>
      </c>
    </row>
    <row r="233" spans="1:27" x14ac:dyDescent="0.3">
      <c r="A233" t="s">
        <v>267</v>
      </c>
      <c r="B233">
        <v>75</v>
      </c>
      <c r="C233">
        <v>0.45700000000000002</v>
      </c>
      <c r="D233">
        <v>0.89900000000000002</v>
      </c>
      <c r="E233">
        <v>0.13200000000000001</v>
      </c>
      <c r="F233">
        <v>1.9E-3</v>
      </c>
      <c r="G233">
        <v>0</v>
      </c>
      <c r="H233">
        <v>0.83099999999999996</v>
      </c>
      <c r="I233">
        <v>0.29799999999999999</v>
      </c>
      <c r="J233" t="s">
        <v>269</v>
      </c>
      <c r="K233">
        <v>54</v>
      </c>
      <c r="L233">
        <v>0.51200000000000001</v>
      </c>
      <c r="M233">
        <v>0.90200000000000002</v>
      </c>
      <c r="N233">
        <v>0.38200000000000001</v>
      </c>
      <c r="O233">
        <v>9.9100000000000004E-3</v>
      </c>
      <c r="P233">
        <v>3.8800000000000001E-6</v>
      </c>
      <c r="Q233">
        <v>0.109</v>
      </c>
      <c r="R233">
        <v>0.3</v>
      </c>
      <c r="S233">
        <v>1</v>
      </c>
      <c r="T233">
        <f t="shared" si="13"/>
        <v>3.0249999999999995E-3</v>
      </c>
      <c r="U233">
        <f t="shared" si="13"/>
        <v>9.0000000000000155E-6</v>
      </c>
      <c r="V233">
        <f t="shared" si="13"/>
        <v>6.25E-2</v>
      </c>
      <c r="W233">
        <f t="shared" si="12"/>
        <v>6.4160100000000003E-5</v>
      </c>
      <c r="X233">
        <f t="shared" si="12"/>
        <v>1.5054399999999999E-11</v>
      </c>
      <c r="Y233">
        <f t="shared" si="12"/>
        <v>0.52128399999999997</v>
      </c>
      <c r="Z233">
        <f t="shared" si="12"/>
        <v>4.0000000000000074E-6</v>
      </c>
      <c r="AA233">
        <f t="shared" si="11"/>
        <v>0.28955289675020751</v>
      </c>
    </row>
    <row r="234" spans="1:27" x14ac:dyDescent="0.3">
      <c r="A234" t="s">
        <v>267</v>
      </c>
      <c r="B234">
        <v>75</v>
      </c>
      <c r="C234">
        <v>0.45700000000000002</v>
      </c>
      <c r="D234">
        <v>0.89900000000000002</v>
      </c>
      <c r="E234">
        <v>0.13200000000000001</v>
      </c>
      <c r="F234">
        <v>1.9E-3</v>
      </c>
      <c r="G234">
        <v>0</v>
      </c>
      <c r="H234">
        <v>0.83099999999999996</v>
      </c>
      <c r="I234">
        <v>0.29799999999999999</v>
      </c>
      <c r="J234" t="s">
        <v>270</v>
      </c>
      <c r="K234">
        <v>43</v>
      </c>
      <c r="L234">
        <v>0.47899999999999998</v>
      </c>
      <c r="M234">
        <v>0.89300000000000002</v>
      </c>
      <c r="N234">
        <v>6.0199999999999997E-2</v>
      </c>
      <c r="O234">
        <v>1.9300000000000001E-2</v>
      </c>
      <c r="P234">
        <v>5.0299999999999997E-2</v>
      </c>
      <c r="Q234">
        <v>6.2600000000000003E-2</v>
      </c>
      <c r="R234">
        <v>0.36599999999999999</v>
      </c>
      <c r="S234">
        <v>1</v>
      </c>
      <c r="T234">
        <f t="shared" si="13"/>
        <v>4.8399999999999843E-4</v>
      </c>
      <c r="U234">
        <f t="shared" si="13"/>
        <v>3.6000000000000062E-5</v>
      </c>
      <c r="V234">
        <f t="shared" si="13"/>
        <v>5.1552400000000002E-3</v>
      </c>
      <c r="W234">
        <f t="shared" si="12"/>
        <v>3.0276000000000006E-4</v>
      </c>
      <c r="X234">
        <f t="shared" si="12"/>
        <v>2.5300899999999996E-3</v>
      </c>
      <c r="Y234">
        <f t="shared" si="12"/>
        <v>0.59043855999999995</v>
      </c>
      <c r="Z234">
        <f t="shared" si="12"/>
        <v>4.6240000000000005E-3</v>
      </c>
      <c r="AA234">
        <f t="shared" si="11"/>
        <v>0.29363987905498895</v>
      </c>
    </row>
    <row r="235" spans="1:27" x14ac:dyDescent="0.3">
      <c r="A235" t="s">
        <v>267</v>
      </c>
      <c r="B235">
        <v>75</v>
      </c>
      <c r="C235">
        <v>0.45700000000000002</v>
      </c>
      <c r="D235">
        <v>0.89900000000000002</v>
      </c>
      <c r="E235">
        <v>0.13200000000000001</v>
      </c>
      <c r="F235">
        <v>1.9E-3</v>
      </c>
      <c r="G235">
        <v>0</v>
      </c>
      <c r="H235">
        <v>0.83099999999999996</v>
      </c>
      <c r="I235">
        <v>0.29799999999999999</v>
      </c>
      <c r="J235" t="s">
        <v>271</v>
      </c>
      <c r="K235">
        <v>52</v>
      </c>
      <c r="L235">
        <v>0.626</v>
      </c>
      <c r="M235">
        <v>0.92500000000000004</v>
      </c>
      <c r="N235">
        <v>0.27</v>
      </c>
      <c r="O235">
        <v>7.9699999999999997E-4</v>
      </c>
      <c r="P235">
        <v>0.59899999999999998</v>
      </c>
      <c r="Q235">
        <v>0.34799999999999998</v>
      </c>
      <c r="R235">
        <v>0.13700000000000001</v>
      </c>
      <c r="S235">
        <v>1</v>
      </c>
      <c r="T235">
        <f t="shared" si="13"/>
        <v>2.8560999999999996E-2</v>
      </c>
      <c r="U235">
        <f t="shared" si="13"/>
        <v>6.7600000000000125E-4</v>
      </c>
      <c r="V235">
        <f t="shared" si="13"/>
        <v>1.9044000000000002E-2</v>
      </c>
      <c r="W235">
        <f t="shared" si="12"/>
        <v>1.2166090000000002E-6</v>
      </c>
      <c r="X235">
        <f t="shared" si="12"/>
        <v>0.35880099999999998</v>
      </c>
      <c r="Y235">
        <f t="shared" si="12"/>
        <v>0.233289</v>
      </c>
      <c r="Z235">
        <f t="shared" si="12"/>
        <v>2.5920999999999993E-2</v>
      </c>
      <c r="AA235">
        <f t="shared" si="11"/>
        <v>0.30852025092343149</v>
      </c>
    </row>
    <row r="236" spans="1:27" x14ac:dyDescent="0.3">
      <c r="A236" t="s">
        <v>267</v>
      </c>
      <c r="B236">
        <v>75</v>
      </c>
      <c r="C236">
        <v>0.45700000000000002</v>
      </c>
      <c r="D236">
        <v>0.89900000000000002</v>
      </c>
      <c r="E236">
        <v>0.13200000000000001</v>
      </c>
      <c r="F236">
        <v>1.9E-3</v>
      </c>
      <c r="G236">
        <v>0</v>
      </c>
      <c r="H236">
        <v>0.83099999999999996</v>
      </c>
      <c r="I236">
        <v>0.29799999999999999</v>
      </c>
      <c r="J236" t="s">
        <v>272</v>
      </c>
      <c r="K236">
        <v>40</v>
      </c>
      <c r="L236">
        <v>0.495</v>
      </c>
      <c r="M236">
        <v>0.86799999999999999</v>
      </c>
      <c r="N236">
        <v>0.11</v>
      </c>
      <c r="O236">
        <v>3.6600000000000001E-3</v>
      </c>
      <c r="P236">
        <v>0.23699999999999999</v>
      </c>
      <c r="Q236">
        <v>0.17</v>
      </c>
      <c r="R236">
        <v>0.29499999999999998</v>
      </c>
      <c r="S236">
        <v>1</v>
      </c>
      <c r="T236">
        <f t="shared" si="13"/>
        <v>1.4439999999999985E-3</v>
      </c>
      <c r="U236">
        <f t="shared" si="13"/>
        <v>9.6100000000000167E-4</v>
      </c>
      <c r="V236">
        <f t="shared" si="13"/>
        <v>4.8400000000000027E-4</v>
      </c>
      <c r="W236">
        <f t="shared" si="12"/>
        <v>3.0976000000000002E-6</v>
      </c>
      <c r="X236">
        <f t="shared" si="12"/>
        <v>5.6168999999999997E-2</v>
      </c>
      <c r="Y236">
        <f t="shared" si="12"/>
        <v>0.43692099999999989</v>
      </c>
      <c r="Z236">
        <f t="shared" si="12"/>
        <v>9.0000000000000155E-6</v>
      </c>
      <c r="AA236">
        <f t="shared" si="11"/>
        <v>0.26618766140772615</v>
      </c>
    </row>
    <row r="237" spans="1:27" x14ac:dyDescent="0.3">
      <c r="A237" t="s">
        <v>267</v>
      </c>
      <c r="B237">
        <v>75</v>
      </c>
      <c r="C237">
        <v>0.45700000000000002</v>
      </c>
      <c r="D237">
        <v>0.89900000000000002</v>
      </c>
      <c r="E237">
        <v>0.13200000000000001</v>
      </c>
      <c r="F237">
        <v>1.9E-3</v>
      </c>
      <c r="G237">
        <v>0</v>
      </c>
      <c r="H237">
        <v>0.83099999999999996</v>
      </c>
      <c r="I237">
        <v>0.29799999999999999</v>
      </c>
      <c r="J237" t="s">
        <v>273</v>
      </c>
      <c r="K237">
        <v>56</v>
      </c>
      <c r="L237">
        <v>0.45600000000000002</v>
      </c>
      <c r="M237">
        <v>0.90500000000000003</v>
      </c>
      <c r="N237">
        <v>7.3700000000000002E-2</v>
      </c>
      <c r="O237">
        <v>2.63E-4</v>
      </c>
      <c r="P237">
        <v>0.89900000000000002</v>
      </c>
      <c r="Q237">
        <v>9.5399999999999999E-2</v>
      </c>
      <c r="R237">
        <v>8.4000000000000005E-2</v>
      </c>
      <c r="S237">
        <v>1</v>
      </c>
      <c r="T237">
        <f t="shared" si="13"/>
        <v>1.0000000000000019E-6</v>
      </c>
      <c r="U237">
        <f t="shared" si="13"/>
        <v>3.6000000000000062E-5</v>
      </c>
      <c r="V237">
        <f t="shared" si="13"/>
        <v>3.3988900000000003E-3</v>
      </c>
      <c r="W237">
        <f t="shared" si="12"/>
        <v>2.6797689999999999E-6</v>
      </c>
      <c r="X237">
        <f t="shared" si="12"/>
        <v>0.80820100000000006</v>
      </c>
      <c r="Y237">
        <f t="shared" si="12"/>
        <v>0.54110735999999993</v>
      </c>
      <c r="Z237">
        <f t="shared" si="12"/>
        <v>4.5795999999999989E-2</v>
      </c>
      <c r="AA237">
        <f t="shared" si="11"/>
        <v>0.4469808129101932</v>
      </c>
    </row>
    <row r="238" spans="1:27" x14ac:dyDescent="0.3">
      <c r="A238" t="s">
        <v>267</v>
      </c>
      <c r="B238">
        <v>75</v>
      </c>
      <c r="C238">
        <v>0.45700000000000002</v>
      </c>
      <c r="D238">
        <v>0.89900000000000002</v>
      </c>
      <c r="E238">
        <v>0.13200000000000001</v>
      </c>
      <c r="F238">
        <v>1.9E-3</v>
      </c>
      <c r="G238">
        <v>0</v>
      </c>
      <c r="H238">
        <v>0.83099999999999996</v>
      </c>
      <c r="I238">
        <v>0.29799999999999999</v>
      </c>
      <c r="J238" t="s">
        <v>274</v>
      </c>
      <c r="K238">
        <v>31</v>
      </c>
      <c r="L238">
        <v>0.45100000000000001</v>
      </c>
      <c r="M238">
        <v>0.91200000000000003</v>
      </c>
      <c r="N238">
        <v>0.14599999999999999</v>
      </c>
      <c r="O238">
        <v>1.35E-2</v>
      </c>
      <c r="P238">
        <v>3.5800000000000003E-5</v>
      </c>
      <c r="Q238">
        <v>0.28100000000000003</v>
      </c>
      <c r="R238">
        <v>0.10299999999999999</v>
      </c>
      <c r="S238">
        <v>1</v>
      </c>
      <c r="T238">
        <f t="shared" si="13"/>
        <v>3.6000000000000062E-5</v>
      </c>
      <c r="U238">
        <f t="shared" si="13"/>
        <v>1.6900000000000031E-4</v>
      </c>
      <c r="V238">
        <f t="shared" si="13"/>
        <v>1.9599999999999956E-4</v>
      </c>
      <c r="W238">
        <f t="shared" si="12"/>
        <v>1.3455999999999999E-4</v>
      </c>
      <c r="X238">
        <f t="shared" si="12"/>
        <v>1.2816400000000001E-9</v>
      </c>
      <c r="Y238">
        <f t="shared" si="12"/>
        <v>0.30249999999999994</v>
      </c>
      <c r="Z238">
        <f t="shared" si="12"/>
        <v>3.8025000000000003E-2</v>
      </c>
      <c r="AA238">
        <f t="shared" si="11"/>
        <v>0.22073272826191537</v>
      </c>
    </row>
    <row r="239" spans="1:27" x14ac:dyDescent="0.3">
      <c r="A239" t="s">
        <v>267</v>
      </c>
      <c r="B239">
        <v>75</v>
      </c>
      <c r="C239">
        <v>0.45700000000000002</v>
      </c>
      <c r="D239">
        <v>0.89900000000000002</v>
      </c>
      <c r="E239">
        <v>0.13200000000000001</v>
      </c>
      <c r="F239">
        <v>1.9E-3</v>
      </c>
      <c r="G239">
        <v>0</v>
      </c>
      <c r="H239">
        <v>0.83099999999999996</v>
      </c>
      <c r="I239">
        <v>0.29799999999999999</v>
      </c>
      <c r="J239" t="s">
        <v>275</v>
      </c>
      <c r="K239">
        <v>44</v>
      </c>
      <c r="L239">
        <v>0.48799999999999999</v>
      </c>
      <c r="M239">
        <v>0.90500000000000003</v>
      </c>
      <c r="N239">
        <v>8.3299999999999999E-2</v>
      </c>
      <c r="O239">
        <v>2.35E-2</v>
      </c>
      <c r="P239">
        <v>1.8199999999999999E-5</v>
      </c>
      <c r="Q239">
        <v>0.751</v>
      </c>
      <c r="R239">
        <v>0.316</v>
      </c>
      <c r="S239">
        <v>1</v>
      </c>
      <c r="T239">
        <f t="shared" si="13"/>
        <v>9.6099999999999831E-4</v>
      </c>
      <c r="U239">
        <f t="shared" si="13"/>
        <v>3.6000000000000062E-5</v>
      </c>
      <c r="V239">
        <f t="shared" si="13"/>
        <v>2.3716900000000005E-3</v>
      </c>
      <c r="W239">
        <f t="shared" si="12"/>
        <v>4.6656000000000003E-4</v>
      </c>
      <c r="X239">
        <f t="shared" si="12"/>
        <v>3.3123999999999993E-10</v>
      </c>
      <c r="Y239">
        <f t="shared" si="12"/>
        <v>6.3999999999999934E-3</v>
      </c>
      <c r="Z239">
        <f t="shared" si="12"/>
        <v>3.2400000000000056E-4</v>
      </c>
      <c r="AA239">
        <f t="shared" si="11"/>
        <v>3.8838953809729286E-2</v>
      </c>
    </row>
    <row r="240" spans="1:27" x14ac:dyDescent="0.3">
      <c r="A240" t="s">
        <v>267</v>
      </c>
      <c r="B240">
        <v>75</v>
      </c>
      <c r="C240">
        <v>0.45700000000000002</v>
      </c>
      <c r="D240">
        <v>0.89900000000000002</v>
      </c>
      <c r="E240">
        <v>0.13200000000000001</v>
      </c>
      <c r="F240">
        <v>1.9E-3</v>
      </c>
      <c r="G240">
        <v>0</v>
      </c>
      <c r="H240">
        <v>0.83099999999999996</v>
      </c>
      <c r="I240">
        <v>0.29799999999999999</v>
      </c>
      <c r="J240" t="s">
        <v>276</v>
      </c>
      <c r="K240">
        <v>36</v>
      </c>
      <c r="L240">
        <v>0.52800000000000002</v>
      </c>
      <c r="M240">
        <v>0.94</v>
      </c>
      <c r="N240">
        <v>4.53E-2</v>
      </c>
      <c r="O240">
        <v>2.64E-3</v>
      </c>
      <c r="P240">
        <v>0.50900000000000001</v>
      </c>
      <c r="Q240">
        <v>0.68600000000000005</v>
      </c>
      <c r="R240">
        <v>9.1300000000000006E-2</v>
      </c>
      <c r="S240">
        <v>1</v>
      </c>
      <c r="T240">
        <f t="shared" si="13"/>
        <v>5.0410000000000012E-3</v>
      </c>
      <c r="U240">
        <f t="shared" si="13"/>
        <v>1.6809999999999939E-3</v>
      </c>
      <c r="V240">
        <f t="shared" si="13"/>
        <v>7.51689E-3</v>
      </c>
      <c r="W240">
        <f t="shared" si="12"/>
        <v>5.4759999999999995E-7</v>
      </c>
      <c r="X240">
        <f t="shared" si="12"/>
        <v>0.25908100000000001</v>
      </c>
      <c r="Y240">
        <f t="shared" si="12"/>
        <v>2.1024999999999974E-2</v>
      </c>
      <c r="Z240">
        <f t="shared" si="12"/>
        <v>4.2724889999999995E-2</v>
      </c>
      <c r="AA240">
        <f t="shared" si="11"/>
        <v>0.21943769945671857</v>
      </c>
    </row>
    <row r="241" spans="1:27" x14ac:dyDescent="0.3">
      <c r="A241" t="s">
        <v>267</v>
      </c>
      <c r="B241">
        <v>75</v>
      </c>
      <c r="C241">
        <v>0.45700000000000002</v>
      </c>
      <c r="D241">
        <v>0.89900000000000002</v>
      </c>
      <c r="E241">
        <v>0.13200000000000001</v>
      </c>
      <c r="F241">
        <v>1.9E-3</v>
      </c>
      <c r="G241">
        <v>0</v>
      </c>
      <c r="H241">
        <v>0.83099999999999996</v>
      </c>
      <c r="I241">
        <v>0.29799999999999999</v>
      </c>
      <c r="J241" t="s">
        <v>277</v>
      </c>
      <c r="K241">
        <v>72</v>
      </c>
      <c r="L241">
        <v>0.59199999999999997</v>
      </c>
      <c r="M241">
        <v>0.73099999999999998</v>
      </c>
      <c r="N241">
        <v>4.0399999999999998E-2</v>
      </c>
      <c r="O241">
        <v>1.8499999999999999E-2</v>
      </c>
      <c r="P241">
        <v>0</v>
      </c>
      <c r="Q241">
        <v>0.72599999999999998</v>
      </c>
      <c r="R241">
        <v>0.39200000000000002</v>
      </c>
      <c r="S241">
        <v>1</v>
      </c>
      <c r="T241">
        <f t="shared" si="13"/>
        <v>1.8224999999999988E-2</v>
      </c>
      <c r="U241">
        <f t="shared" si="13"/>
        <v>2.8224000000000013E-2</v>
      </c>
      <c r="V241">
        <f t="shared" si="13"/>
        <v>8.3905600000000035E-3</v>
      </c>
      <c r="W241">
        <f t="shared" si="12"/>
        <v>2.7556E-4</v>
      </c>
      <c r="X241">
        <f t="shared" si="12"/>
        <v>0</v>
      </c>
      <c r="Y241">
        <f t="shared" si="12"/>
        <v>1.1024999999999997E-2</v>
      </c>
      <c r="Z241">
        <f t="shared" si="12"/>
        <v>8.8360000000000053E-3</v>
      </c>
      <c r="AA241">
        <f t="shared" si="11"/>
        <v>0.10349335382387745</v>
      </c>
    </row>
    <row r="242" spans="1:27" x14ac:dyDescent="0.3">
      <c r="A242" t="s">
        <v>278</v>
      </c>
      <c r="B242">
        <v>63</v>
      </c>
      <c r="C242">
        <v>0.76100000000000001</v>
      </c>
      <c r="D242">
        <v>0.85799999999999998</v>
      </c>
      <c r="E242">
        <v>5.5599999999999997E-2</v>
      </c>
      <c r="F242">
        <v>1.97E-3</v>
      </c>
      <c r="G242">
        <v>3.0300000000000001E-5</v>
      </c>
      <c r="H242">
        <v>6.3E-2</v>
      </c>
      <c r="I242">
        <v>0.54500000000000004</v>
      </c>
      <c r="J242" t="s">
        <v>279</v>
      </c>
      <c r="K242">
        <v>33</v>
      </c>
      <c r="L242">
        <v>0.81699999999999995</v>
      </c>
      <c r="M242">
        <v>0.91200000000000003</v>
      </c>
      <c r="N242">
        <v>0.12</v>
      </c>
      <c r="O242">
        <v>2.7100000000000002E-3</v>
      </c>
      <c r="P242">
        <v>0.432</v>
      </c>
      <c r="Q242">
        <v>0.35699999999999998</v>
      </c>
      <c r="R242">
        <v>0.60199999999999998</v>
      </c>
      <c r="S242">
        <v>1</v>
      </c>
      <c r="T242">
        <f t="shared" si="13"/>
        <v>3.135999999999993E-3</v>
      </c>
      <c r="U242">
        <f t="shared" si="13"/>
        <v>2.9160000000000054E-3</v>
      </c>
      <c r="V242">
        <f t="shared" si="13"/>
        <v>4.1473600000000001E-3</v>
      </c>
      <c r="W242">
        <f t="shared" si="12"/>
        <v>5.4760000000000027E-7</v>
      </c>
      <c r="X242">
        <f t="shared" si="12"/>
        <v>0.18659782171809</v>
      </c>
      <c r="Y242">
        <f t="shared" si="12"/>
        <v>8.6435999999999985E-2</v>
      </c>
      <c r="Z242">
        <f t="shared" si="12"/>
        <v>3.2489999999999932E-3</v>
      </c>
      <c r="AA242">
        <f t="shared" si="11"/>
        <v>0.20230201231895487</v>
      </c>
    </row>
    <row r="243" spans="1:27" x14ac:dyDescent="0.3">
      <c r="A243" t="s">
        <v>278</v>
      </c>
      <c r="B243">
        <v>63</v>
      </c>
      <c r="C243">
        <v>0.76100000000000001</v>
      </c>
      <c r="D243">
        <v>0.85799999999999998</v>
      </c>
      <c r="E243">
        <v>5.5599999999999997E-2</v>
      </c>
      <c r="F243">
        <v>1.97E-3</v>
      </c>
      <c r="G243">
        <v>3.0300000000000001E-5</v>
      </c>
      <c r="H243">
        <v>6.3E-2</v>
      </c>
      <c r="I243">
        <v>0.54500000000000004</v>
      </c>
      <c r="J243" t="s">
        <v>280</v>
      </c>
      <c r="K243">
        <v>31</v>
      </c>
      <c r="L243">
        <v>0.64300000000000002</v>
      </c>
      <c r="M243">
        <v>0.91600000000000004</v>
      </c>
      <c r="N243">
        <v>5.0299999999999997E-2</v>
      </c>
      <c r="O243">
        <v>7.1199999999999996E-3</v>
      </c>
      <c r="P243">
        <v>0.70099999999999996</v>
      </c>
      <c r="Q243">
        <v>0.30499999999999999</v>
      </c>
      <c r="R243">
        <v>0.56399999999999995</v>
      </c>
      <c r="S243">
        <v>1</v>
      </c>
      <c r="T243">
        <f t="shared" si="13"/>
        <v>1.3923999999999999E-2</v>
      </c>
      <c r="U243">
        <f t="shared" si="13"/>
        <v>3.3640000000000059E-3</v>
      </c>
      <c r="V243">
        <f t="shared" si="13"/>
        <v>2.808999999999999E-5</v>
      </c>
      <c r="W243">
        <f t="shared" si="12"/>
        <v>2.6522500000000002E-5</v>
      </c>
      <c r="X243">
        <f t="shared" si="12"/>
        <v>0.49135852031808991</v>
      </c>
      <c r="Y243">
        <f t="shared" si="12"/>
        <v>5.8563999999999998E-2</v>
      </c>
      <c r="Z243">
        <f t="shared" si="12"/>
        <v>3.6099999999999641E-4</v>
      </c>
      <c r="AA243">
        <f t="shared" si="11"/>
        <v>0.28476208937539671</v>
      </c>
    </row>
    <row r="244" spans="1:27" x14ac:dyDescent="0.3">
      <c r="A244" t="s">
        <v>278</v>
      </c>
      <c r="B244">
        <v>63</v>
      </c>
      <c r="C244">
        <v>0.76100000000000001</v>
      </c>
      <c r="D244">
        <v>0.85799999999999998</v>
      </c>
      <c r="E244">
        <v>5.5599999999999997E-2</v>
      </c>
      <c r="F244">
        <v>1.97E-3</v>
      </c>
      <c r="G244">
        <v>3.0300000000000001E-5</v>
      </c>
      <c r="H244">
        <v>6.3E-2</v>
      </c>
      <c r="I244">
        <v>0.54500000000000004</v>
      </c>
      <c r="J244" t="s">
        <v>281</v>
      </c>
      <c r="K244">
        <v>37</v>
      </c>
      <c r="L244">
        <v>0.79700000000000004</v>
      </c>
      <c r="M244">
        <v>0.81599999999999995</v>
      </c>
      <c r="N244">
        <v>0.185</v>
      </c>
      <c r="O244">
        <v>2.5400000000000002E-3</v>
      </c>
      <c r="P244">
        <v>0.14599999999999999</v>
      </c>
      <c r="Q244">
        <v>0.27</v>
      </c>
      <c r="R244">
        <v>0.53</v>
      </c>
      <c r="S244">
        <v>1</v>
      </c>
      <c r="T244">
        <f t="shared" si="13"/>
        <v>1.2960000000000022E-3</v>
      </c>
      <c r="U244">
        <f t="shared" si="13"/>
        <v>1.7640000000000032E-3</v>
      </c>
      <c r="V244">
        <f t="shared" si="13"/>
        <v>1.6744360000000003E-2</v>
      </c>
      <c r="W244">
        <f t="shared" si="12"/>
        <v>3.2490000000000022E-7</v>
      </c>
      <c r="X244">
        <f t="shared" si="12"/>
        <v>2.1307153318089994E-2</v>
      </c>
      <c r="Y244">
        <f t="shared" si="12"/>
        <v>4.2849000000000005E-2</v>
      </c>
      <c r="Z244">
        <f t="shared" si="12"/>
        <v>2.250000000000004E-4</v>
      </c>
      <c r="AA244">
        <f t="shared" si="11"/>
        <v>0.10966562048732502</v>
      </c>
    </row>
    <row r="245" spans="1:27" x14ac:dyDescent="0.3">
      <c r="A245" t="s">
        <v>278</v>
      </c>
      <c r="B245">
        <v>63</v>
      </c>
      <c r="C245">
        <v>0.76100000000000001</v>
      </c>
      <c r="D245">
        <v>0.85799999999999998</v>
      </c>
      <c r="E245">
        <v>5.5599999999999997E-2</v>
      </c>
      <c r="F245">
        <v>1.97E-3</v>
      </c>
      <c r="G245">
        <v>3.0300000000000001E-5</v>
      </c>
      <c r="H245">
        <v>6.3E-2</v>
      </c>
      <c r="I245">
        <v>0.54500000000000004</v>
      </c>
      <c r="J245" t="s">
        <v>282</v>
      </c>
      <c r="K245">
        <v>33</v>
      </c>
      <c r="L245">
        <v>0.72</v>
      </c>
      <c r="M245">
        <v>0.80100000000000005</v>
      </c>
      <c r="N245">
        <v>4.3799999999999999E-2</v>
      </c>
      <c r="O245">
        <v>8.5699999999999995E-3</v>
      </c>
      <c r="P245">
        <v>0.89300000000000002</v>
      </c>
      <c r="Q245">
        <v>4.9599999999999998E-2</v>
      </c>
      <c r="R245">
        <v>0.51800000000000002</v>
      </c>
      <c r="S245">
        <v>1</v>
      </c>
      <c r="T245">
        <f t="shared" si="13"/>
        <v>1.681000000000003E-3</v>
      </c>
      <c r="U245">
        <f t="shared" si="13"/>
        <v>3.2489999999999932E-3</v>
      </c>
      <c r="V245">
        <f t="shared" si="13"/>
        <v>1.3923999999999995E-4</v>
      </c>
      <c r="W245">
        <f t="shared" si="12"/>
        <v>4.3559999999999996E-5</v>
      </c>
      <c r="X245">
        <f t="shared" si="12"/>
        <v>0.79739488511808998</v>
      </c>
      <c r="Y245">
        <f t="shared" si="12"/>
        <v>1.7956000000000005E-4</v>
      </c>
      <c r="Z245">
        <f t="shared" si="12"/>
        <v>7.2900000000000135E-4</v>
      </c>
      <c r="AA245">
        <f t="shared" si="11"/>
        <v>0.33878274646531853</v>
      </c>
    </row>
    <row r="246" spans="1:27" x14ac:dyDescent="0.3">
      <c r="A246" t="s">
        <v>278</v>
      </c>
      <c r="B246">
        <v>63</v>
      </c>
      <c r="C246">
        <v>0.76100000000000001</v>
      </c>
      <c r="D246">
        <v>0.85799999999999998</v>
      </c>
      <c r="E246">
        <v>5.5599999999999997E-2</v>
      </c>
      <c r="F246">
        <v>1.97E-3</v>
      </c>
      <c r="G246">
        <v>3.0300000000000001E-5</v>
      </c>
      <c r="H246">
        <v>6.3E-2</v>
      </c>
      <c r="I246">
        <v>0.54500000000000004</v>
      </c>
      <c r="J246" t="s">
        <v>283</v>
      </c>
      <c r="K246">
        <v>39</v>
      </c>
      <c r="L246">
        <v>0.70899999999999996</v>
      </c>
      <c r="M246">
        <v>0.86</v>
      </c>
      <c r="N246">
        <v>5.16E-2</v>
      </c>
      <c r="O246">
        <v>4.8599999999999997E-3</v>
      </c>
      <c r="P246">
        <v>0.56100000000000005</v>
      </c>
      <c r="Q246">
        <v>5.7799999999999997E-2</v>
      </c>
      <c r="R246">
        <v>0.55500000000000005</v>
      </c>
      <c r="S246">
        <v>1</v>
      </c>
      <c r="T246">
        <f t="shared" si="13"/>
        <v>2.704000000000005E-3</v>
      </c>
      <c r="U246">
        <f t="shared" si="13"/>
        <v>4.0000000000000074E-6</v>
      </c>
      <c r="V246">
        <f t="shared" si="13"/>
        <v>1.5999999999999972E-5</v>
      </c>
      <c r="W246">
        <f t="shared" si="12"/>
        <v>8.3520999999999992E-6</v>
      </c>
      <c r="X246">
        <f t="shared" si="12"/>
        <v>0.31468700431808999</v>
      </c>
      <c r="Y246">
        <f t="shared" si="12"/>
        <v>2.7040000000000032E-5</v>
      </c>
      <c r="Z246">
        <f t="shared" si="12"/>
        <v>1.0000000000000018E-4</v>
      </c>
      <c r="AA246">
        <f t="shared" si="11"/>
        <v>0.21298772480326184</v>
      </c>
    </row>
    <row r="247" spans="1:27" x14ac:dyDescent="0.3">
      <c r="A247" t="s">
        <v>278</v>
      </c>
      <c r="B247">
        <v>63</v>
      </c>
      <c r="C247">
        <v>0.76100000000000001</v>
      </c>
      <c r="D247">
        <v>0.85799999999999998</v>
      </c>
      <c r="E247">
        <v>5.5599999999999997E-2</v>
      </c>
      <c r="F247">
        <v>1.97E-3</v>
      </c>
      <c r="G247">
        <v>3.0300000000000001E-5</v>
      </c>
      <c r="H247">
        <v>6.3E-2</v>
      </c>
      <c r="I247">
        <v>0.54500000000000004</v>
      </c>
      <c r="J247" t="s">
        <v>284</v>
      </c>
      <c r="K247">
        <v>55</v>
      </c>
      <c r="L247">
        <v>0.8</v>
      </c>
      <c r="M247">
        <v>0.79500000000000004</v>
      </c>
      <c r="N247">
        <v>0.115</v>
      </c>
      <c r="O247">
        <v>3.0700000000000002E-2</v>
      </c>
      <c r="P247">
        <v>1.4300000000000001E-4</v>
      </c>
      <c r="Q247">
        <v>0.123</v>
      </c>
      <c r="R247">
        <v>0.52100000000000002</v>
      </c>
      <c r="S247">
        <v>1</v>
      </c>
      <c r="T247">
        <f t="shared" si="13"/>
        <v>1.5210000000000026E-3</v>
      </c>
      <c r="U247">
        <f t="shared" si="13"/>
        <v>3.9689999999999934E-3</v>
      </c>
      <c r="V247">
        <f t="shared" si="13"/>
        <v>3.5283600000000008E-3</v>
      </c>
      <c r="W247">
        <f t="shared" si="12"/>
        <v>8.2541290000000007E-4</v>
      </c>
      <c r="X247">
        <f t="shared" si="12"/>
        <v>1.2701290000000001E-8</v>
      </c>
      <c r="Y247">
        <f t="shared" si="12"/>
        <v>3.5999999999999999E-3</v>
      </c>
      <c r="Z247">
        <f t="shared" si="12"/>
        <v>5.7600000000000099E-4</v>
      </c>
      <c r="AA247">
        <f t="shared" si="11"/>
        <v>4.4752949785125895E-2</v>
      </c>
    </row>
    <row r="248" spans="1:27" x14ac:dyDescent="0.3">
      <c r="A248" t="s">
        <v>278</v>
      </c>
      <c r="B248">
        <v>63</v>
      </c>
      <c r="C248">
        <v>0.76100000000000001</v>
      </c>
      <c r="D248">
        <v>0.85799999999999998</v>
      </c>
      <c r="E248">
        <v>5.5599999999999997E-2</v>
      </c>
      <c r="F248">
        <v>1.97E-3</v>
      </c>
      <c r="G248">
        <v>3.0300000000000001E-5</v>
      </c>
      <c r="H248">
        <v>6.3E-2</v>
      </c>
      <c r="I248">
        <v>0.54500000000000004</v>
      </c>
      <c r="J248" t="s">
        <v>285</v>
      </c>
      <c r="K248">
        <v>62</v>
      </c>
      <c r="L248">
        <v>0.71799999999999997</v>
      </c>
      <c r="M248">
        <v>0.747</v>
      </c>
      <c r="N248">
        <v>4.0899999999999999E-2</v>
      </c>
      <c r="O248">
        <v>4.6399999999999997E-2</v>
      </c>
      <c r="P248">
        <v>0.64100000000000001</v>
      </c>
      <c r="Q248">
        <v>7.7200000000000005E-2</v>
      </c>
      <c r="R248">
        <v>0.32500000000000001</v>
      </c>
      <c r="S248">
        <v>1</v>
      </c>
      <c r="T248">
        <f t="shared" si="13"/>
        <v>1.8490000000000032E-3</v>
      </c>
      <c r="U248">
        <f t="shared" si="13"/>
        <v>1.2320999999999997E-2</v>
      </c>
      <c r="V248">
        <f t="shared" si="13"/>
        <v>2.1608999999999995E-4</v>
      </c>
      <c r="W248">
        <f t="shared" si="12"/>
        <v>1.9740248999999999E-3</v>
      </c>
      <c r="X248">
        <f t="shared" si="12"/>
        <v>0.41084215631808996</v>
      </c>
      <c r="Y248">
        <f t="shared" si="12"/>
        <v>2.0164000000000011E-4</v>
      </c>
      <c r="Z248">
        <f t="shared" si="12"/>
        <v>4.8400000000000012E-2</v>
      </c>
      <c r="AA248">
        <f t="shared" si="11"/>
        <v>0.26071437880728787</v>
      </c>
    </row>
    <row r="249" spans="1:27" x14ac:dyDescent="0.3">
      <c r="A249" t="s">
        <v>278</v>
      </c>
      <c r="B249">
        <v>63</v>
      </c>
      <c r="C249">
        <v>0.76100000000000001</v>
      </c>
      <c r="D249">
        <v>0.85799999999999998</v>
      </c>
      <c r="E249">
        <v>5.5599999999999997E-2</v>
      </c>
      <c r="F249">
        <v>1.97E-3</v>
      </c>
      <c r="G249">
        <v>3.0300000000000001E-5</v>
      </c>
      <c r="H249">
        <v>6.3E-2</v>
      </c>
      <c r="I249">
        <v>0.54500000000000004</v>
      </c>
      <c r="J249" t="s">
        <v>286</v>
      </c>
      <c r="K249">
        <v>60</v>
      </c>
      <c r="L249">
        <v>0.745</v>
      </c>
      <c r="M249">
        <v>0.70399999999999996</v>
      </c>
      <c r="N249">
        <v>4.2000000000000003E-2</v>
      </c>
      <c r="O249">
        <v>5.16E-2</v>
      </c>
      <c r="P249">
        <v>6.8300000000000001E-4</v>
      </c>
      <c r="Q249">
        <v>0.153</v>
      </c>
      <c r="R249">
        <v>0.39300000000000002</v>
      </c>
      <c r="S249">
        <v>1</v>
      </c>
      <c r="T249">
        <f t="shared" si="13"/>
        <v>2.5600000000000048E-4</v>
      </c>
      <c r="U249">
        <f t="shared" si="13"/>
        <v>2.3716000000000008E-2</v>
      </c>
      <c r="V249">
        <f t="shared" si="13"/>
        <v>1.8495999999999983E-4</v>
      </c>
      <c r="W249">
        <f t="shared" si="12"/>
        <v>2.4631369000000002E-3</v>
      </c>
      <c r="X249">
        <f t="shared" si="12"/>
        <v>4.2601728999999996E-7</v>
      </c>
      <c r="Y249">
        <f t="shared" si="12"/>
        <v>8.0999999999999996E-3</v>
      </c>
      <c r="Z249">
        <f t="shared" si="12"/>
        <v>2.3104000000000006E-2</v>
      </c>
      <c r="AA249">
        <f t="shared" si="11"/>
        <v>9.0888096751122652E-2</v>
      </c>
    </row>
    <row r="250" spans="1:27" x14ac:dyDescent="0.3">
      <c r="A250" t="s">
        <v>278</v>
      </c>
      <c r="B250">
        <v>63</v>
      </c>
      <c r="C250">
        <v>0.76100000000000001</v>
      </c>
      <c r="D250">
        <v>0.85799999999999998</v>
      </c>
      <c r="E250">
        <v>5.5599999999999997E-2</v>
      </c>
      <c r="F250">
        <v>1.97E-3</v>
      </c>
      <c r="G250">
        <v>3.0300000000000001E-5</v>
      </c>
      <c r="H250">
        <v>6.3E-2</v>
      </c>
      <c r="I250">
        <v>0.54500000000000004</v>
      </c>
      <c r="J250" t="s">
        <v>287</v>
      </c>
      <c r="K250">
        <v>29</v>
      </c>
      <c r="L250">
        <v>0.80200000000000005</v>
      </c>
      <c r="M250">
        <v>0.69899999999999995</v>
      </c>
      <c r="N250">
        <v>4.2099999999999999E-2</v>
      </c>
      <c r="O250">
        <v>3.6900000000000002E-2</v>
      </c>
      <c r="P250">
        <v>3.29E-3</v>
      </c>
      <c r="Q250">
        <v>6.0400000000000002E-2</v>
      </c>
      <c r="R250">
        <v>0.59299999999999997</v>
      </c>
      <c r="S250">
        <v>1</v>
      </c>
      <c r="T250">
        <f t="shared" si="13"/>
        <v>1.681000000000003E-3</v>
      </c>
      <c r="U250">
        <f t="shared" si="13"/>
        <v>2.5281000000000008E-2</v>
      </c>
      <c r="V250">
        <f t="shared" si="13"/>
        <v>1.8224999999999996E-4</v>
      </c>
      <c r="W250">
        <f t="shared" si="12"/>
        <v>1.2201049000000002E-3</v>
      </c>
      <c r="X250">
        <f t="shared" si="12"/>
        <v>1.0625644089999999E-5</v>
      </c>
      <c r="Y250">
        <f t="shared" si="12"/>
        <v>6.7599999999999903E-6</v>
      </c>
      <c r="Z250">
        <f t="shared" si="12"/>
        <v>2.3039999999999936E-3</v>
      </c>
      <c r="AA250">
        <f t="shared" si="11"/>
        <v>6.6209343906916088E-2</v>
      </c>
    </row>
    <row r="251" spans="1:27" x14ac:dyDescent="0.3">
      <c r="A251" t="s">
        <v>278</v>
      </c>
      <c r="B251">
        <v>63</v>
      </c>
      <c r="C251">
        <v>0.76100000000000001</v>
      </c>
      <c r="D251">
        <v>0.85799999999999998</v>
      </c>
      <c r="E251">
        <v>5.5599999999999997E-2</v>
      </c>
      <c r="F251">
        <v>1.97E-3</v>
      </c>
      <c r="G251">
        <v>3.0300000000000001E-5</v>
      </c>
      <c r="H251">
        <v>6.3E-2</v>
      </c>
      <c r="I251">
        <v>0.54500000000000004</v>
      </c>
      <c r="J251" t="s">
        <v>288</v>
      </c>
      <c r="K251">
        <v>50</v>
      </c>
      <c r="L251">
        <v>0.64900000000000002</v>
      </c>
      <c r="M251">
        <v>0.95699999999999996</v>
      </c>
      <c r="N251">
        <v>4.4900000000000002E-2</v>
      </c>
      <c r="O251">
        <v>5.5800000000000001E-4</v>
      </c>
      <c r="P251">
        <v>2.9899999999999999E-2</v>
      </c>
      <c r="Q251">
        <v>6.5500000000000003E-2</v>
      </c>
      <c r="R251">
        <v>0.50600000000000001</v>
      </c>
      <c r="S251">
        <v>1</v>
      </c>
      <c r="T251">
        <f t="shared" si="13"/>
        <v>1.2543999999999998E-2</v>
      </c>
      <c r="U251">
        <f t="shared" si="13"/>
        <v>9.8009999999999955E-3</v>
      </c>
      <c r="V251">
        <f t="shared" si="13"/>
        <v>1.1448999999999987E-4</v>
      </c>
      <c r="W251">
        <f t="shared" si="12"/>
        <v>1.993744E-6</v>
      </c>
      <c r="X251">
        <f t="shared" si="12"/>
        <v>8.9219897808999991E-4</v>
      </c>
      <c r="Y251">
        <f t="shared" si="12"/>
        <v>6.2500000000000113E-6</v>
      </c>
      <c r="Z251">
        <f t="shared" si="12"/>
        <v>1.5210000000000026E-3</v>
      </c>
      <c r="AA251">
        <f t="shared" si="11"/>
        <v>5.9618947997248074E-2</v>
      </c>
    </row>
    <row r="252" spans="1:27" x14ac:dyDescent="0.3">
      <c r="A252" t="s">
        <v>289</v>
      </c>
      <c r="B252">
        <v>65</v>
      </c>
      <c r="C252">
        <v>0.45400000000000001</v>
      </c>
      <c r="D252">
        <v>0.26</v>
      </c>
      <c r="E252">
        <v>4.0099999999999997E-2</v>
      </c>
      <c r="F252">
        <v>0.53900000000000003</v>
      </c>
      <c r="G252">
        <v>7.7999999999999999E-4</v>
      </c>
      <c r="H252">
        <v>6.7500000000000004E-2</v>
      </c>
      <c r="I252">
        <v>0.59799999999999998</v>
      </c>
      <c r="J252" t="s">
        <v>290</v>
      </c>
      <c r="K252">
        <v>27</v>
      </c>
      <c r="L252">
        <v>0.47199999999999998</v>
      </c>
      <c r="M252">
        <v>0.60299999999999998</v>
      </c>
      <c r="N252">
        <v>4.2299999999999997E-2</v>
      </c>
      <c r="O252">
        <v>0.51800000000000002</v>
      </c>
      <c r="P252">
        <v>3.5899999999999999E-3</v>
      </c>
      <c r="Q252">
        <v>0.93200000000000005</v>
      </c>
      <c r="R252">
        <v>0.57099999999999995</v>
      </c>
      <c r="S252">
        <v>1</v>
      </c>
      <c r="T252">
        <f t="shared" si="13"/>
        <v>3.2399999999999855E-4</v>
      </c>
      <c r="U252">
        <f t="shared" si="13"/>
        <v>0.11764899999999998</v>
      </c>
      <c r="V252">
        <f t="shared" si="13"/>
        <v>4.8400000000000028E-6</v>
      </c>
      <c r="W252">
        <f t="shared" si="12"/>
        <v>4.410000000000008E-4</v>
      </c>
      <c r="X252">
        <f t="shared" si="12"/>
        <v>7.8961000000000005E-6</v>
      </c>
      <c r="Y252">
        <f t="shared" si="12"/>
        <v>0.74736025000000006</v>
      </c>
      <c r="Z252">
        <f t="shared" si="12"/>
        <v>7.2900000000000135E-4</v>
      </c>
      <c r="AA252">
        <f t="shared" si="11"/>
        <v>0.35183518586731161</v>
      </c>
    </row>
    <row r="253" spans="1:27" x14ac:dyDescent="0.3">
      <c r="A253" t="s">
        <v>289</v>
      </c>
      <c r="B253">
        <v>65</v>
      </c>
      <c r="C253">
        <v>0.45400000000000001</v>
      </c>
      <c r="D253">
        <v>0.26</v>
      </c>
      <c r="E253">
        <v>4.0099999999999997E-2</v>
      </c>
      <c r="F253">
        <v>0.53900000000000003</v>
      </c>
      <c r="G253">
        <v>7.7999999999999999E-4</v>
      </c>
      <c r="H253">
        <v>6.7500000000000004E-2</v>
      </c>
      <c r="I253">
        <v>0.59799999999999998</v>
      </c>
      <c r="J253" t="s">
        <v>291</v>
      </c>
      <c r="K253">
        <v>13</v>
      </c>
      <c r="L253">
        <v>0.45600000000000002</v>
      </c>
      <c r="M253">
        <v>0.433</v>
      </c>
      <c r="N253">
        <v>0.13800000000000001</v>
      </c>
      <c r="O253">
        <v>0.40200000000000002</v>
      </c>
      <c r="P253">
        <v>0.19900000000000001</v>
      </c>
      <c r="Q253">
        <v>7.1199999999999999E-2</v>
      </c>
      <c r="R253">
        <v>0.68700000000000006</v>
      </c>
      <c r="S253">
        <v>1</v>
      </c>
      <c r="T253">
        <f t="shared" si="13"/>
        <v>4.0000000000000074E-6</v>
      </c>
      <c r="U253">
        <f t="shared" si="13"/>
        <v>2.9928999999999997E-2</v>
      </c>
      <c r="V253">
        <f t="shared" si="13"/>
        <v>9.5844100000000033E-3</v>
      </c>
      <c r="W253">
        <f t="shared" si="12"/>
        <v>1.8769000000000004E-2</v>
      </c>
      <c r="X253">
        <f t="shared" si="12"/>
        <v>3.92911684E-2</v>
      </c>
      <c r="Y253">
        <f t="shared" si="12"/>
        <v>1.3689999999999962E-5</v>
      </c>
      <c r="Z253">
        <f t="shared" si="12"/>
        <v>7.9210000000000148E-3</v>
      </c>
      <c r="AA253">
        <f t="shared" si="11"/>
        <v>0.12277288462848791</v>
      </c>
    </row>
    <row r="254" spans="1:27" x14ac:dyDescent="0.3">
      <c r="A254" t="s">
        <v>289</v>
      </c>
      <c r="B254">
        <v>65</v>
      </c>
      <c r="C254">
        <v>0.45400000000000001</v>
      </c>
      <c r="D254">
        <v>0.26</v>
      </c>
      <c r="E254">
        <v>4.0099999999999997E-2</v>
      </c>
      <c r="F254">
        <v>0.53900000000000003</v>
      </c>
      <c r="G254">
        <v>7.7999999999999999E-4</v>
      </c>
      <c r="H254">
        <v>6.7500000000000004E-2</v>
      </c>
      <c r="I254">
        <v>0.59799999999999998</v>
      </c>
      <c r="J254" t="s">
        <v>292</v>
      </c>
      <c r="K254">
        <v>18</v>
      </c>
      <c r="L254">
        <v>0.55000000000000004</v>
      </c>
      <c r="M254">
        <v>0.34100000000000003</v>
      </c>
      <c r="N254">
        <v>3.3000000000000002E-2</v>
      </c>
      <c r="O254">
        <v>0.66400000000000003</v>
      </c>
      <c r="P254">
        <v>4.4200000000000003E-2</v>
      </c>
      <c r="Q254">
        <v>0.2</v>
      </c>
      <c r="R254">
        <v>0.69099999999999995</v>
      </c>
      <c r="S254">
        <v>1</v>
      </c>
      <c r="T254">
        <f t="shared" si="13"/>
        <v>9.2160000000000054E-3</v>
      </c>
      <c r="U254">
        <f t="shared" si="13"/>
        <v>6.5610000000000026E-3</v>
      </c>
      <c r="V254">
        <f t="shared" si="13"/>
        <v>5.0409999999999932E-5</v>
      </c>
      <c r="W254">
        <f t="shared" si="12"/>
        <v>1.5625E-2</v>
      </c>
      <c r="X254">
        <f t="shared" si="12"/>
        <v>1.8852964E-3</v>
      </c>
      <c r="Y254">
        <f t="shared" si="12"/>
        <v>1.7556250000000002E-2</v>
      </c>
      <c r="Z254">
        <f t="shared" si="12"/>
        <v>8.6489999999999952E-3</v>
      </c>
      <c r="AA254">
        <f t="shared" si="11"/>
        <v>9.2228719109458693E-2</v>
      </c>
    </row>
    <row r="255" spans="1:27" x14ac:dyDescent="0.3">
      <c r="A255" t="s">
        <v>289</v>
      </c>
      <c r="B255">
        <v>65</v>
      </c>
      <c r="C255">
        <v>0.45400000000000001</v>
      </c>
      <c r="D255">
        <v>0.26</v>
      </c>
      <c r="E255">
        <v>4.0099999999999997E-2</v>
      </c>
      <c r="F255">
        <v>0.53900000000000003</v>
      </c>
      <c r="G255">
        <v>7.7999999999999999E-4</v>
      </c>
      <c r="H255">
        <v>6.7500000000000004E-2</v>
      </c>
      <c r="I255">
        <v>0.59799999999999998</v>
      </c>
      <c r="J255" t="s">
        <v>293</v>
      </c>
      <c r="K255">
        <v>31</v>
      </c>
      <c r="L255">
        <v>0.505</v>
      </c>
      <c r="M255">
        <v>0.33500000000000002</v>
      </c>
      <c r="N255">
        <v>8.0600000000000005E-2</v>
      </c>
      <c r="O255">
        <v>0.64500000000000002</v>
      </c>
      <c r="P255">
        <v>0.81299999999999994</v>
      </c>
      <c r="Q255">
        <v>9.4399999999999998E-2</v>
      </c>
      <c r="R255">
        <v>0.752</v>
      </c>
      <c r="S255">
        <v>1</v>
      </c>
      <c r="T255">
        <f t="shared" si="13"/>
        <v>2.6009999999999991E-3</v>
      </c>
      <c r="U255">
        <f t="shared" si="13"/>
        <v>5.6250000000000015E-3</v>
      </c>
      <c r="V255">
        <f t="shared" si="13"/>
        <v>1.6402500000000006E-3</v>
      </c>
      <c r="W255">
        <f t="shared" si="12"/>
        <v>1.1235999999999996E-2</v>
      </c>
      <c r="X255">
        <f t="shared" si="12"/>
        <v>0.65970132839999995</v>
      </c>
      <c r="Y255">
        <f t="shared" si="12"/>
        <v>7.2360999999999964E-4</v>
      </c>
      <c r="Z255">
        <f t="shared" si="12"/>
        <v>2.3716000000000008E-2</v>
      </c>
      <c r="AA255">
        <f t="shared" si="11"/>
        <v>0.31740987211220401</v>
      </c>
    </row>
    <row r="256" spans="1:27" x14ac:dyDescent="0.3">
      <c r="A256" t="s">
        <v>289</v>
      </c>
      <c r="B256">
        <v>65</v>
      </c>
      <c r="C256">
        <v>0.45400000000000001</v>
      </c>
      <c r="D256">
        <v>0.26</v>
      </c>
      <c r="E256">
        <v>4.0099999999999997E-2</v>
      </c>
      <c r="F256">
        <v>0.53900000000000003</v>
      </c>
      <c r="G256">
        <v>7.7999999999999999E-4</v>
      </c>
      <c r="H256">
        <v>6.7500000000000004E-2</v>
      </c>
      <c r="I256">
        <v>0.59799999999999998</v>
      </c>
      <c r="J256" t="s">
        <v>294</v>
      </c>
      <c r="K256">
        <v>35</v>
      </c>
      <c r="L256">
        <v>0.53700000000000003</v>
      </c>
      <c r="M256">
        <v>0.26800000000000002</v>
      </c>
      <c r="N256">
        <v>6.8900000000000003E-2</v>
      </c>
      <c r="O256">
        <v>0.54</v>
      </c>
      <c r="P256">
        <v>0</v>
      </c>
      <c r="Q256">
        <v>0.11799999999999999</v>
      </c>
      <c r="R256">
        <v>0.61599999999999999</v>
      </c>
      <c r="S256">
        <v>1</v>
      </c>
      <c r="T256">
        <f t="shared" si="13"/>
        <v>6.8890000000000028E-3</v>
      </c>
      <c r="U256">
        <f t="shared" si="13"/>
        <v>6.4000000000000119E-5</v>
      </c>
      <c r="V256">
        <f t="shared" si="13"/>
        <v>8.2944000000000041E-4</v>
      </c>
      <c r="W256">
        <f t="shared" si="12"/>
        <v>1.0000000000000019E-6</v>
      </c>
      <c r="X256">
        <f t="shared" si="12"/>
        <v>6.0839999999999997E-7</v>
      </c>
      <c r="Y256">
        <f t="shared" si="12"/>
        <v>2.5502499999999991E-3</v>
      </c>
      <c r="Z256">
        <f t="shared" si="12"/>
        <v>3.2400000000000056E-4</v>
      </c>
      <c r="AA256">
        <f t="shared" si="11"/>
        <v>3.9020687553435775E-2</v>
      </c>
    </row>
    <row r="257" spans="1:27" x14ac:dyDescent="0.3">
      <c r="A257" t="s">
        <v>289</v>
      </c>
      <c r="B257">
        <v>65</v>
      </c>
      <c r="C257">
        <v>0.45400000000000001</v>
      </c>
      <c r="D257">
        <v>0.26</v>
      </c>
      <c r="E257">
        <v>4.0099999999999997E-2</v>
      </c>
      <c r="F257">
        <v>0.53900000000000003</v>
      </c>
      <c r="G257">
        <v>7.7999999999999999E-4</v>
      </c>
      <c r="H257">
        <v>6.7500000000000004E-2</v>
      </c>
      <c r="I257">
        <v>0.59799999999999998</v>
      </c>
      <c r="J257" t="s">
        <v>295</v>
      </c>
      <c r="K257">
        <v>23</v>
      </c>
      <c r="L257">
        <v>0.375</v>
      </c>
      <c r="M257">
        <v>0.23699999999999999</v>
      </c>
      <c r="N257">
        <v>3.5799999999999998E-2</v>
      </c>
      <c r="O257">
        <v>0.86299999999999999</v>
      </c>
      <c r="P257">
        <v>0.29499999999999998</v>
      </c>
      <c r="Q257">
        <v>0.14199999999999999</v>
      </c>
      <c r="R257">
        <v>0.38</v>
      </c>
      <c r="S257">
        <v>1</v>
      </c>
      <c r="T257">
        <f t="shared" si="13"/>
        <v>6.2410000000000026E-3</v>
      </c>
      <c r="U257">
        <f t="shared" si="13"/>
        <v>5.2900000000000093E-4</v>
      </c>
      <c r="V257">
        <f t="shared" si="13"/>
        <v>1.8489999999999984E-5</v>
      </c>
      <c r="W257">
        <f t="shared" si="12"/>
        <v>0.10497599999999997</v>
      </c>
      <c r="X257">
        <f t="shared" si="12"/>
        <v>8.6565408399999988E-2</v>
      </c>
      <c r="Y257">
        <f t="shared" si="12"/>
        <v>5.550249999999997E-3</v>
      </c>
      <c r="Z257">
        <f t="shared" si="12"/>
        <v>4.752399999999999E-2</v>
      </c>
      <c r="AA257">
        <f t="shared" si="11"/>
        <v>0.18951221159296605</v>
      </c>
    </row>
    <row r="258" spans="1:27" x14ac:dyDescent="0.3">
      <c r="A258" t="s">
        <v>289</v>
      </c>
      <c r="B258">
        <v>65</v>
      </c>
      <c r="C258">
        <v>0.45400000000000001</v>
      </c>
      <c r="D258">
        <v>0.26</v>
      </c>
      <c r="E258">
        <v>4.0099999999999997E-2</v>
      </c>
      <c r="F258">
        <v>0.53900000000000003</v>
      </c>
      <c r="G258">
        <v>7.7999999999999999E-4</v>
      </c>
      <c r="H258">
        <v>6.7500000000000004E-2</v>
      </c>
      <c r="I258">
        <v>0.59799999999999998</v>
      </c>
      <c r="J258" t="s">
        <v>296</v>
      </c>
      <c r="K258">
        <v>29</v>
      </c>
      <c r="L258">
        <v>0.54700000000000004</v>
      </c>
      <c r="M258">
        <v>0.26300000000000001</v>
      </c>
      <c r="N258">
        <v>4.5100000000000001E-2</v>
      </c>
      <c r="O258">
        <v>0.89</v>
      </c>
      <c r="P258">
        <v>0.89400000000000002</v>
      </c>
      <c r="Q258">
        <v>8.4099999999999994E-2</v>
      </c>
      <c r="R258">
        <v>0.248</v>
      </c>
      <c r="S258">
        <v>1</v>
      </c>
      <c r="T258">
        <f t="shared" si="13"/>
        <v>8.6490000000000056E-3</v>
      </c>
      <c r="U258">
        <f t="shared" si="13"/>
        <v>9.0000000000000155E-6</v>
      </c>
      <c r="V258">
        <f t="shared" si="13"/>
        <v>2.5000000000000045E-5</v>
      </c>
      <c r="W258">
        <f t="shared" si="12"/>
        <v>0.12320099999999999</v>
      </c>
      <c r="X258">
        <f t="shared" si="12"/>
        <v>0.79784196839999999</v>
      </c>
      <c r="Y258">
        <f t="shared" si="12"/>
        <v>2.7555999999999967E-4</v>
      </c>
      <c r="Z258">
        <f t="shared" si="12"/>
        <v>0.12249999999999998</v>
      </c>
      <c r="AA258">
        <f t="shared" si="11"/>
        <v>0.38775941149119769</v>
      </c>
    </row>
    <row r="259" spans="1:27" x14ac:dyDescent="0.3">
      <c r="A259" t="s">
        <v>289</v>
      </c>
      <c r="B259">
        <v>65</v>
      </c>
      <c r="C259">
        <v>0.45400000000000001</v>
      </c>
      <c r="D259">
        <v>0.26</v>
      </c>
      <c r="E259">
        <v>4.0099999999999997E-2</v>
      </c>
      <c r="F259">
        <v>0.53900000000000003</v>
      </c>
      <c r="G259">
        <v>7.7999999999999999E-4</v>
      </c>
      <c r="H259">
        <v>6.7500000000000004E-2</v>
      </c>
      <c r="I259">
        <v>0.59799999999999998</v>
      </c>
      <c r="J259" t="s">
        <v>297</v>
      </c>
      <c r="K259">
        <v>27</v>
      </c>
      <c r="L259">
        <v>0.41499999999999998</v>
      </c>
      <c r="M259">
        <v>0.45</v>
      </c>
      <c r="N259">
        <v>6.3600000000000004E-2</v>
      </c>
      <c r="O259">
        <v>0.42799999999999999</v>
      </c>
      <c r="P259">
        <v>0</v>
      </c>
      <c r="Q259">
        <v>0.26200000000000001</v>
      </c>
      <c r="R259">
        <v>0.53900000000000003</v>
      </c>
      <c r="S259">
        <v>1</v>
      </c>
      <c r="T259">
        <f t="shared" si="13"/>
        <v>1.5210000000000026E-3</v>
      </c>
      <c r="U259">
        <f t="shared" si="13"/>
        <v>3.61E-2</v>
      </c>
      <c r="V259">
        <f t="shared" si="13"/>
        <v>5.5225000000000033E-4</v>
      </c>
      <c r="W259">
        <f t="shared" si="12"/>
        <v>1.2321000000000009E-2</v>
      </c>
      <c r="X259">
        <f t="shared" si="12"/>
        <v>6.0839999999999997E-7</v>
      </c>
      <c r="Y259">
        <f t="shared" si="12"/>
        <v>3.7830250000000003E-2</v>
      </c>
      <c r="Z259">
        <f t="shared" si="12"/>
        <v>3.4809999999999932E-3</v>
      </c>
      <c r="AA259">
        <f t="shared" ref="AA259:AA301" si="14">SQRT(SUM(T259:Z259)/7)</f>
        <v>0.11452143180582901</v>
      </c>
    </row>
    <row r="260" spans="1:27" x14ac:dyDescent="0.3">
      <c r="A260" t="s">
        <v>289</v>
      </c>
      <c r="B260">
        <v>65</v>
      </c>
      <c r="C260">
        <v>0.45400000000000001</v>
      </c>
      <c r="D260">
        <v>0.26</v>
      </c>
      <c r="E260">
        <v>4.0099999999999997E-2</v>
      </c>
      <c r="F260">
        <v>0.53900000000000003</v>
      </c>
      <c r="G260">
        <v>7.7999999999999999E-4</v>
      </c>
      <c r="H260">
        <v>6.7500000000000004E-2</v>
      </c>
      <c r="I260">
        <v>0.59799999999999998</v>
      </c>
      <c r="J260" t="s">
        <v>298</v>
      </c>
      <c r="K260">
        <v>30</v>
      </c>
      <c r="L260">
        <v>0.46800000000000003</v>
      </c>
      <c r="M260">
        <v>0.42099999999999999</v>
      </c>
      <c r="N260">
        <v>4.8399999999999999E-2</v>
      </c>
      <c r="O260">
        <v>0.77300000000000002</v>
      </c>
      <c r="P260">
        <v>0.25800000000000001</v>
      </c>
      <c r="Q260">
        <v>0.32300000000000001</v>
      </c>
      <c r="R260">
        <v>0.70699999999999996</v>
      </c>
      <c r="S260">
        <v>1</v>
      </c>
      <c r="T260">
        <f t="shared" si="13"/>
        <v>1.9600000000000035E-4</v>
      </c>
      <c r="U260">
        <f t="shared" si="13"/>
        <v>2.5920999999999993E-2</v>
      </c>
      <c r="V260">
        <f t="shared" si="13"/>
        <v>6.8890000000000027E-5</v>
      </c>
      <c r="W260">
        <f t="shared" si="12"/>
        <v>5.4755999999999992E-2</v>
      </c>
      <c r="X260">
        <f t="shared" si="12"/>
        <v>6.6162128400000006E-2</v>
      </c>
      <c r="Y260">
        <f t="shared" si="12"/>
        <v>6.5280249999999998E-2</v>
      </c>
      <c r="Z260">
        <f t="shared" si="12"/>
        <v>1.1880999999999997E-2</v>
      </c>
      <c r="AA260">
        <f t="shared" si="14"/>
        <v>0.17899132796231854</v>
      </c>
    </row>
    <row r="261" spans="1:27" x14ac:dyDescent="0.3">
      <c r="A261" t="s">
        <v>289</v>
      </c>
      <c r="B261">
        <v>65</v>
      </c>
      <c r="C261">
        <v>0.45400000000000001</v>
      </c>
      <c r="D261">
        <v>0.26</v>
      </c>
      <c r="E261">
        <v>4.0099999999999997E-2</v>
      </c>
      <c r="F261">
        <v>0.53900000000000003</v>
      </c>
      <c r="G261">
        <v>7.7999999999999999E-4</v>
      </c>
      <c r="H261">
        <v>6.7500000000000004E-2</v>
      </c>
      <c r="I261">
        <v>0.59799999999999998</v>
      </c>
      <c r="J261" t="s">
        <v>299</v>
      </c>
      <c r="K261">
        <v>36</v>
      </c>
      <c r="L261">
        <v>0.50700000000000001</v>
      </c>
      <c r="M261">
        <v>0.45500000000000002</v>
      </c>
      <c r="N261">
        <v>4.58E-2</v>
      </c>
      <c r="O261">
        <v>0.49</v>
      </c>
      <c r="P261">
        <v>1.7299999999999999E-2</v>
      </c>
      <c r="Q261">
        <v>0.21</v>
      </c>
      <c r="R261">
        <v>0.42099999999999999</v>
      </c>
      <c r="S261">
        <v>1</v>
      </c>
      <c r="T261">
        <f t="shared" si="13"/>
        <v>2.808999999999999E-3</v>
      </c>
      <c r="U261">
        <f t="shared" si="13"/>
        <v>3.8025000000000003E-2</v>
      </c>
      <c r="V261">
        <f t="shared" si="13"/>
        <v>3.2490000000000043E-5</v>
      </c>
      <c r="W261">
        <f t="shared" si="12"/>
        <v>2.4010000000000043E-3</v>
      </c>
      <c r="X261">
        <f t="shared" si="12"/>
        <v>2.7291039999999999E-4</v>
      </c>
      <c r="Y261">
        <f t="shared" si="12"/>
        <v>2.0306249999999998E-2</v>
      </c>
      <c r="Z261">
        <f t="shared" si="12"/>
        <v>3.1328999999999996E-2</v>
      </c>
      <c r="AA261">
        <f t="shared" si="14"/>
        <v>0.1166041229361736</v>
      </c>
    </row>
    <row r="262" spans="1:27" x14ac:dyDescent="0.3">
      <c r="A262" t="s">
        <v>300</v>
      </c>
      <c r="B262">
        <v>48</v>
      </c>
      <c r="C262">
        <v>0.19700000000000001</v>
      </c>
      <c r="D262">
        <v>6.8699999999999997E-2</v>
      </c>
      <c r="E262">
        <v>4.3099999999999999E-2</v>
      </c>
      <c r="F262">
        <v>0.98399999999999999</v>
      </c>
      <c r="G262">
        <v>0.90700000000000003</v>
      </c>
      <c r="H262">
        <v>0.11</v>
      </c>
      <c r="I262">
        <v>0.20100000000000001</v>
      </c>
      <c r="J262" t="s">
        <v>301</v>
      </c>
      <c r="K262">
        <v>41</v>
      </c>
      <c r="L262">
        <v>0.38100000000000001</v>
      </c>
      <c r="M262">
        <v>0.115</v>
      </c>
      <c r="N262">
        <v>3.9300000000000002E-2</v>
      </c>
      <c r="O262">
        <v>0.94</v>
      </c>
      <c r="P262">
        <v>0.96299999999999997</v>
      </c>
      <c r="Q262">
        <v>0.121</v>
      </c>
      <c r="R262">
        <v>0.13200000000000001</v>
      </c>
      <c r="S262">
        <v>1</v>
      </c>
      <c r="T262">
        <f t="shared" si="13"/>
        <v>3.3855999999999997E-2</v>
      </c>
      <c r="U262">
        <f t="shared" si="13"/>
        <v>2.1436900000000006E-3</v>
      </c>
      <c r="V262">
        <f t="shared" si="13"/>
        <v>1.4439999999999984E-5</v>
      </c>
      <c r="W262">
        <f t="shared" si="12"/>
        <v>1.9360000000000035E-3</v>
      </c>
      <c r="X262">
        <f t="shared" si="12"/>
        <v>3.135999999999993E-3</v>
      </c>
      <c r="Y262">
        <f t="shared" si="12"/>
        <v>1.2099999999999991E-4</v>
      </c>
      <c r="Z262">
        <f t="shared" si="12"/>
        <v>4.7610000000000005E-3</v>
      </c>
      <c r="AA262">
        <f t="shared" si="14"/>
        <v>8.1036261724524994E-2</v>
      </c>
    </row>
    <row r="263" spans="1:27" x14ac:dyDescent="0.3">
      <c r="A263" t="s">
        <v>300</v>
      </c>
      <c r="B263">
        <v>48</v>
      </c>
      <c r="C263">
        <v>0.19700000000000001</v>
      </c>
      <c r="D263">
        <v>6.8699999999999997E-2</v>
      </c>
      <c r="E263">
        <v>4.3099999999999999E-2</v>
      </c>
      <c r="F263">
        <v>0.98399999999999999</v>
      </c>
      <c r="G263">
        <v>0.90700000000000003</v>
      </c>
      <c r="H263">
        <v>0.11</v>
      </c>
      <c r="I263">
        <v>0.20100000000000001</v>
      </c>
      <c r="J263" t="s">
        <v>302</v>
      </c>
      <c r="K263">
        <v>24</v>
      </c>
      <c r="L263">
        <v>0.51200000000000001</v>
      </c>
      <c r="M263">
        <v>0.314</v>
      </c>
      <c r="N263">
        <v>4.3099999999999999E-2</v>
      </c>
      <c r="O263">
        <v>0.69</v>
      </c>
      <c r="P263">
        <v>0.33800000000000002</v>
      </c>
      <c r="Q263">
        <v>0.11899999999999999</v>
      </c>
      <c r="R263">
        <v>0.17599999999999999</v>
      </c>
      <c r="S263">
        <v>1</v>
      </c>
      <c r="T263">
        <f t="shared" si="13"/>
        <v>9.9225000000000008E-2</v>
      </c>
      <c r="U263">
        <f t="shared" si="13"/>
        <v>6.0172090000000011E-2</v>
      </c>
      <c r="V263">
        <f t="shared" si="13"/>
        <v>0</v>
      </c>
      <c r="W263">
        <f t="shared" si="12"/>
        <v>8.6436000000000027E-2</v>
      </c>
      <c r="X263">
        <f t="shared" si="12"/>
        <v>0.32376099999999997</v>
      </c>
      <c r="Y263">
        <f t="shared" si="12"/>
        <v>8.0999999999999895E-5</v>
      </c>
      <c r="Z263">
        <f t="shared" si="12"/>
        <v>6.250000000000011E-4</v>
      </c>
      <c r="AA263">
        <f t="shared" si="14"/>
        <v>0.28543202593362127</v>
      </c>
    </row>
    <row r="264" spans="1:27" x14ac:dyDescent="0.3">
      <c r="A264" t="s">
        <v>300</v>
      </c>
      <c r="B264">
        <v>48</v>
      </c>
      <c r="C264">
        <v>0.19700000000000001</v>
      </c>
      <c r="D264">
        <v>6.8699999999999997E-2</v>
      </c>
      <c r="E264">
        <v>4.3099999999999999E-2</v>
      </c>
      <c r="F264">
        <v>0.98399999999999999</v>
      </c>
      <c r="G264">
        <v>0.90700000000000003</v>
      </c>
      <c r="H264">
        <v>0.11</v>
      </c>
      <c r="I264">
        <v>0.20100000000000001</v>
      </c>
      <c r="J264" t="s">
        <v>303</v>
      </c>
      <c r="K264">
        <v>37</v>
      </c>
      <c r="L264">
        <v>0.33300000000000002</v>
      </c>
      <c r="M264">
        <v>0.219</v>
      </c>
      <c r="N264">
        <v>3.4799999999999998E-2</v>
      </c>
      <c r="O264">
        <v>0.93</v>
      </c>
      <c r="P264">
        <v>0.86799999999999999</v>
      </c>
      <c r="Q264">
        <v>0.70499999999999996</v>
      </c>
      <c r="R264">
        <v>0.14699999999999999</v>
      </c>
      <c r="S264">
        <v>1</v>
      </c>
      <c r="T264">
        <f t="shared" si="13"/>
        <v>1.8496000000000002E-2</v>
      </c>
      <c r="U264">
        <f t="shared" si="13"/>
        <v>2.2590089999999997E-2</v>
      </c>
      <c r="V264">
        <f t="shared" si="13"/>
        <v>6.8890000000000027E-5</v>
      </c>
      <c r="W264">
        <f t="shared" si="12"/>
        <v>2.9159999999999933E-3</v>
      </c>
      <c r="X264">
        <f t="shared" si="12"/>
        <v>1.5210000000000026E-3</v>
      </c>
      <c r="Y264">
        <f t="shared" si="12"/>
        <v>0.35402499999999998</v>
      </c>
      <c r="Z264">
        <f t="shared" si="12"/>
        <v>2.9160000000000024E-3</v>
      </c>
      <c r="AA264">
        <f t="shared" si="14"/>
        <v>0.23980139997208405</v>
      </c>
    </row>
    <row r="265" spans="1:27" x14ac:dyDescent="0.3">
      <c r="A265" t="s">
        <v>300</v>
      </c>
      <c r="B265">
        <v>48</v>
      </c>
      <c r="C265">
        <v>0.19700000000000001</v>
      </c>
      <c r="D265">
        <v>6.8699999999999997E-2</v>
      </c>
      <c r="E265">
        <v>4.3099999999999999E-2</v>
      </c>
      <c r="F265">
        <v>0.98399999999999999</v>
      </c>
      <c r="G265">
        <v>0.90700000000000003</v>
      </c>
      <c r="H265">
        <v>0.11</v>
      </c>
      <c r="I265">
        <v>0.20100000000000001</v>
      </c>
      <c r="J265" t="s">
        <v>304</v>
      </c>
      <c r="K265">
        <v>29</v>
      </c>
      <c r="L265">
        <v>0.435</v>
      </c>
      <c r="M265">
        <v>4.3499999999999997E-2</v>
      </c>
      <c r="N265">
        <v>4.2299999999999997E-2</v>
      </c>
      <c r="O265">
        <v>0.98699999999999999</v>
      </c>
      <c r="P265">
        <v>0.76</v>
      </c>
      <c r="Q265">
        <v>9.8500000000000004E-2</v>
      </c>
      <c r="R265">
        <v>0.186</v>
      </c>
      <c r="S265">
        <v>1</v>
      </c>
      <c r="T265">
        <f t="shared" si="13"/>
        <v>5.6643999999999993E-2</v>
      </c>
      <c r="U265">
        <f t="shared" si="13"/>
        <v>6.3504000000000002E-4</v>
      </c>
      <c r="V265">
        <f t="shared" si="13"/>
        <v>6.400000000000034E-7</v>
      </c>
      <c r="W265">
        <f t="shared" si="12"/>
        <v>9.0000000000000155E-6</v>
      </c>
      <c r="X265">
        <f t="shared" si="12"/>
        <v>2.1609000000000007E-2</v>
      </c>
      <c r="Y265">
        <f t="shared" si="12"/>
        <v>1.3224999999999991E-4</v>
      </c>
      <c r="Z265">
        <f t="shared" si="12"/>
        <v>2.250000000000004E-4</v>
      </c>
      <c r="AA265">
        <f t="shared" si="14"/>
        <v>0.10640551140398161</v>
      </c>
    </row>
    <row r="266" spans="1:27" x14ac:dyDescent="0.3">
      <c r="A266" t="s">
        <v>300</v>
      </c>
      <c r="B266">
        <v>48</v>
      </c>
      <c r="C266">
        <v>0.19700000000000001</v>
      </c>
      <c r="D266">
        <v>6.8699999999999997E-2</v>
      </c>
      <c r="E266">
        <v>4.3099999999999999E-2</v>
      </c>
      <c r="F266">
        <v>0.98399999999999999</v>
      </c>
      <c r="G266">
        <v>0.90700000000000003</v>
      </c>
      <c r="H266">
        <v>0.11</v>
      </c>
      <c r="I266">
        <v>0.20100000000000001</v>
      </c>
      <c r="J266" t="s">
        <v>305</v>
      </c>
      <c r="K266">
        <v>29</v>
      </c>
      <c r="L266">
        <v>0.34100000000000003</v>
      </c>
      <c r="M266">
        <v>0.184</v>
      </c>
      <c r="N266">
        <v>3.5999999999999997E-2</v>
      </c>
      <c r="O266">
        <v>0.91600000000000004</v>
      </c>
      <c r="P266">
        <v>0.16</v>
      </c>
      <c r="Q266">
        <v>0.23499999999999999</v>
      </c>
      <c r="R266">
        <v>0.155</v>
      </c>
      <c r="S266">
        <v>1</v>
      </c>
      <c r="T266">
        <f t="shared" si="13"/>
        <v>2.0736000000000004E-2</v>
      </c>
      <c r="U266">
        <f t="shared" si="13"/>
        <v>1.329409E-2</v>
      </c>
      <c r="V266">
        <f t="shared" si="13"/>
        <v>5.0410000000000027E-5</v>
      </c>
      <c r="W266">
        <f t="shared" si="12"/>
        <v>4.6239999999999927E-3</v>
      </c>
      <c r="X266">
        <f t="shared" si="12"/>
        <v>0.55800899999999998</v>
      </c>
      <c r="Y266">
        <f t="shared" si="12"/>
        <v>1.5624999999999997E-2</v>
      </c>
      <c r="Z266">
        <f t="shared" ref="Z266:Z301" si="15">POWER(I266-R266,2)</f>
        <v>2.1160000000000011E-3</v>
      </c>
      <c r="AA266">
        <f t="shared" si="14"/>
        <v>0.2962755715304829</v>
      </c>
    </row>
    <row r="267" spans="1:27" x14ac:dyDescent="0.3">
      <c r="A267" t="s">
        <v>300</v>
      </c>
      <c r="B267">
        <v>48</v>
      </c>
      <c r="C267">
        <v>0.19700000000000001</v>
      </c>
      <c r="D267">
        <v>6.8699999999999997E-2</v>
      </c>
      <c r="E267">
        <v>4.3099999999999999E-2</v>
      </c>
      <c r="F267">
        <v>0.98399999999999999</v>
      </c>
      <c r="G267">
        <v>0.90700000000000003</v>
      </c>
      <c r="H267">
        <v>0.11</v>
      </c>
      <c r="I267">
        <v>0.20100000000000001</v>
      </c>
      <c r="J267" t="s">
        <v>306</v>
      </c>
      <c r="K267">
        <v>19</v>
      </c>
      <c r="L267">
        <v>0.34799999999999998</v>
      </c>
      <c r="M267">
        <v>6.6100000000000006E-2</v>
      </c>
      <c r="N267">
        <v>3.95E-2</v>
      </c>
      <c r="O267">
        <v>0.85</v>
      </c>
      <c r="P267">
        <v>0.88100000000000001</v>
      </c>
      <c r="Q267">
        <v>9.8400000000000001E-2</v>
      </c>
      <c r="R267">
        <v>0.123</v>
      </c>
      <c r="S267">
        <v>1</v>
      </c>
      <c r="T267">
        <f t="shared" si="13"/>
        <v>2.2800999999999991E-2</v>
      </c>
      <c r="U267">
        <f t="shared" si="13"/>
        <v>6.7599999999999539E-6</v>
      </c>
      <c r="V267">
        <f t="shared" si="13"/>
        <v>1.2959999999999993E-5</v>
      </c>
      <c r="W267">
        <f t="shared" si="13"/>
        <v>1.7956000000000003E-2</v>
      </c>
      <c r="X267">
        <f t="shared" si="13"/>
        <v>6.7600000000000125E-4</v>
      </c>
      <c r="Y267">
        <f t="shared" si="13"/>
        <v>1.3455999999999999E-4</v>
      </c>
      <c r="Z267">
        <f t="shared" si="15"/>
        <v>6.0840000000000017E-3</v>
      </c>
      <c r="AA267">
        <f t="shared" si="14"/>
        <v>8.2523832055612006E-2</v>
      </c>
    </row>
    <row r="268" spans="1:27" x14ac:dyDescent="0.3">
      <c r="A268" t="s">
        <v>300</v>
      </c>
      <c r="B268">
        <v>48</v>
      </c>
      <c r="C268">
        <v>0.19700000000000001</v>
      </c>
      <c r="D268">
        <v>6.8699999999999997E-2</v>
      </c>
      <c r="E268">
        <v>4.3099999999999999E-2</v>
      </c>
      <c r="F268">
        <v>0.98399999999999999</v>
      </c>
      <c r="G268">
        <v>0.90700000000000003</v>
      </c>
      <c r="H268">
        <v>0.11</v>
      </c>
      <c r="I268">
        <v>0.20100000000000001</v>
      </c>
      <c r="J268" t="s">
        <v>307</v>
      </c>
      <c r="K268">
        <v>9</v>
      </c>
      <c r="L268">
        <v>0.41699999999999998</v>
      </c>
      <c r="M268">
        <v>0.20799999999999999</v>
      </c>
      <c r="N268">
        <v>6.0999999999999999E-2</v>
      </c>
      <c r="O268">
        <v>0.61699999999999999</v>
      </c>
      <c r="P268">
        <v>3.1099999999999999E-2</v>
      </c>
      <c r="Q268">
        <v>7.4200000000000002E-2</v>
      </c>
      <c r="R268">
        <v>0.443</v>
      </c>
      <c r="S268">
        <v>1</v>
      </c>
      <c r="T268">
        <f t="shared" ref="T268:Y301" si="16">POWER(C268-L268,2)</f>
        <v>4.8399999999999992E-2</v>
      </c>
      <c r="U268">
        <f t="shared" si="16"/>
        <v>1.9404489999999993E-2</v>
      </c>
      <c r="V268">
        <f t="shared" si="16"/>
        <v>3.2040999999999998E-4</v>
      </c>
      <c r="W268">
        <f t="shared" si="16"/>
        <v>0.134689</v>
      </c>
      <c r="X268">
        <f t="shared" si="16"/>
        <v>0.76720081000000007</v>
      </c>
      <c r="Y268">
        <f t="shared" si="16"/>
        <v>1.2816399999999999E-3</v>
      </c>
      <c r="Z268">
        <f t="shared" si="15"/>
        <v>5.8563999999999998E-2</v>
      </c>
      <c r="AA268">
        <f t="shared" si="14"/>
        <v>0.38356604013240947</v>
      </c>
    </row>
    <row r="269" spans="1:27" x14ac:dyDescent="0.3">
      <c r="A269" t="s">
        <v>300</v>
      </c>
      <c r="B269">
        <v>48</v>
      </c>
      <c r="C269">
        <v>0.19700000000000001</v>
      </c>
      <c r="D269">
        <v>6.8699999999999997E-2</v>
      </c>
      <c r="E269">
        <v>4.3099999999999999E-2</v>
      </c>
      <c r="F269">
        <v>0.98399999999999999</v>
      </c>
      <c r="G269">
        <v>0.90700000000000003</v>
      </c>
      <c r="H269">
        <v>0.11</v>
      </c>
      <c r="I269">
        <v>0.20100000000000001</v>
      </c>
      <c r="J269" t="s">
        <v>308</v>
      </c>
      <c r="K269">
        <v>23</v>
      </c>
      <c r="L269">
        <v>0.52800000000000002</v>
      </c>
      <c r="M269">
        <v>0.68</v>
      </c>
      <c r="N269">
        <v>0.04</v>
      </c>
      <c r="O269">
        <v>0.442</v>
      </c>
      <c r="P269">
        <v>4.3099999999999997E-5</v>
      </c>
      <c r="Q269">
        <v>0.97299999999999998</v>
      </c>
      <c r="R269">
        <v>0.56599999999999995</v>
      </c>
      <c r="S269">
        <v>1</v>
      </c>
      <c r="T269">
        <f t="shared" si="16"/>
        <v>0.10956100000000001</v>
      </c>
      <c r="U269">
        <f t="shared" si="16"/>
        <v>0.37368769000000007</v>
      </c>
      <c r="V269">
        <f t="shared" si="16"/>
        <v>9.609999999999991E-6</v>
      </c>
      <c r="W269">
        <f t="shared" si="16"/>
        <v>0.29376400000000003</v>
      </c>
      <c r="X269">
        <f t="shared" si="16"/>
        <v>0.82257081845761015</v>
      </c>
      <c r="Y269">
        <f t="shared" si="16"/>
        <v>0.74476900000000001</v>
      </c>
      <c r="Z269">
        <f t="shared" si="15"/>
        <v>0.13322499999999995</v>
      </c>
      <c r="AA269">
        <f t="shared" si="14"/>
        <v>0.59492942179935571</v>
      </c>
    </row>
    <row r="270" spans="1:27" x14ac:dyDescent="0.3">
      <c r="A270" t="s">
        <v>300</v>
      </c>
      <c r="B270">
        <v>48</v>
      </c>
      <c r="C270">
        <v>0.19700000000000001</v>
      </c>
      <c r="D270">
        <v>6.8699999999999997E-2</v>
      </c>
      <c r="E270">
        <v>4.3099999999999999E-2</v>
      </c>
      <c r="F270">
        <v>0.98399999999999999</v>
      </c>
      <c r="G270">
        <v>0.90700000000000003</v>
      </c>
      <c r="H270">
        <v>0.11</v>
      </c>
      <c r="I270">
        <v>0.20100000000000001</v>
      </c>
      <c r="J270" t="s">
        <v>309</v>
      </c>
      <c r="K270">
        <v>19</v>
      </c>
      <c r="L270">
        <v>0.35</v>
      </c>
      <c r="M270">
        <v>5.8700000000000002E-2</v>
      </c>
      <c r="N270">
        <v>4.0599999999999997E-2</v>
      </c>
      <c r="O270">
        <v>0.99199999999999999</v>
      </c>
      <c r="P270">
        <v>0.85899999999999999</v>
      </c>
      <c r="Q270">
        <v>0.11600000000000001</v>
      </c>
      <c r="R270">
        <v>0.16400000000000001</v>
      </c>
      <c r="S270">
        <v>1</v>
      </c>
      <c r="T270">
        <f t="shared" si="16"/>
        <v>2.3408999999999992E-2</v>
      </c>
      <c r="U270">
        <f t="shared" si="16"/>
        <v>9.9999999999999896E-5</v>
      </c>
      <c r="V270">
        <f t="shared" si="16"/>
        <v>6.2500000000000113E-6</v>
      </c>
      <c r="W270">
        <f t="shared" si="16"/>
        <v>6.4000000000000119E-5</v>
      </c>
      <c r="X270">
        <f t="shared" si="16"/>
        <v>2.304000000000004E-3</v>
      </c>
      <c r="Y270">
        <f t="shared" si="16"/>
        <v>3.6000000000000062E-5</v>
      </c>
      <c r="Z270">
        <f t="shared" si="15"/>
        <v>1.3690000000000004E-3</v>
      </c>
      <c r="AA270">
        <f t="shared" si="14"/>
        <v>6.2436539210396894E-2</v>
      </c>
    </row>
    <row r="271" spans="1:27" x14ac:dyDescent="0.3">
      <c r="A271" t="s">
        <v>300</v>
      </c>
      <c r="B271">
        <v>48</v>
      </c>
      <c r="C271">
        <v>0.19700000000000001</v>
      </c>
      <c r="D271">
        <v>6.8699999999999997E-2</v>
      </c>
      <c r="E271">
        <v>4.3099999999999999E-2</v>
      </c>
      <c r="F271">
        <v>0.98399999999999999</v>
      </c>
      <c r="G271">
        <v>0.90700000000000003</v>
      </c>
      <c r="H271">
        <v>0.11</v>
      </c>
      <c r="I271">
        <v>0.20100000000000001</v>
      </c>
      <c r="J271" t="s">
        <v>310</v>
      </c>
      <c r="K271">
        <v>35</v>
      </c>
      <c r="L271">
        <v>0.37</v>
      </c>
      <c r="M271">
        <v>0.224</v>
      </c>
      <c r="N271">
        <v>4.3499999999999997E-2</v>
      </c>
      <c r="O271">
        <v>0.86799999999999999</v>
      </c>
      <c r="P271">
        <v>0.79900000000000004</v>
      </c>
      <c r="Q271">
        <v>0.13200000000000001</v>
      </c>
      <c r="R271">
        <v>0.27500000000000002</v>
      </c>
      <c r="S271">
        <v>1</v>
      </c>
      <c r="T271">
        <f t="shared" si="16"/>
        <v>2.9928999999999997E-2</v>
      </c>
      <c r="U271">
        <f t="shared" si="16"/>
        <v>2.4118089999999998E-2</v>
      </c>
      <c r="V271">
        <f t="shared" si="16"/>
        <v>1.5999999999999807E-7</v>
      </c>
      <c r="W271">
        <f t="shared" si="16"/>
        <v>1.3455999999999997E-2</v>
      </c>
      <c r="X271">
        <f t="shared" si="16"/>
        <v>1.1663999999999997E-2</v>
      </c>
      <c r="Y271">
        <f t="shared" si="16"/>
        <v>4.8400000000000027E-4</v>
      </c>
      <c r="Z271">
        <f t="shared" si="15"/>
        <v>5.4760000000000017E-3</v>
      </c>
      <c r="AA271">
        <f t="shared" si="14"/>
        <v>0.11027708607995458</v>
      </c>
    </row>
    <row r="272" spans="1:27" x14ac:dyDescent="0.3">
      <c r="A272" t="s">
        <v>311</v>
      </c>
      <c r="B272">
        <v>52</v>
      </c>
      <c r="C272">
        <v>0.501</v>
      </c>
      <c r="D272">
        <v>0.30299999999999999</v>
      </c>
      <c r="E272">
        <v>3.6700000000000003E-2</v>
      </c>
      <c r="F272">
        <v>0.73399999999999999</v>
      </c>
      <c r="G272">
        <v>1.2300000000000001E-4</v>
      </c>
      <c r="H272">
        <v>0.13900000000000001</v>
      </c>
      <c r="I272">
        <v>0.53700000000000003</v>
      </c>
      <c r="J272" t="s">
        <v>312</v>
      </c>
      <c r="K272">
        <v>40</v>
      </c>
      <c r="L272">
        <v>0.55800000000000005</v>
      </c>
      <c r="M272">
        <v>0.41599999999999998</v>
      </c>
      <c r="N272">
        <v>3.8199999999999998E-2</v>
      </c>
      <c r="O272">
        <v>0.85</v>
      </c>
      <c r="P272">
        <v>0.70099999999999996</v>
      </c>
      <c r="Q272">
        <v>0.121</v>
      </c>
      <c r="R272">
        <v>0.748</v>
      </c>
      <c r="S272">
        <v>1</v>
      </c>
      <c r="T272">
        <f t="shared" si="16"/>
        <v>3.2490000000000058E-3</v>
      </c>
      <c r="U272">
        <f t="shared" si="16"/>
        <v>1.2768999999999997E-2</v>
      </c>
      <c r="V272">
        <f t="shared" si="16"/>
        <v>2.2499999999999831E-6</v>
      </c>
      <c r="W272">
        <f t="shared" si="16"/>
        <v>1.3455999999999997E-2</v>
      </c>
      <c r="X272">
        <f t="shared" si="16"/>
        <v>0.49122856912899998</v>
      </c>
      <c r="Y272">
        <f t="shared" si="16"/>
        <v>3.2400000000000056E-4</v>
      </c>
      <c r="Z272">
        <f t="shared" si="15"/>
        <v>4.4520999999999984E-2</v>
      </c>
      <c r="AA272">
        <f t="shared" si="14"/>
        <v>0.28424079809932784</v>
      </c>
    </row>
    <row r="273" spans="1:27" x14ac:dyDescent="0.3">
      <c r="A273" t="s">
        <v>311</v>
      </c>
      <c r="B273">
        <v>52</v>
      </c>
      <c r="C273">
        <v>0.501</v>
      </c>
      <c r="D273">
        <v>0.30299999999999999</v>
      </c>
      <c r="E273">
        <v>3.6700000000000003E-2</v>
      </c>
      <c r="F273">
        <v>0.73399999999999999</v>
      </c>
      <c r="G273">
        <v>1.2300000000000001E-4</v>
      </c>
      <c r="H273">
        <v>0.13900000000000001</v>
      </c>
      <c r="I273">
        <v>0.53700000000000003</v>
      </c>
      <c r="J273" t="s">
        <v>313</v>
      </c>
      <c r="K273">
        <v>32</v>
      </c>
      <c r="L273">
        <v>0.53700000000000003</v>
      </c>
      <c r="M273">
        <v>0.26</v>
      </c>
      <c r="N273">
        <v>3.8300000000000001E-2</v>
      </c>
      <c r="O273">
        <v>0.60199999999999998</v>
      </c>
      <c r="P273">
        <v>2.7300000000000001E-6</v>
      </c>
      <c r="Q273">
        <v>0.36899999999999999</v>
      </c>
      <c r="R273">
        <v>0.48099999999999998</v>
      </c>
      <c r="S273">
        <v>1</v>
      </c>
      <c r="T273">
        <f t="shared" si="16"/>
        <v>1.2960000000000022E-3</v>
      </c>
      <c r="U273">
        <f t="shared" si="16"/>
        <v>1.8489999999999984E-3</v>
      </c>
      <c r="V273">
        <f t="shared" si="16"/>
        <v>2.5599999999999912E-6</v>
      </c>
      <c r="W273">
        <f t="shared" si="16"/>
        <v>1.7424000000000002E-2</v>
      </c>
      <c r="X273">
        <f t="shared" si="16"/>
        <v>1.4464872900000003E-8</v>
      </c>
      <c r="Y273">
        <f t="shared" si="16"/>
        <v>5.2899999999999989E-2</v>
      </c>
      <c r="Z273">
        <f t="shared" si="15"/>
        <v>3.1360000000000055E-3</v>
      </c>
      <c r="AA273">
        <f t="shared" si="14"/>
        <v>0.10461328409560401</v>
      </c>
    </row>
    <row r="274" spans="1:27" x14ac:dyDescent="0.3">
      <c r="A274" t="s">
        <v>311</v>
      </c>
      <c r="B274">
        <v>52</v>
      </c>
      <c r="C274">
        <v>0.501</v>
      </c>
      <c r="D274">
        <v>0.30299999999999999</v>
      </c>
      <c r="E274">
        <v>3.6700000000000003E-2</v>
      </c>
      <c r="F274">
        <v>0.73399999999999999</v>
      </c>
      <c r="G274">
        <v>1.2300000000000001E-4</v>
      </c>
      <c r="H274">
        <v>0.13900000000000001</v>
      </c>
      <c r="I274">
        <v>0.53700000000000003</v>
      </c>
      <c r="J274" t="s">
        <v>314</v>
      </c>
      <c r="K274">
        <v>22</v>
      </c>
      <c r="L274">
        <v>0.44800000000000001</v>
      </c>
      <c r="M274">
        <v>0.40600000000000003</v>
      </c>
      <c r="N274">
        <v>3.4299999999999997E-2</v>
      </c>
      <c r="O274">
        <v>0.74299999999999999</v>
      </c>
      <c r="P274">
        <v>0.32</v>
      </c>
      <c r="Q274">
        <v>0.4</v>
      </c>
      <c r="R274">
        <v>0.48699999999999999</v>
      </c>
      <c r="S274">
        <v>1</v>
      </c>
      <c r="T274">
        <f t="shared" si="16"/>
        <v>2.808999999999999E-3</v>
      </c>
      <c r="U274">
        <f t="shared" si="16"/>
        <v>1.0609000000000007E-2</v>
      </c>
      <c r="V274">
        <f t="shared" si="16"/>
        <v>5.7600000000000304E-6</v>
      </c>
      <c r="W274">
        <f t="shared" si="16"/>
        <v>8.1000000000000139E-5</v>
      </c>
      <c r="X274">
        <f t="shared" si="16"/>
        <v>0.10232129512900001</v>
      </c>
      <c r="Y274">
        <f t="shared" si="16"/>
        <v>6.8121000000000001E-2</v>
      </c>
      <c r="Z274">
        <f t="shared" si="15"/>
        <v>2.5000000000000044E-3</v>
      </c>
      <c r="AA274">
        <f t="shared" si="14"/>
        <v>0.16320322787817998</v>
      </c>
    </row>
    <row r="275" spans="1:27" x14ac:dyDescent="0.3">
      <c r="A275" t="s">
        <v>311</v>
      </c>
      <c r="B275">
        <v>52</v>
      </c>
      <c r="C275">
        <v>0.501</v>
      </c>
      <c r="D275">
        <v>0.30299999999999999</v>
      </c>
      <c r="E275">
        <v>3.6700000000000003E-2</v>
      </c>
      <c r="F275">
        <v>0.73399999999999999</v>
      </c>
      <c r="G275">
        <v>1.2300000000000001E-4</v>
      </c>
      <c r="H275">
        <v>0.13900000000000001</v>
      </c>
      <c r="I275">
        <v>0.53700000000000003</v>
      </c>
      <c r="J275" t="s">
        <v>315</v>
      </c>
      <c r="K275">
        <v>10</v>
      </c>
      <c r="L275">
        <v>0.39200000000000002</v>
      </c>
      <c r="M275">
        <v>0.47599999999999998</v>
      </c>
      <c r="N275">
        <v>3.9600000000000003E-2</v>
      </c>
      <c r="O275">
        <v>0.54200000000000004</v>
      </c>
      <c r="P275">
        <v>3.6000000000000001E-5</v>
      </c>
      <c r="Q275">
        <v>6.5600000000000006E-2</v>
      </c>
      <c r="R275">
        <v>0.55600000000000005</v>
      </c>
      <c r="S275">
        <v>1</v>
      </c>
      <c r="T275">
        <f t="shared" si="16"/>
        <v>1.1880999999999997E-2</v>
      </c>
      <c r="U275">
        <f t="shared" si="16"/>
        <v>2.9928999999999997E-2</v>
      </c>
      <c r="V275">
        <f t="shared" si="16"/>
        <v>8.4099999999999991E-6</v>
      </c>
      <c r="W275">
        <f t="shared" si="16"/>
        <v>3.686399999999998E-2</v>
      </c>
      <c r="X275">
        <f t="shared" si="16"/>
        <v>7.5689999999999998E-9</v>
      </c>
      <c r="Y275">
        <f t="shared" si="16"/>
        <v>5.3875600000000013E-3</v>
      </c>
      <c r="Z275">
        <f t="shared" si="15"/>
        <v>3.6100000000000064E-4</v>
      </c>
      <c r="AA275">
        <f t="shared" si="14"/>
        <v>0.10982517117738927</v>
      </c>
    </row>
    <row r="276" spans="1:27" x14ac:dyDescent="0.3">
      <c r="A276" t="s">
        <v>311</v>
      </c>
      <c r="B276">
        <v>52</v>
      </c>
      <c r="C276">
        <v>0.501</v>
      </c>
      <c r="D276">
        <v>0.30299999999999999</v>
      </c>
      <c r="E276">
        <v>3.6700000000000003E-2</v>
      </c>
      <c r="F276">
        <v>0.73399999999999999</v>
      </c>
      <c r="G276">
        <v>1.2300000000000001E-4</v>
      </c>
      <c r="H276">
        <v>0.13900000000000001</v>
      </c>
      <c r="I276">
        <v>0.53700000000000003</v>
      </c>
      <c r="J276" t="s">
        <v>316</v>
      </c>
      <c r="K276">
        <v>9</v>
      </c>
      <c r="L276">
        <v>0.53500000000000003</v>
      </c>
      <c r="M276">
        <v>0.32700000000000001</v>
      </c>
      <c r="N276">
        <v>5.6099999999999997E-2</v>
      </c>
      <c r="O276">
        <v>0.60399999999999998</v>
      </c>
      <c r="P276">
        <v>8.6600000000000004E-5</v>
      </c>
      <c r="Q276">
        <v>0.311</v>
      </c>
      <c r="R276">
        <v>0.54400000000000004</v>
      </c>
      <c r="S276">
        <v>1</v>
      </c>
      <c r="T276">
        <f t="shared" si="16"/>
        <v>1.1560000000000021E-3</v>
      </c>
      <c r="U276">
        <f t="shared" si="16"/>
        <v>5.7600000000000099E-4</v>
      </c>
      <c r="V276">
        <f t="shared" si="16"/>
        <v>3.7635999999999974E-4</v>
      </c>
      <c r="W276">
        <f t="shared" si="16"/>
        <v>1.6900000000000002E-2</v>
      </c>
      <c r="X276">
        <f t="shared" si="16"/>
        <v>1.3249600000000004E-9</v>
      </c>
      <c r="Y276">
        <f t="shared" si="16"/>
        <v>2.9583999999999996E-2</v>
      </c>
      <c r="Z276">
        <f t="shared" si="15"/>
        <v>4.9000000000000087E-5</v>
      </c>
      <c r="AA276">
        <f t="shared" si="14"/>
        <v>8.3359258055513641E-2</v>
      </c>
    </row>
    <row r="277" spans="1:27" x14ac:dyDescent="0.3">
      <c r="A277" t="s">
        <v>311</v>
      </c>
      <c r="B277">
        <v>52</v>
      </c>
      <c r="C277">
        <v>0.501</v>
      </c>
      <c r="D277">
        <v>0.30299999999999999</v>
      </c>
      <c r="E277">
        <v>3.6700000000000003E-2</v>
      </c>
      <c r="F277">
        <v>0.73399999999999999</v>
      </c>
      <c r="G277">
        <v>1.2300000000000001E-4</v>
      </c>
      <c r="H277">
        <v>0.13900000000000001</v>
      </c>
      <c r="I277">
        <v>0.53700000000000003</v>
      </c>
      <c r="J277" t="s">
        <v>317</v>
      </c>
      <c r="K277">
        <v>37</v>
      </c>
      <c r="L277">
        <v>0.58399999999999996</v>
      </c>
      <c r="M277">
        <v>0.34</v>
      </c>
      <c r="N277">
        <v>4.0399999999999998E-2</v>
      </c>
      <c r="O277">
        <v>0.77800000000000002</v>
      </c>
      <c r="P277">
        <v>4.3600000000000002E-3</v>
      </c>
      <c r="Q277">
        <v>0.11600000000000001</v>
      </c>
      <c r="R277">
        <v>0.66</v>
      </c>
      <c r="S277">
        <v>1</v>
      </c>
      <c r="T277">
        <f t="shared" si="16"/>
        <v>6.8889999999999941E-3</v>
      </c>
      <c r="U277">
        <f t="shared" si="16"/>
        <v>1.3690000000000024E-3</v>
      </c>
      <c r="V277">
        <f t="shared" si="16"/>
        <v>1.3689999999999962E-5</v>
      </c>
      <c r="W277">
        <f t="shared" si="16"/>
        <v>1.9360000000000035E-3</v>
      </c>
      <c r="X277">
        <f t="shared" si="16"/>
        <v>1.7952169000000003E-5</v>
      </c>
      <c r="Y277">
        <f t="shared" si="16"/>
        <v>5.2900000000000028E-4</v>
      </c>
      <c r="Z277">
        <f t="shared" si="15"/>
        <v>1.5129E-2</v>
      </c>
      <c r="AA277">
        <f t="shared" si="14"/>
        <v>6.0808413620156217E-2</v>
      </c>
    </row>
    <row r="278" spans="1:27" x14ac:dyDescent="0.3">
      <c r="A278" t="s">
        <v>311</v>
      </c>
      <c r="B278">
        <v>52</v>
      </c>
      <c r="C278">
        <v>0.501</v>
      </c>
      <c r="D278">
        <v>0.30299999999999999</v>
      </c>
      <c r="E278">
        <v>3.6700000000000003E-2</v>
      </c>
      <c r="F278">
        <v>0.73399999999999999</v>
      </c>
      <c r="G278">
        <v>1.2300000000000001E-4</v>
      </c>
      <c r="H278">
        <v>0.13900000000000001</v>
      </c>
      <c r="I278">
        <v>0.53700000000000003</v>
      </c>
      <c r="J278" t="s">
        <v>318</v>
      </c>
      <c r="K278">
        <v>7</v>
      </c>
      <c r="L278">
        <v>0.57699999999999996</v>
      </c>
      <c r="M278">
        <v>0.34899999999999998</v>
      </c>
      <c r="N278">
        <v>6.6400000000000001E-2</v>
      </c>
      <c r="O278">
        <v>0.71099999999999997</v>
      </c>
      <c r="P278">
        <v>3.8899999999999998E-3</v>
      </c>
      <c r="Q278">
        <v>8.0699999999999994E-2</v>
      </c>
      <c r="R278">
        <v>0.39100000000000001</v>
      </c>
      <c r="S278">
        <v>1</v>
      </c>
      <c r="T278">
        <f t="shared" si="16"/>
        <v>5.7759999999999938E-3</v>
      </c>
      <c r="U278">
        <f t="shared" si="16"/>
        <v>2.1159999999999985E-3</v>
      </c>
      <c r="V278">
        <f t="shared" si="16"/>
        <v>8.8208999999999987E-4</v>
      </c>
      <c r="W278">
        <f t="shared" si="16"/>
        <v>5.2900000000000093E-4</v>
      </c>
      <c r="X278">
        <f t="shared" si="16"/>
        <v>1.4190289E-5</v>
      </c>
      <c r="Y278">
        <f t="shared" si="16"/>
        <v>3.3988900000000021E-3</v>
      </c>
      <c r="Z278">
        <f t="shared" si="15"/>
        <v>2.1316000000000005E-2</v>
      </c>
      <c r="AA278">
        <f t="shared" si="14"/>
        <v>6.9726168779836784E-2</v>
      </c>
    </row>
    <row r="279" spans="1:27" x14ac:dyDescent="0.3">
      <c r="A279" t="s">
        <v>311</v>
      </c>
      <c r="B279">
        <v>52</v>
      </c>
      <c r="C279">
        <v>0.501</v>
      </c>
      <c r="D279">
        <v>0.30299999999999999</v>
      </c>
      <c r="E279">
        <v>3.6700000000000003E-2</v>
      </c>
      <c r="F279">
        <v>0.73399999999999999</v>
      </c>
      <c r="G279">
        <v>1.2300000000000001E-4</v>
      </c>
      <c r="H279">
        <v>0.13900000000000001</v>
      </c>
      <c r="I279">
        <v>0.53700000000000003</v>
      </c>
      <c r="J279" t="s">
        <v>319</v>
      </c>
      <c r="K279">
        <v>20</v>
      </c>
      <c r="L279">
        <v>0.52300000000000002</v>
      </c>
      <c r="M279">
        <v>0.42399999999999999</v>
      </c>
      <c r="N279">
        <v>5.3999999999999999E-2</v>
      </c>
      <c r="O279">
        <v>0.84099999999999997</v>
      </c>
      <c r="P279">
        <v>0.311</v>
      </c>
      <c r="Q279">
        <v>8.4400000000000003E-2</v>
      </c>
      <c r="R279">
        <v>0.84199999999999997</v>
      </c>
      <c r="S279">
        <v>1</v>
      </c>
      <c r="T279">
        <f t="shared" si="16"/>
        <v>4.8400000000000087E-4</v>
      </c>
      <c r="U279">
        <f t="shared" si="16"/>
        <v>1.4641E-2</v>
      </c>
      <c r="V279">
        <f t="shared" si="16"/>
        <v>2.9928999999999985E-4</v>
      </c>
      <c r="W279">
        <f t="shared" si="16"/>
        <v>1.1448999999999997E-2</v>
      </c>
      <c r="X279">
        <f t="shared" si="16"/>
        <v>9.6644509129000009E-2</v>
      </c>
      <c r="Y279">
        <f t="shared" si="16"/>
        <v>2.9811600000000009E-3</v>
      </c>
      <c r="Z279">
        <f t="shared" si="15"/>
        <v>9.3024999999999969E-2</v>
      </c>
      <c r="AA279">
        <f t="shared" si="14"/>
        <v>0.17708914588380942</v>
      </c>
    </row>
    <row r="280" spans="1:27" x14ac:dyDescent="0.3">
      <c r="A280" t="s">
        <v>311</v>
      </c>
      <c r="B280">
        <v>52</v>
      </c>
      <c r="C280">
        <v>0.501</v>
      </c>
      <c r="D280">
        <v>0.30299999999999999</v>
      </c>
      <c r="E280">
        <v>3.6700000000000003E-2</v>
      </c>
      <c r="F280">
        <v>0.73399999999999999</v>
      </c>
      <c r="G280">
        <v>1.2300000000000001E-4</v>
      </c>
      <c r="H280">
        <v>0.13900000000000001</v>
      </c>
      <c r="I280">
        <v>0.53700000000000003</v>
      </c>
      <c r="J280" t="s">
        <v>320</v>
      </c>
      <c r="K280">
        <v>58</v>
      </c>
      <c r="L280">
        <v>0.34</v>
      </c>
      <c r="M280">
        <v>8.3699999999999997E-2</v>
      </c>
      <c r="N280">
        <v>4.2000000000000003E-2</v>
      </c>
      <c r="O280">
        <v>0.98499999999999999</v>
      </c>
      <c r="P280">
        <v>0.76100000000000001</v>
      </c>
      <c r="Q280">
        <v>9.4500000000000001E-2</v>
      </c>
      <c r="R280">
        <v>0.11899999999999999</v>
      </c>
      <c r="S280">
        <v>1</v>
      </c>
      <c r="T280">
        <f t="shared" si="16"/>
        <v>2.5920999999999993E-2</v>
      </c>
      <c r="U280">
        <f t="shared" si="16"/>
        <v>4.8092489999999995E-2</v>
      </c>
      <c r="V280">
        <f t="shared" si="16"/>
        <v>2.808999999999999E-5</v>
      </c>
      <c r="W280">
        <f t="shared" si="16"/>
        <v>6.3001000000000001E-2</v>
      </c>
      <c r="X280">
        <f t="shared" si="16"/>
        <v>0.57893380912900005</v>
      </c>
      <c r="Y280">
        <f t="shared" si="16"/>
        <v>1.9802500000000011E-3</v>
      </c>
      <c r="Z280">
        <f t="shared" si="15"/>
        <v>0.17472400000000002</v>
      </c>
      <c r="AA280">
        <f t="shared" si="14"/>
        <v>0.35710755465245642</v>
      </c>
    </row>
    <row r="281" spans="1:27" x14ac:dyDescent="0.3">
      <c r="A281" t="s">
        <v>311</v>
      </c>
      <c r="B281">
        <v>52</v>
      </c>
      <c r="C281">
        <v>0.501</v>
      </c>
      <c r="D281">
        <v>0.30299999999999999</v>
      </c>
      <c r="E281">
        <v>3.6700000000000003E-2</v>
      </c>
      <c r="F281">
        <v>0.73399999999999999</v>
      </c>
      <c r="G281">
        <v>1.2300000000000001E-4</v>
      </c>
      <c r="H281">
        <v>0.13900000000000001</v>
      </c>
      <c r="I281">
        <v>0.53700000000000003</v>
      </c>
      <c r="J281" t="s">
        <v>321</v>
      </c>
      <c r="K281">
        <v>28</v>
      </c>
      <c r="L281">
        <v>0.45400000000000001</v>
      </c>
      <c r="M281">
        <v>6.8199999999999997E-2</v>
      </c>
      <c r="N281">
        <v>4.6199999999999998E-2</v>
      </c>
      <c r="O281">
        <v>0.99199999999999999</v>
      </c>
      <c r="P281">
        <v>0.57799999999999996</v>
      </c>
      <c r="Q281">
        <v>0.372</v>
      </c>
      <c r="R281">
        <v>0.29299999999999998</v>
      </c>
      <c r="S281">
        <v>1</v>
      </c>
      <c r="T281">
        <f t="shared" si="16"/>
        <v>2.2089999999999987E-3</v>
      </c>
      <c r="U281">
        <f t="shared" si="16"/>
        <v>5.5131040000000006E-2</v>
      </c>
      <c r="V281">
        <f t="shared" si="16"/>
        <v>9.0249999999999903E-5</v>
      </c>
      <c r="W281">
        <f t="shared" si="16"/>
        <v>6.6563999999999998E-2</v>
      </c>
      <c r="X281">
        <f t="shared" si="16"/>
        <v>0.33394182712899995</v>
      </c>
      <c r="Y281">
        <f t="shared" si="16"/>
        <v>5.428899999999999E-2</v>
      </c>
      <c r="Z281">
        <f t="shared" si="15"/>
        <v>5.9536000000000026E-2</v>
      </c>
      <c r="AA281">
        <f t="shared" si="14"/>
        <v>0.28579741004749704</v>
      </c>
    </row>
    <row r="282" spans="1:27" x14ac:dyDescent="0.3">
      <c r="A282" t="s">
        <v>322</v>
      </c>
      <c r="B282">
        <v>53</v>
      </c>
      <c r="C282">
        <v>0.58099999999999996</v>
      </c>
      <c r="D282">
        <v>0.16300000000000001</v>
      </c>
      <c r="E282">
        <v>5.4699999999999999E-2</v>
      </c>
      <c r="F282">
        <v>0.92600000000000005</v>
      </c>
      <c r="G282">
        <v>0.86099999999999999</v>
      </c>
      <c r="H282">
        <v>0.11600000000000001</v>
      </c>
      <c r="I282">
        <v>0.44800000000000001</v>
      </c>
      <c r="J282" t="s">
        <v>323</v>
      </c>
      <c r="K282">
        <v>24</v>
      </c>
      <c r="L282">
        <v>0.42099999999999999</v>
      </c>
      <c r="M282">
        <v>0.22800000000000001</v>
      </c>
      <c r="N282">
        <v>3.1600000000000003E-2</v>
      </c>
      <c r="O282">
        <v>0.72599999999999998</v>
      </c>
      <c r="P282">
        <v>5.2899999999999998E-5</v>
      </c>
      <c r="Q282">
        <v>0.13300000000000001</v>
      </c>
      <c r="R282">
        <v>0.40100000000000002</v>
      </c>
      <c r="S282">
        <v>1</v>
      </c>
      <c r="T282">
        <f t="shared" si="16"/>
        <v>2.5599999999999991E-2</v>
      </c>
      <c r="U282">
        <f t="shared" si="16"/>
        <v>4.2250000000000005E-3</v>
      </c>
      <c r="V282">
        <f t="shared" si="16"/>
        <v>5.3360999999999979E-4</v>
      </c>
      <c r="W282">
        <f t="shared" si="16"/>
        <v>4.0000000000000029E-2</v>
      </c>
      <c r="X282">
        <f t="shared" si="16"/>
        <v>0.7412299089984099</v>
      </c>
      <c r="Y282">
        <f t="shared" si="16"/>
        <v>2.8900000000000003E-4</v>
      </c>
      <c r="Z282">
        <f t="shared" si="15"/>
        <v>2.2089999999999987E-3</v>
      </c>
      <c r="AA282">
        <f t="shared" si="14"/>
        <v>0.34102503448079874</v>
      </c>
    </row>
    <row r="283" spans="1:27" x14ac:dyDescent="0.3">
      <c r="A283" t="s">
        <v>322</v>
      </c>
      <c r="B283">
        <v>53</v>
      </c>
      <c r="C283">
        <v>0.58099999999999996</v>
      </c>
      <c r="D283">
        <v>0.16300000000000001</v>
      </c>
      <c r="E283">
        <v>5.4699999999999999E-2</v>
      </c>
      <c r="F283">
        <v>0.92600000000000005</v>
      </c>
      <c r="G283">
        <v>0.86099999999999999</v>
      </c>
      <c r="H283">
        <v>0.11600000000000001</v>
      </c>
      <c r="I283">
        <v>0.44800000000000001</v>
      </c>
      <c r="J283" t="s">
        <v>324</v>
      </c>
      <c r="K283">
        <v>21</v>
      </c>
      <c r="L283">
        <v>0.57999999999999996</v>
      </c>
      <c r="M283">
        <v>0.23599999999999999</v>
      </c>
      <c r="N283">
        <v>3.5200000000000002E-2</v>
      </c>
      <c r="O283">
        <v>0.82899999999999996</v>
      </c>
      <c r="P283">
        <v>0.28399999999999997</v>
      </c>
      <c r="Q283">
        <v>0.10199999999999999</v>
      </c>
      <c r="R283">
        <v>0.34</v>
      </c>
      <c r="S283">
        <v>1</v>
      </c>
      <c r="T283">
        <f t="shared" si="16"/>
        <v>1.0000000000000019E-6</v>
      </c>
      <c r="U283">
        <f t="shared" si="16"/>
        <v>5.3289999999999969E-3</v>
      </c>
      <c r="V283">
        <f t="shared" si="16"/>
        <v>3.8024999999999984E-4</v>
      </c>
      <c r="W283">
        <f t="shared" si="16"/>
        <v>9.4090000000000163E-3</v>
      </c>
      <c r="X283">
        <f t="shared" si="16"/>
        <v>0.33292899999999997</v>
      </c>
      <c r="Y283">
        <f t="shared" si="16"/>
        <v>1.9600000000000035E-4</v>
      </c>
      <c r="Z283">
        <f t="shared" si="15"/>
        <v>1.1663999999999997E-2</v>
      </c>
      <c r="AA283">
        <f t="shared" si="14"/>
        <v>0.22674978343035807</v>
      </c>
    </row>
    <row r="284" spans="1:27" x14ac:dyDescent="0.3">
      <c r="A284" t="s">
        <v>322</v>
      </c>
      <c r="B284">
        <v>53</v>
      </c>
      <c r="C284">
        <v>0.58099999999999996</v>
      </c>
      <c r="D284">
        <v>0.16300000000000001</v>
      </c>
      <c r="E284">
        <v>5.4699999999999999E-2</v>
      </c>
      <c r="F284">
        <v>0.92600000000000005</v>
      </c>
      <c r="G284">
        <v>0.86099999999999999</v>
      </c>
      <c r="H284">
        <v>0.11600000000000001</v>
      </c>
      <c r="I284">
        <v>0.44800000000000001</v>
      </c>
      <c r="J284" t="s">
        <v>325</v>
      </c>
      <c r="K284">
        <v>11</v>
      </c>
      <c r="L284">
        <v>0.48699999999999999</v>
      </c>
      <c r="M284">
        <v>0.24199999999999999</v>
      </c>
      <c r="N284">
        <v>3.4799999999999998E-2</v>
      </c>
      <c r="O284">
        <v>0.91500000000000004</v>
      </c>
      <c r="P284">
        <v>0.53600000000000003</v>
      </c>
      <c r="Q284">
        <v>0.13900000000000001</v>
      </c>
      <c r="R284">
        <v>0.498</v>
      </c>
      <c r="S284">
        <v>1</v>
      </c>
      <c r="T284">
        <f t="shared" si="16"/>
        <v>8.8359999999999949E-3</v>
      </c>
      <c r="U284">
        <f t="shared" si="16"/>
        <v>6.2409999999999983E-3</v>
      </c>
      <c r="V284">
        <f t="shared" si="16"/>
        <v>3.9601000000000003E-4</v>
      </c>
      <c r="W284">
        <f t="shared" si="16"/>
        <v>1.2100000000000022E-4</v>
      </c>
      <c r="X284">
        <f t="shared" si="16"/>
        <v>0.10562499999999997</v>
      </c>
      <c r="Y284">
        <f t="shared" si="16"/>
        <v>5.2900000000000028E-4</v>
      </c>
      <c r="Z284">
        <f t="shared" si="15"/>
        <v>2.4999999999999988E-3</v>
      </c>
      <c r="AA284">
        <f t="shared" si="14"/>
        <v>0.13322805903519613</v>
      </c>
    </row>
    <row r="285" spans="1:27" x14ac:dyDescent="0.3">
      <c r="A285" t="s">
        <v>322</v>
      </c>
      <c r="B285">
        <v>53</v>
      </c>
      <c r="C285">
        <v>0.58099999999999996</v>
      </c>
      <c r="D285">
        <v>0.16300000000000001</v>
      </c>
      <c r="E285">
        <v>5.4699999999999999E-2</v>
      </c>
      <c r="F285">
        <v>0.92600000000000005</v>
      </c>
      <c r="G285">
        <v>0.86099999999999999</v>
      </c>
      <c r="H285">
        <v>0.11600000000000001</v>
      </c>
      <c r="I285">
        <v>0.44800000000000001</v>
      </c>
      <c r="J285" t="s">
        <v>326</v>
      </c>
      <c r="K285">
        <v>28</v>
      </c>
      <c r="L285">
        <v>0.63300000000000001</v>
      </c>
      <c r="M285">
        <v>0.57799999999999996</v>
      </c>
      <c r="N285">
        <v>3.8199999999999998E-2</v>
      </c>
      <c r="O285">
        <v>0.80300000000000005</v>
      </c>
      <c r="P285">
        <v>2.7399999999999998E-3</v>
      </c>
      <c r="Q285">
        <v>0.107</v>
      </c>
      <c r="R285">
        <v>0.72899999999999998</v>
      </c>
      <c r="S285">
        <v>1</v>
      </c>
      <c r="T285">
        <f t="shared" si="16"/>
        <v>2.704000000000005E-3</v>
      </c>
      <c r="U285">
        <f t="shared" si="16"/>
        <v>0.17222499999999993</v>
      </c>
      <c r="V285">
        <f t="shared" si="16"/>
        <v>2.7225000000000003E-4</v>
      </c>
      <c r="W285">
        <f t="shared" si="16"/>
        <v>1.5129E-2</v>
      </c>
      <c r="X285">
        <f t="shared" si="16"/>
        <v>0.73661022760000006</v>
      </c>
      <c r="Y285">
        <f t="shared" si="16"/>
        <v>8.1000000000000139E-5</v>
      </c>
      <c r="Z285">
        <f t="shared" si="15"/>
        <v>7.896099999999999E-2</v>
      </c>
      <c r="AA285">
        <f t="shared" si="14"/>
        <v>0.37909336912465996</v>
      </c>
    </row>
    <row r="286" spans="1:27" x14ac:dyDescent="0.3">
      <c r="A286" t="s">
        <v>322</v>
      </c>
      <c r="B286">
        <v>53</v>
      </c>
      <c r="C286">
        <v>0.58099999999999996</v>
      </c>
      <c r="D286">
        <v>0.16300000000000001</v>
      </c>
      <c r="E286">
        <v>5.4699999999999999E-2</v>
      </c>
      <c r="F286">
        <v>0.92600000000000005</v>
      </c>
      <c r="G286">
        <v>0.86099999999999999</v>
      </c>
      <c r="H286">
        <v>0.11600000000000001</v>
      </c>
      <c r="I286">
        <v>0.44800000000000001</v>
      </c>
      <c r="J286" t="s">
        <v>327</v>
      </c>
      <c r="K286">
        <v>13</v>
      </c>
      <c r="L286">
        <v>0.57299999999999995</v>
      </c>
      <c r="M286">
        <v>0.27400000000000002</v>
      </c>
      <c r="N286">
        <v>0.113</v>
      </c>
      <c r="O286">
        <v>0.94599999999999995</v>
      </c>
      <c r="P286">
        <v>0.76700000000000002</v>
      </c>
      <c r="Q286">
        <v>0.46400000000000002</v>
      </c>
      <c r="R286">
        <v>0.68200000000000005</v>
      </c>
      <c r="S286">
        <v>1</v>
      </c>
      <c r="T286">
        <f t="shared" si="16"/>
        <v>6.4000000000000119E-5</v>
      </c>
      <c r="U286">
        <f t="shared" si="16"/>
        <v>1.2321000000000004E-2</v>
      </c>
      <c r="V286">
        <f t="shared" si="16"/>
        <v>3.3988900000000003E-3</v>
      </c>
      <c r="W286">
        <f t="shared" si="16"/>
        <v>3.9999999999999628E-4</v>
      </c>
      <c r="X286">
        <f t="shared" si="16"/>
        <v>8.8359999999999949E-3</v>
      </c>
      <c r="Y286">
        <f t="shared" si="16"/>
        <v>0.12110400000000002</v>
      </c>
      <c r="Z286">
        <f t="shared" si="15"/>
        <v>5.475600000000002E-2</v>
      </c>
      <c r="AA286">
        <f t="shared" si="14"/>
        <v>0.16940226427901472</v>
      </c>
    </row>
    <row r="287" spans="1:27" x14ac:dyDescent="0.3">
      <c r="A287" t="s">
        <v>322</v>
      </c>
      <c r="B287">
        <v>53</v>
      </c>
      <c r="C287">
        <v>0.58099999999999996</v>
      </c>
      <c r="D287">
        <v>0.16300000000000001</v>
      </c>
      <c r="E287">
        <v>5.4699999999999999E-2</v>
      </c>
      <c r="F287">
        <v>0.92600000000000005</v>
      </c>
      <c r="G287">
        <v>0.86099999999999999</v>
      </c>
      <c r="H287">
        <v>0.11600000000000001</v>
      </c>
      <c r="I287">
        <v>0.44800000000000001</v>
      </c>
      <c r="J287" t="s">
        <v>328</v>
      </c>
      <c r="K287">
        <v>19</v>
      </c>
      <c r="L287">
        <v>0.59299999999999997</v>
      </c>
      <c r="M287">
        <v>0.14199999999999999</v>
      </c>
      <c r="N287">
        <v>4.5400000000000003E-2</v>
      </c>
      <c r="O287">
        <v>0.93600000000000005</v>
      </c>
      <c r="P287">
        <v>6.08E-2</v>
      </c>
      <c r="Q287">
        <v>9.8900000000000002E-2</v>
      </c>
      <c r="R287">
        <v>0.64300000000000002</v>
      </c>
      <c r="S287">
        <v>1</v>
      </c>
      <c r="T287">
        <f t="shared" si="16"/>
        <v>1.4400000000000025E-4</v>
      </c>
      <c r="U287">
        <f t="shared" si="16"/>
        <v>4.410000000000008E-4</v>
      </c>
      <c r="V287">
        <f t="shared" si="16"/>
        <v>8.6489999999999926E-5</v>
      </c>
      <c r="W287">
        <f t="shared" si="16"/>
        <v>1.0000000000000018E-4</v>
      </c>
      <c r="X287">
        <f t="shared" si="16"/>
        <v>0.64032004000000009</v>
      </c>
      <c r="Y287">
        <f t="shared" si="16"/>
        <v>2.9241000000000016E-4</v>
      </c>
      <c r="Z287">
        <f t="shared" si="15"/>
        <v>3.8025000000000003E-2</v>
      </c>
      <c r="AA287">
        <f t="shared" si="14"/>
        <v>0.31154200358860118</v>
      </c>
    </row>
    <row r="288" spans="1:27" x14ac:dyDescent="0.3">
      <c r="A288" t="s">
        <v>322</v>
      </c>
      <c r="B288">
        <v>53</v>
      </c>
      <c r="C288">
        <v>0.58099999999999996</v>
      </c>
      <c r="D288">
        <v>0.16300000000000001</v>
      </c>
      <c r="E288">
        <v>5.4699999999999999E-2</v>
      </c>
      <c r="F288">
        <v>0.92600000000000005</v>
      </c>
      <c r="G288">
        <v>0.86099999999999999</v>
      </c>
      <c r="H288">
        <v>0.11600000000000001</v>
      </c>
      <c r="I288">
        <v>0.44800000000000001</v>
      </c>
      <c r="J288" t="s">
        <v>329</v>
      </c>
      <c r="K288">
        <v>48</v>
      </c>
      <c r="L288">
        <v>0.59699999999999998</v>
      </c>
      <c r="M288">
        <v>0.216</v>
      </c>
      <c r="N288">
        <v>6.7599999999999993E-2</v>
      </c>
      <c r="O288">
        <v>0.86099999999999999</v>
      </c>
      <c r="P288">
        <v>1.26E-2</v>
      </c>
      <c r="Q288">
        <v>7.2700000000000001E-2</v>
      </c>
      <c r="R288">
        <v>0.497</v>
      </c>
      <c r="S288">
        <v>1</v>
      </c>
      <c r="T288">
        <f t="shared" si="16"/>
        <v>2.5600000000000048E-4</v>
      </c>
      <c r="U288">
        <f t="shared" si="16"/>
        <v>2.808999999999999E-3</v>
      </c>
      <c r="V288">
        <f t="shared" si="16"/>
        <v>1.6640999999999987E-4</v>
      </c>
      <c r="W288">
        <f t="shared" si="16"/>
        <v>4.2250000000000074E-3</v>
      </c>
      <c r="X288">
        <f t="shared" si="16"/>
        <v>0.71978256000000007</v>
      </c>
      <c r="Y288">
        <f t="shared" si="16"/>
        <v>1.8748900000000004E-3</v>
      </c>
      <c r="Z288">
        <f t="shared" si="15"/>
        <v>2.4009999999999986E-3</v>
      </c>
      <c r="AA288">
        <f t="shared" si="14"/>
        <v>0.32326788095501052</v>
      </c>
    </row>
    <row r="289" spans="1:27" x14ac:dyDescent="0.3">
      <c r="A289" t="s">
        <v>322</v>
      </c>
      <c r="B289">
        <v>53</v>
      </c>
      <c r="C289">
        <v>0.58099999999999996</v>
      </c>
      <c r="D289">
        <v>0.16300000000000001</v>
      </c>
      <c r="E289">
        <v>5.4699999999999999E-2</v>
      </c>
      <c r="F289">
        <v>0.92600000000000005</v>
      </c>
      <c r="G289">
        <v>0.86099999999999999</v>
      </c>
      <c r="H289">
        <v>0.11600000000000001</v>
      </c>
      <c r="I289">
        <v>0.44800000000000001</v>
      </c>
      <c r="J289" t="s">
        <v>330</v>
      </c>
      <c r="K289">
        <v>41</v>
      </c>
      <c r="L289">
        <v>0.44900000000000001</v>
      </c>
      <c r="M289">
        <v>0.39</v>
      </c>
      <c r="N289">
        <v>3.6600000000000001E-2</v>
      </c>
      <c r="O289">
        <v>0.69199999999999995</v>
      </c>
      <c r="P289">
        <v>0.81299999999999994</v>
      </c>
      <c r="Q289">
        <v>0.114</v>
      </c>
      <c r="R289">
        <v>0.69899999999999995</v>
      </c>
      <c r="S289">
        <v>1</v>
      </c>
      <c r="T289">
        <f t="shared" si="16"/>
        <v>1.7423999999999988E-2</v>
      </c>
      <c r="U289">
        <f t="shared" si="16"/>
        <v>5.1529000000000005E-2</v>
      </c>
      <c r="V289">
        <f t="shared" si="16"/>
        <v>3.2760999999999993E-4</v>
      </c>
      <c r="W289">
        <f t="shared" si="16"/>
        <v>5.4756000000000048E-2</v>
      </c>
      <c r="X289">
        <f t="shared" si="16"/>
        <v>2.304000000000004E-3</v>
      </c>
      <c r="Y289">
        <f t="shared" si="16"/>
        <v>4.0000000000000074E-6</v>
      </c>
      <c r="Z289">
        <f t="shared" si="15"/>
        <v>6.3000999999999974E-2</v>
      </c>
      <c r="AA289">
        <f t="shared" si="14"/>
        <v>0.16446693545251842</v>
      </c>
    </row>
    <row r="290" spans="1:27" x14ac:dyDescent="0.3">
      <c r="A290" t="s">
        <v>322</v>
      </c>
      <c r="B290">
        <v>53</v>
      </c>
      <c r="C290">
        <v>0.58099999999999996</v>
      </c>
      <c r="D290">
        <v>0.16300000000000001</v>
      </c>
      <c r="E290">
        <v>5.4699999999999999E-2</v>
      </c>
      <c r="F290">
        <v>0.92600000000000005</v>
      </c>
      <c r="G290">
        <v>0.86099999999999999</v>
      </c>
      <c r="H290">
        <v>0.11600000000000001</v>
      </c>
      <c r="I290">
        <v>0.44800000000000001</v>
      </c>
      <c r="J290" t="s">
        <v>331</v>
      </c>
      <c r="K290">
        <v>14</v>
      </c>
      <c r="L290">
        <v>0.54200000000000004</v>
      </c>
      <c r="M290">
        <v>0.31900000000000001</v>
      </c>
      <c r="N290">
        <v>3.27E-2</v>
      </c>
      <c r="O290">
        <v>0.86899999999999999</v>
      </c>
      <c r="P290">
        <v>0.14699999999999999</v>
      </c>
      <c r="Q290">
        <v>9.7000000000000003E-2</v>
      </c>
      <c r="R290">
        <v>0.374</v>
      </c>
      <c r="S290">
        <v>1</v>
      </c>
      <c r="T290">
        <f t="shared" si="16"/>
        <v>1.5209999999999941E-3</v>
      </c>
      <c r="U290">
        <f t="shared" si="16"/>
        <v>2.4336E-2</v>
      </c>
      <c r="V290">
        <f t="shared" si="16"/>
        <v>4.8399999999999995E-4</v>
      </c>
      <c r="W290">
        <f t="shared" si="16"/>
        <v>3.2490000000000058E-3</v>
      </c>
      <c r="X290">
        <f t="shared" si="16"/>
        <v>0.50979599999999992</v>
      </c>
      <c r="Y290">
        <f t="shared" si="16"/>
        <v>3.610000000000001E-4</v>
      </c>
      <c r="Z290">
        <f t="shared" si="15"/>
        <v>5.4760000000000017E-3</v>
      </c>
      <c r="AA290">
        <f t="shared" si="14"/>
        <v>0.27908600824835339</v>
      </c>
    </row>
    <row r="291" spans="1:27" x14ac:dyDescent="0.3">
      <c r="A291" t="s">
        <v>322</v>
      </c>
      <c r="B291">
        <v>53</v>
      </c>
      <c r="C291">
        <v>0.58099999999999996</v>
      </c>
      <c r="D291">
        <v>0.16300000000000001</v>
      </c>
      <c r="E291">
        <v>5.4699999999999999E-2</v>
      </c>
      <c r="F291">
        <v>0.92600000000000005</v>
      </c>
      <c r="G291">
        <v>0.86099999999999999</v>
      </c>
      <c r="H291">
        <v>0.11600000000000001</v>
      </c>
      <c r="I291">
        <v>0.44800000000000001</v>
      </c>
      <c r="J291" t="s">
        <v>332</v>
      </c>
      <c r="K291">
        <v>12</v>
      </c>
      <c r="L291">
        <v>0.65700000000000003</v>
      </c>
      <c r="M291">
        <v>0.21</v>
      </c>
      <c r="N291">
        <v>0.17799999999999999</v>
      </c>
      <c r="O291">
        <v>0.92300000000000004</v>
      </c>
      <c r="P291">
        <v>4.5900000000000003E-2</v>
      </c>
      <c r="Q291">
        <v>0.88200000000000001</v>
      </c>
      <c r="R291">
        <v>0.64500000000000002</v>
      </c>
      <c r="S291">
        <v>1</v>
      </c>
      <c r="T291">
        <f t="shared" si="16"/>
        <v>5.7760000000000103E-3</v>
      </c>
      <c r="U291">
        <f t="shared" si="16"/>
        <v>2.2089999999999987E-3</v>
      </c>
      <c r="V291">
        <f t="shared" si="16"/>
        <v>1.5202889999999998E-2</v>
      </c>
      <c r="W291">
        <f t="shared" si="16"/>
        <v>9.0000000000000155E-6</v>
      </c>
      <c r="X291">
        <f t="shared" si="16"/>
        <v>0.66438800999999992</v>
      </c>
      <c r="Y291">
        <f t="shared" si="16"/>
        <v>0.58675600000000006</v>
      </c>
      <c r="Z291">
        <f t="shared" si="15"/>
        <v>3.8809000000000003E-2</v>
      </c>
      <c r="AA291">
        <f t="shared" si="14"/>
        <v>0.43311989432158721</v>
      </c>
    </row>
    <row r="292" spans="1:27" x14ac:dyDescent="0.3">
      <c r="A292" t="s">
        <v>333</v>
      </c>
      <c r="B292">
        <v>54</v>
      </c>
      <c r="C292">
        <v>0.59399999999999997</v>
      </c>
      <c r="D292">
        <v>0.115</v>
      </c>
      <c r="E292">
        <v>4.3999999999999997E-2</v>
      </c>
      <c r="F292">
        <v>0.99</v>
      </c>
      <c r="G292">
        <v>0.85299999999999998</v>
      </c>
      <c r="H292">
        <v>0.107</v>
      </c>
      <c r="I292">
        <v>0.45600000000000002</v>
      </c>
      <c r="J292" t="s">
        <v>334</v>
      </c>
      <c r="K292">
        <v>36</v>
      </c>
      <c r="L292">
        <v>0.52500000000000002</v>
      </c>
      <c r="M292">
        <v>0.26100000000000001</v>
      </c>
      <c r="N292">
        <v>6.8199999999999997E-2</v>
      </c>
      <c r="O292">
        <v>0.96799999999999997</v>
      </c>
      <c r="P292">
        <v>0.81699999999999995</v>
      </c>
      <c r="Q292">
        <v>0.89800000000000002</v>
      </c>
      <c r="R292">
        <v>0.41199999999999998</v>
      </c>
      <c r="S292">
        <v>1</v>
      </c>
      <c r="T292">
        <f t="shared" si="16"/>
        <v>4.7609999999999935E-3</v>
      </c>
      <c r="U292">
        <f t="shared" si="16"/>
        <v>2.1316000000000005E-2</v>
      </c>
      <c r="V292">
        <f t="shared" si="16"/>
        <v>5.8564000000000001E-4</v>
      </c>
      <c r="W292">
        <f t="shared" si="16"/>
        <v>4.8400000000000087E-4</v>
      </c>
      <c r="X292">
        <f t="shared" si="16"/>
        <v>1.2960000000000022E-3</v>
      </c>
      <c r="Y292">
        <f t="shared" si="16"/>
        <v>0.62568100000000004</v>
      </c>
      <c r="Z292">
        <f t="shared" si="15"/>
        <v>1.9360000000000035E-3</v>
      </c>
      <c r="AA292">
        <f t="shared" si="14"/>
        <v>0.30614180654442757</v>
      </c>
    </row>
    <row r="293" spans="1:27" x14ac:dyDescent="0.3">
      <c r="A293" t="s">
        <v>333</v>
      </c>
      <c r="B293">
        <v>54</v>
      </c>
      <c r="C293">
        <v>0.59399999999999997</v>
      </c>
      <c r="D293">
        <v>0.115</v>
      </c>
      <c r="E293">
        <v>4.3999999999999997E-2</v>
      </c>
      <c r="F293">
        <v>0.99</v>
      </c>
      <c r="G293">
        <v>0.85299999999999998</v>
      </c>
      <c r="H293">
        <v>0.107</v>
      </c>
      <c r="I293">
        <v>0.45600000000000002</v>
      </c>
      <c r="J293" t="s">
        <v>335</v>
      </c>
      <c r="K293">
        <v>35</v>
      </c>
      <c r="L293">
        <v>0.72899999999999998</v>
      </c>
      <c r="M293">
        <v>9.2399999999999996E-2</v>
      </c>
      <c r="N293">
        <v>4.6100000000000002E-2</v>
      </c>
      <c r="O293">
        <v>0.98</v>
      </c>
      <c r="P293">
        <v>0.67500000000000004</v>
      </c>
      <c r="Q293">
        <v>0.11</v>
      </c>
      <c r="R293">
        <v>0.63600000000000001</v>
      </c>
      <c r="S293">
        <v>1</v>
      </c>
      <c r="T293">
        <f t="shared" si="16"/>
        <v>1.8225000000000002E-2</v>
      </c>
      <c r="U293">
        <f t="shared" si="16"/>
        <v>5.107600000000004E-4</v>
      </c>
      <c r="V293">
        <f t="shared" si="16"/>
        <v>4.4100000000000196E-6</v>
      </c>
      <c r="W293">
        <f t="shared" si="16"/>
        <v>1.0000000000000018E-4</v>
      </c>
      <c r="X293">
        <f t="shared" si="16"/>
        <v>3.1683999999999976E-2</v>
      </c>
      <c r="Y293">
        <f t="shared" si="16"/>
        <v>9.0000000000000155E-6</v>
      </c>
      <c r="Z293">
        <f t="shared" si="15"/>
        <v>3.2399999999999998E-2</v>
      </c>
      <c r="AA293">
        <f t="shared" si="14"/>
        <v>0.10884666147514911</v>
      </c>
    </row>
    <row r="294" spans="1:27" x14ac:dyDescent="0.3">
      <c r="A294" t="s">
        <v>333</v>
      </c>
      <c r="B294">
        <v>54</v>
      </c>
      <c r="C294">
        <v>0.59399999999999997</v>
      </c>
      <c r="D294">
        <v>0.115</v>
      </c>
      <c r="E294">
        <v>4.3999999999999997E-2</v>
      </c>
      <c r="F294">
        <v>0.99</v>
      </c>
      <c r="G294">
        <v>0.85299999999999998</v>
      </c>
      <c r="H294">
        <v>0.107</v>
      </c>
      <c r="I294">
        <v>0.45600000000000002</v>
      </c>
      <c r="J294" t="s">
        <v>336</v>
      </c>
      <c r="K294">
        <v>26</v>
      </c>
      <c r="L294">
        <v>0.499</v>
      </c>
      <c r="M294">
        <v>0.13700000000000001</v>
      </c>
      <c r="N294">
        <v>5.1200000000000002E-2</v>
      </c>
      <c r="O294">
        <v>0.96799999999999997</v>
      </c>
      <c r="P294">
        <v>3.04E-2</v>
      </c>
      <c r="Q294">
        <v>8.5000000000000006E-2</v>
      </c>
      <c r="R294">
        <v>0.217</v>
      </c>
      <c r="S294">
        <v>1</v>
      </c>
      <c r="T294">
        <f t="shared" si="16"/>
        <v>9.0249999999999948E-3</v>
      </c>
      <c r="U294">
        <f t="shared" si="16"/>
        <v>4.8400000000000027E-4</v>
      </c>
      <c r="V294">
        <f t="shared" si="16"/>
        <v>5.1840000000000073E-5</v>
      </c>
      <c r="W294">
        <f t="shared" si="16"/>
        <v>4.8400000000000087E-4</v>
      </c>
      <c r="X294">
        <f t="shared" si="16"/>
        <v>0.67667076000000004</v>
      </c>
      <c r="Y294">
        <f t="shared" si="16"/>
        <v>4.8399999999999962E-4</v>
      </c>
      <c r="Z294">
        <f t="shared" si="15"/>
        <v>5.7121000000000012E-2</v>
      </c>
      <c r="AA294">
        <f t="shared" si="14"/>
        <v>0.32608513349386886</v>
      </c>
    </row>
    <row r="295" spans="1:27" x14ac:dyDescent="0.3">
      <c r="A295" t="s">
        <v>333</v>
      </c>
      <c r="B295">
        <v>54</v>
      </c>
      <c r="C295">
        <v>0.59399999999999997</v>
      </c>
      <c r="D295">
        <v>0.115</v>
      </c>
      <c r="E295">
        <v>4.3999999999999997E-2</v>
      </c>
      <c r="F295">
        <v>0.99</v>
      </c>
      <c r="G295">
        <v>0.85299999999999998</v>
      </c>
      <c r="H295">
        <v>0.107</v>
      </c>
      <c r="I295">
        <v>0.45600000000000002</v>
      </c>
      <c r="J295" t="s">
        <v>337</v>
      </c>
      <c r="K295">
        <v>25</v>
      </c>
      <c r="L295">
        <v>0.66200000000000003</v>
      </c>
      <c r="M295">
        <v>9.0999999999999998E-2</v>
      </c>
      <c r="N295">
        <v>5.3400000000000003E-2</v>
      </c>
      <c r="O295">
        <v>0.98299999999999998</v>
      </c>
      <c r="P295">
        <v>0.874</v>
      </c>
      <c r="Q295">
        <v>0.19600000000000001</v>
      </c>
      <c r="R295">
        <v>0.54400000000000004</v>
      </c>
      <c r="S295">
        <v>1</v>
      </c>
      <c r="T295">
        <f t="shared" si="16"/>
        <v>4.6240000000000083E-3</v>
      </c>
      <c r="U295">
        <f t="shared" si="16"/>
        <v>5.7600000000000034E-4</v>
      </c>
      <c r="V295">
        <f t="shared" si="16"/>
        <v>8.8360000000000109E-5</v>
      </c>
      <c r="W295">
        <f t="shared" si="16"/>
        <v>4.9000000000000087E-5</v>
      </c>
      <c r="X295">
        <f t="shared" si="16"/>
        <v>4.410000000000008E-4</v>
      </c>
      <c r="Y295">
        <f t="shared" si="16"/>
        <v>7.921000000000001E-3</v>
      </c>
      <c r="Z295">
        <f t="shared" si="15"/>
        <v>7.7440000000000044E-3</v>
      </c>
      <c r="AA295">
        <f t="shared" si="14"/>
        <v>5.5347422188003891E-2</v>
      </c>
    </row>
    <row r="296" spans="1:27" x14ac:dyDescent="0.3">
      <c r="A296" t="s">
        <v>333</v>
      </c>
      <c r="B296">
        <v>54</v>
      </c>
      <c r="C296">
        <v>0.59399999999999997</v>
      </c>
      <c r="D296">
        <v>0.115</v>
      </c>
      <c r="E296">
        <v>4.3999999999999997E-2</v>
      </c>
      <c r="F296">
        <v>0.99</v>
      </c>
      <c r="G296">
        <v>0.85299999999999998</v>
      </c>
      <c r="H296">
        <v>0.107</v>
      </c>
      <c r="I296">
        <v>0.45600000000000002</v>
      </c>
      <c r="J296" t="s">
        <v>338</v>
      </c>
      <c r="K296">
        <v>15</v>
      </c>
      <c r="L296">
        <v>0.59599999999999997</v>
      </c>
      <c r="M296">
        <v>0.31</v>
      </c>
      <c r="N296">
        <v>3.1699999999999999E-2</v>
      </c>
      <c r="O296">
        <v>0.81499999999999995</v>
      </c>
      <c r="P296">
        <v>1.95E-4</v>
      </c>
      <c r="Q296">
        <v>0.13800000000000001</v>
      </c>
      <c r="R296">
        <v>0.52900000000000003</v>
      </c>
      <c r="S296">
        <v>1</v>
      </c>
      <c r="T296">
        <f t="shared" si="16"/>
        <v>4.0000000000000074E-6</v>
      </c>
      <c r="U296">
        <f t="shared" si="16"/>
        <v>3.8025000000000003E-2</v>
      </c>
      <c r="V296">
        <f t="shared" si="16"/>
        <v>1.5128999999999997E-4</v>
      </c>
      <c r="W296">
        <f t="shared" si="16"/>
        <v>3.0625000000000017E-2</v>
      </c>
      <c r="X296">
        <f t="shared" si="16"/>
        <v>0.72727636802500006</v>
      </c>
      <c r="Y296">
        <f t="shared" si="16"/>
        <v>9.6100000000000081E-4</v>
      </c>
      <c r="Z296">
        <f t="shared" si="15"/>
        <v>5.3290000000000013E-3</v>
      </c>
      <c r="AA296">
        <f t="shared" si="14"/>
        <v>0.3385624352685927</v>
      </c>
    </row>
    <row r="297" spans="1:27" x14ac:dyDescent="0.3">
      <c r="A297" t="s">
        <v>333</v>
      </c>
      <c r="B297">
        <v>54</v>
      </c>
      <c r="C297">
        <v>0.59399999999999997</v>
      </c>
      <c r="D297">
        <v>0.115</v>
      </c>
      <c r="E297">
        <v>4.3999999999999997E-2</v>
      </c>
      <c r="F297">
        <v>0.99</v>
      </c>
      <c r="G297">
        <v>0.85299999999999998</v>
      </c>
      <c r="H297">
        <v>0.107</v>
      </c>
      <c r="I297">
        <v>0.45600000000000002</v>
      </c>
      <c r="J297" t="s">
        <v>339</v>
      </c>
      <c r="K297">
        <v>42</v>
      </c>
      <c r="L297">
        <v>0.58699999999999997</v>
      </c>
      <c r="M297">
        <v>0.25900000000000001</v>
      </c>
      <c r="N297">
        <v>6.0199999999999997E-2</v>
      </c>
      <c r="O297">
        <v>0.90200000000000002</v>
      </c>
      <c r="P297">
        <v>0.53300000000000003</v>
      </c>
      <c r="Q297">
        <v>0.1</v>
      </c>
      <c r="R297">
        <v>0.312</v>
      </c>
      <c r="S297">
        <v>1</v>
      </c>
      <c r="T297">
        <f t="shared" si="16"/>
        <v>4.9000000000000087E-5</v>
      </c>
      <c r="U297">
        <f t="shared" si="16"/>
        <v>2.0736000000000004E-2</v>
      </c>
      <c r="V297">
        <f t="shared" si="16"/>
        <v>2.6243999999999996E-4</v>
      </c>
      <c r="W297">
        <f t="shared" si="16"/>
        <v>7.7439999999999939E-3</v>
      </c>
      <c r="X297">
        <f t="shared" si="16"/>
        <v>0.10239999999999996</v>
      </c>
      <c r="Y297">
        <f t="shared" si="16"/>
        <v>4.899999999999989E-5</v>
      </c>
      <c r="Z297">
        <f t="shared" si="15"/>
        <v>2.0736000000000004E-2</v>
      </c>
      <c r="AA297">
        <f t="shared" si="14"/>
        <v>0.1473462588598706</v>
      </c>
    </row>
    <row r="298" spans="1:27" x14ac:dyDescent="0.3">
      <c r="A298" t="s">
        <v>333</v>
      </c>
      <c r="B298">
        <v>54</v>
      </c>
      <c r="C298">
        <v>0.59399999999999997</v>
      </c>
      <c r="D298">
        <v>0.115</v>
      </c>
      <c r="E298">
        <v>4.3999999999999997E-2</v>
      </c>
      <c r="F298">
        <v>0.99</v>
      </c>
      <c r="G298">
        <v>0.85299999999999998</v>
      </c>
      <c r="H298">
        <v>0.107</v>
      </c>
      <c r="I298">
        <v>0.45600000000000002</v>
      </c>
      <c r="J298" t="s">
        <v>340</v>
      </c>
      <c r="K298">
        <v>25</v>
      </c>
      <c r="L298">
        <v>0.55300000000000005</v>
      </c>
      <c r="M298">
        <v>0.20100000000000001</v>
      </c>
      <c r="N298">
        <v>3.8899999999999997E-2</v>
      </c>
      <c r="O298">
        <v>0.9</v>
      </c>
      <c r="P298">
        <v>0.63300000000000001</v>
      </c>
      <c r="Q298">
        <v>0.122</v>
      </c>
      <c r="R298">
        <v>0.41099999999999998</v>
      </c>
      <c r="S298">
        <v>1</v>
      </c>
      <c r="T298">
        <f t="shared" si="16"/>
        <v>1.6809999999999939E-3</v>
      </c>
      <c r="U298">
        <f t="shared" si="16"/>
        <v>7.3960000000000015E-3</v>
      </c>
      <c r="V298">
        <f t="shared" si="16"/>
        <v>2.6010000000000003E-5</v>
      </c>
      <c r="W298">
        <f t="shared" si="16"/>
        <v>8.0999999999999944E-3</v>
      </c>
      <c r="X298">
        <f t="shared" si="16"/>
        <v>4.8399999999999992E-2</v>
      </c>
      <c r="Y298">
        <f t="shared" si="16"/>
        <v>2.2499999999999999E-4</v>
      </c>
      <c r="Z298">
        <f t="shared" si="15"/>
        <v>2.0250000000000038E-3</v>
      </c>
      <c r="AA298">
        <f t="shared" si="14"/>
        <v>9.8454492751002182E-2</v>
      </c>
    </row>
    <row r="299" spans="1:27" x14ac:dyDescent="0.3">
      <c r="A299" t="s">
        <v>333</v>
      </c>
      <c r="B299">
        <v>54</v>
      </c>
      <c r="C299">
        <v>0.59399999999999997</v>
      </c>
      <c r="D299">
        <v>0.115</v>
      </c>
      <c r="E299">
        <v>4.3999999999999997E-2</v>
      </c>
      <c r="F299">
        <v>0.99</v>
      </c>
      <c r="G299">
        <v>0.85299999999999998</v>
      </c>
      <c r="H299">
        <v>0.107</v>
      </c>
      <c r="I299">
        <v>0.45600000000000002</v>
      </c>
      <c r="J299" t="s">
        <v>341</v>
      </c>
      <c r="K299">
        <v>43</v>
      </c>
      <c r="L299">
        <v>0.63200000000000001</v>
      </c>
      <c r="M299">
        <v>3.78E-2</v>
      </c>
      <c r="N299">
        <v>5.8299999999999998E-2</v>
      </c>
      <c r="O299">
        <v>0.98899999999999999</v>
      </c>
      <c r="P299">
        <v>0.93500000000000005</v>
      </c>
      <c r="Q299">
        <v>0.112</v>
      </c>
      <c r="R299">
        <v>0.35699999999999998</v>
      </c>
      <c r="S299">
        <v>1</v>
      </c>
      <c r="T299">
        <f t="shared" si="16"/>
        <v>1.4440000000000026E-3</v>
      </c>
      <c r="U299">
        <f t="shared" si="16"/>
        <v>5.959840000000001E-3</v>
      </c>
      <c r="V299">
        <f t="shared" si="16"/>
        <v>2.0449000000000002E-4</v>
      </c>
      <c r="W299">
        <f t="shared" si="16"/>
        <v>1.0000000000000019E-6</v>
      </c>
      <c r="X299">
        <f t="shared" si="16"/>
        <v>6.7240000000000121E-3</v>
      </c>
      <c r="Y299">
        <f t="shared" si="16"/>
        <v>2.5000000000000045E-5</v>
      </c>
      <c r="Z299">
        <f t="shared" si="15"/>
        <v>9.8010000000000059E-3</v>
      </c>
      <c r="AA299">
        <f t="shared" si="14"/>
        <v>5.8748045560195958E-2</v>
      </c>
    </row>
    <row r="300" spans="1:27" x14ac:dyDescent="0.3">
      <c r="A300" t="s">
        <v>333</v>
      </c>
      <c r="B300">
        <v>54</v>
      </c>
      <c r="C300">
        <v>0.59399999999999997</v>
      </c>
      <c r="D300">
        <v>0.115</v>
      </c>
      <c r="E300">
        <v>4.3999999999999997E-2</v>
      </c>
      <c r="F300">
        <v>0.99</v>
      </c>
      <c r="G300">
        <v>0.85299999999999998</v>
      </c>
      <c r="H300">
        <v>0.107</v>
      </c>
      <c r="I300">
        <v>0.45600000000000002</v>
      </c>
      <c r="J300" t="s">
        <v>342</v>
      </c>
      <c r="K300">
        <v>36</v>
      </c>
      <c r="L300">
        <v>0.47299999999999998</v>
      </c>
      <c r="M300">
        <v>0.14699999999999999</v>
      </c>
      <c r="N300">
        <v>7.7100000000000002E-2</v>
      </c>
      <c r="O300">
        <v>0.97299999999999998</v>
      </c>
      <c r="P300">
        <v>0.63600000000000001</v>
      </c>
      <c r="Q300">
        <v>0.25600000000000001</v>
      </c>
      <c r="R300">
        <v>0.64100000000000001</v>
      </c>
      <c r="S300">
        <v>1</v>
      </c>
      <c r="T300">
        <f t="shared" si="16"/>
        <v>1.4641E-2</v>
      </c>
      <c r="U300">
        <f t="shared" si="16"/>
        <v>1.0239999999999991E-3</v>
      </c>
      <c r="V300">
        <f t="shared" si="16"/>
        <v>1.0956100000000003E-3</v>
      </c>
      <c r="W300">
        <f t="shared" si="16"/>
        <v>2.8900000000000052E-4</v>
      </c>
      <c r="X300">
        <f t="shared" si="16"/>
        <v>4.7088999999999985E-2</v>
      </c>
      <c r="Y300">
        <f t="shared" si="16"/>
        <v>2.2201000000000005E-2</v>
      </c>
      <c r="Z300">
        <f t="shared" si="15"/>
        <v>3.4224999999999998E-2</v>
      </c>
      <c r="AA300">
        <f t="shared" si="14"/>
        <v>0.13123839268402257</v>
      </c>
    </row>
    <row r="301" spans="1:27" x14ac:dyDescent="0.3">
      <c r="A301" t="s">
        <v>333</v>
      </c>
      <c r="B301">
        <v>54</v>
      </c>
      <c r="C301">
        <v>0.59399999999999997</v>
      </c>
      <c r="D301">
        <v>0.115</v>
      </c>
      <c r="E301">
        <v>4.3999999999999997E-2</v>
      </c>
      <c r="F301">
        <v>0.99</v>
      </c>
      <c r="G301">
        <v>0.85299999999999998</v>
      </c>
      <c r="H301">
        <v>0.107</v>
      </c>
      <c r="I301">
        <v>0.45600000000000002</v>
      </c>
      <c r="J301" t="s">
        <v>343</v>
      </c>
      <c r="K301">
        <v>27</v>
      </c>
      <c r="L301">
        <v>0.47699999999999998</v>
      </c>
      <c r="M301">
        <v>0.16200000000000001</v>
      </c>
      <c r="N301">
        <v>3.5099999999999999E-2</v>
      </c>
      <c r="O301">
        <v>0.94099999999999995</v>
      </c>
      <c r="P301">
        <v>0.751</v>
      </c>
      <c r="Q301">
        <v>0.17499999999999999</v>
      </c>
      <c r="R301">
        <v>0.434</v>
      </c>
      <c r="S301">
        <v>1</v>
      </c>
      <c r="T301">
        <f t="shared" si="16"/>
        <v>1.3688999999999998E-2</v>
      </c>
      <c r="U301">
        <f t="shared" si="16"/>
        <v>2.209E-3</v>
      </c>
      <c r="V301">
        <f t="shared" si="16"/>
        <v>7.9209999999999968E-5</v>
      </c>
      <c r="W301">
        <f t="shared" si="16"/>
        <v>2.4010000000000043E-3</v>
      </c>
      <c r="X301">
        <f t="shared" si="16"/>
        <v>1.0403999999999997E-2</v>
      </c>
      <c r="Y301">
        <f t="shared" si="16"/>
        <v>4.6239999999999988E-3</v>
      </c>
      <c r="Z301">
        <f t="shared" si="15"/>
        <v>4.8400000000000087E-4</v>
      </c>
      <c r="AA301">
        <f t="shared" si="14"/>
        <v>6.9580590479160001E-2</v>
      </c>
    </row>
    <row r="302" spans="1:27" x14ac:dyDescent="0.3">
      <c r="B302">
        <f>AVERAGE(B2:B301)</f>
        <v>71.833333333333329</v>
      </c>
      <c r="K302">
        <f>AVERAGE(K2:K301)</f>
        <v>47.643333333333331</v>
      </c>
      <c r="AA302">
        <f>AVERAGE(AA2:AA301)</f>
        <v>0.15977669252214266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10 tracks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Bates</dc:creator>
  <cp:lastModifiedBy>Travis Bates</cp:lastModifiedBy>
  <dcterms:created xsi:type="dcterms:W3CDTF">2018-04-22T14:35:13Z</dcterms:created>
  <dcterms:modified xsi:type="dcterms:W3CDTF">2018-04-23T00:58:42Z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f512b004-2a44-42c5-9ce1-d3c296f91c29</vt:lpwstr>
  </property>
</Properties>
</file>