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9520" windowHeight="15300" tabRatio="500" activeTab="1"/>
  </bookViews>
  <sheets>
    <sheet name="MeltingTemp" sheetId="1" r:id="rId1"/>
    <sheet name="PhaseDiagram" sheetId="2" r:id="rId2"/>
  </sheets>
  <definedNames>
    <definedName name="energies" localSheetId="0">MeltingTemp!$A$2:$B$12</definedName>
    <definedName name="pdInfo" localSheetId="1">PhaseDiagram!$A$2:$C$13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connections.xml><?xml version="1.0" encoding="utf-8"?>
<connections xmlns="http://schemas.openxmlformats.org/spreadsheetml/2006/main">
  <connection id="1" name="energies.txt" type="6" refreshedVersion="0" background="1" saveData="1">
    <textPr fileType="mac" codePage="10000" sourceFile="Stefan Air:Users:Stefan:Documents:School:UCSB 2014-2015:Winter Quarter:Cmpsc 140:Final Project:mpiData:MeltingTemp:energies.txt" delimited="0">
      <textFields count="5">
        <textField/>
        <textField type="skip" position="4"/>
        <textField type="skip" position="12"/>
        <textField type="skip" position="19"/>
        <textField position="27"/>
      </textFields>
    </textPr>
  </connection>
  <connection id="2" name="pdInfo.txt" type="6" refreshedVersion="0" background="1" saveData="1">
    <textPr fileType="mac" codePage="10000" sourceFile="Stefan Air:Users:Stefan:Documents:School:UCSB 2014-2015:Winter Quarter:Cmpsc 140:Final Project:mpiData:PhaseDiagram:pdInfo.txt" delimited="0">
      <textFields count="7">
        <textField/>
        <textField type="skip" position="4"/>
        <textField type="skip" position="7"/>
        <textField position="17"/>
        <textField type="skip" position="22"/>
        <textField type="skip" position="25"/>
        <textField position="34"/>
      </textFields>
    </textPr>
  </connection>
</connections>
</file>

<file path=xl/sharedStrings.xml><?xml version="1.0" encoding="utf-8"?>
<sst xmlns="http://schemas.openxmlformats.org/spreadsheetml/2006/main" count="8" uniqueCount="7">
  <si>
    <t>kT</t>
  </si>
  <si>
    <t>E</t>
  </si>
  <si>
    <t>Cv (dE/dT)</t>
  </si>
  <si>
    <t>X1 (1-rich)</t>
  </si>
  <si>
    <t>X1 (2-rich)</t>
  </si>
  <si>
    <t>Extrapolation</t>
  </si>
  <si>
    <t>Liquid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</si>
</sst>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MeltingTemp!$C$1</c:f>
              <c:strCache>
                <c:ptCount val="1"/>
                <c:pt idx="0">
                  <c:v>Cv (dE/dT)</c:v>
                </c:pt>
              </c:strCache>
            </c:strRef>
          </c:tx>
          <c:xVal>
            <c:numRef>
              <c:f>MeltingTemp!$A$3:$A$11</c:f>
              <c:numCache>
                <c:formatCode>General</c:formatCode>
                <c:ptCount val="9"/>
                <c:pt idx="0">
                  <c:v>1.05</c:v>
                </c:pt>
                <c:pt idx="1">
                  <c:v>1.1</c:v>
                </c:pt>
                <c:pt idx="2">
                  <c:v>1.15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</c:numCache>
            </c:numRef>
          </c:xVal>
          <c:yVal>
            <c:numRef>
              <c:f>MeltingTemp!$C$3:$C$11</c:f>
              <c:numCache>
                <c:formatCode>General</c:formatCode>
                <c:ptCount val="9"/>
                <c:pt idx="0">
                  <c:v>6514.999999999995</c:v>
                </c:pt>
                <c:pt idx="1">
                  <c:v>8031.800000000014</c:v>
                </c:pt>
                <c:pt idx="2">
                  <c:v>9950.70000000001</c:v>
                </c:pt>
                <c:pt idx="3">
                  <c:v>12643.09999999997</c:v>
                </c:pt>
                <c:pt idx="4">
                  <c:v>17254.49999999996</c:v>
                </c:pt>
                <c:pt idx="5">
                  <c:v>27652.59999999999</c:v>
                </c:pt>
                <c:pt idx="6">
                  <c:v>103406.1000000002</c:v>
                </c:pt>
                <c:pt idx="7">
                  <c:v>83137.1000000001</c:v>
                </c:pt>
                <c:pt idx="8">
                  <c:v>-5815.400000000003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08856"/>
        <c:axId val="2086560632"/>
      </c:scatterChart>
      <c:valAx>
        <c:axId val="20815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560632"/>
        <c:crosses val="autoZero"/>
        <c:crossBetween val="midCat"/>
      </c:valAx>
      <c:valAx>
        <c:axId val="208656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0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PhaseDiagram!$A$15</c:f>
              <c:strCache>
                <c:ptCount val="1"/>
                <c:pt idx="0">
                  <c:v>Extrapolation</c:v>
                </c:pt>
              </c:strCache>
            </c:strRef>
          </c:tx>
          <c:xVal>
            <c:numRef>
              <c:f>(PhaseDiagram!$B$16,PhaseDiagram!$C$16)</c:f>
              <c:numCache>
                <c:formatCode>General</c:formatCode>
                <c:ptCount val="2"/>
                <c:pt idx="0">
                  <c:v>0.82</c:v>
                </c:pt>
                <c:pt idx="1">
                  <c:v>0.18</c:v>
                </c:pt>
              </c:numCache>
            </c:numRef>
          </c:xVal>
          <c:yVal>
            <c:numRef>
              <c:f>(PhaseDiagram!$A$16,PhaseDiagram!$A$16)</c:f>
              <c:numCache>
                <c:formatCode>General</c:formatCode>
                <c:ptCount val="2"/>
                <c:pt idx="0">
                  <c:v>1.05</c:v>
                </c:pt>
                <c:pt idx="1">
                  <c:v>1.05</c:v>
                </c:pt>
              </c:numCache>
            </c:numRef>
          </c:yVal>
          <c:smooth val="1"/>
        </c:ser>
        <c:ser>
          <c:idx val="0"/>
          <c:order val="1"/>
          <c:dPt>
            <c:idx val="12"/>
            <c:bubble3D val="0"/>
            <c:spPr>
              <a:ln>
                <a:noFill/>
              </a:ln>
            </c:spPr>
          </c:dPt>
          <c:xVal>
            <c:numRef>
              <c:f>(PhaseDiagram!$B$2:$B$13,PhaseDiagram!$C$2:$C$13)</c:f>
              <c:numCache>
                <c:formatCode>General</c:formatCode>
                <c:ptCount val="24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0.95</c:v>
                </c:pt>
                <c:pt idx="7">
                  <c:v>0.94</c:v>
                </c:pt>
                <c:pt idx="8">
                  <c:v>0.92</c:v>
                </c:pt>
                <c:pt idx="9">
                  <c:v>0.9</c:v>
                </c:pt>
                <c:pt idx="10">
                  <c:v>0.87</c:v>
                </c:pt>
                <c:pt idx="11">
                  <c:v>0.82</c:v>
                </c:pt>
                <c:pt idx="12">
                  <c:v>0.0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0.1</c:v>
                </c:pt>
                <c:pt idx="22">
                  <c:v>0.13</c:v>
                </c:pt>
                <c:pt idx="23">
                  <c:v>0.18</c:v>
                </c:pt>
              </c:numCache>
            </c:numRef>
          </c:xVal>
          <c:yVal>
            <c:numRef>
              <c:f>(PhaseDiagram!$A$2:$A$13,PhaseDiagram!$A$2:$A$13)</c:f>
              <c:numCache>
                <c:formatCode>General</c:formatCode>
                <c:ptCount val="24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  <c:pt idx="12">
                  <c:v>0.5</c:v>
                </c:pt>
                <c:pt idx="13">
                  <c:v>0.55</c:v>
                </c:pt>
                <c:pt idx="14">
                  <c:v>0.6</c:v>
                </c:pt>
                <c:pt idx="15">
                  <c:v>0.65</c:v>
                </c:pt>
                <c:pt idx="16">
                  <c:v>0.7</c:v>
                </c:pt>
                <c:pt idx="17">
                  <c:v>0.75</c:v>
                </c:pt>
                <c:pt idx="18">
                  <c:v>0.8</c:v>
                </c:pt>
                <c:pt idx="19">
                  <c:v>0.85</c:v>
                </c:pt>
                <c:pt idx="20">
                  <c:v>0.9</c:v>
                </c:pt>
                <c:pt idx="21">
                  <c:v>0.95</c:v>
                </c:pt>
                <c:pt idx="22">
                  <c:v>1.0</c:v>
                </c:pt>
                <c:pt idx="23">
                  <c:v>1.05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PhaseDiagram!$A$18</c:f>
              <c:strCache>
                <c:ptCount val="1"/>
                <c:pt idx="0">
                  <c:v>Liquid Boundary</c:v>
                </c:pt>
              </c:strCache>
            </c:strRef>
          </c:tx>
          <c:xVal>
            <c:numRef>
              <c:f>(PhaseDiagram!$B$19,PhaseDiagram!$C$19)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xVal>
          <c:yVal>
            <c:numRef>
              <c:f>(PhaseDiagram!$A$19,PhaseDiagram!$A$19)</c:f>
              <c:numCache>
                <c:formatCode>General</c:formatCode>
                <c:ptCount val="2"/>
                <c:pt idx="0">
                  <c:v>1.35</c:v>
                </c:pt>
                <c:pt idx="1">
                  <c:v>1.35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67320"/>
        <c:axId val="2114693240"/>
      </c:scatterChart>
      <c:valAx>
        <c:axId val="2116567320"/>
        <c:scaling>
          <c:orientation val="minMax"/>
          <c:max val="1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4693240"/>
        <c:crosses val="autoZero"/>
        <c:crossBetween val="midCat"/>
      </c:valAx>
      <c:valAx>
        <c:axId val="2114693240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211656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15</xdr:row>
      <xdr:rowOff>12700</xdr:rowOff>
    </xdr:from>
    <xdr:to>
      <xdr:col>16</xdr:col>
      <xdr:colOff>12700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5</xdr:row>
      <xdr:rowOff>12700</xdr:rowOff>
    </xdr:from>
    <xdr:to>
      <xdr:col>11</xdr:col>
      <xdr:colOff>88900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erg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Info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3" sqref="E3"/>
    </sheetView>
  </sheetViews>
  <sheetFormatPr baseColWidth="10" defaultRowHeight="15" x14ac:dyDescent="0"/>
  <cols>
    <col min="1" max="1" width="5.1640625" bestFit="1" customWidth="1"/>
    <col min="2" max="2" width="9.8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-44111.68</v>
      </c>
    </row>
    <row r="3" spans="1:3">
      <c r="A3">
        <v>1.05</v>
      </c>
      <c r="B3">
        <v>-43827.71</v>
      </c>
      <c r="C3">
        <f>(B4-B2)/(A4-A2)</f>
        <v>6514.9999999999945</v>
      </c>
    </row>
    <row r="4" spans="1:3">
      <c r="A4">
        <v>1.1000000000000001</v>
      </c>
      <c r="B4">
        <v>-43460.18</v>
      </c>
      <c r="C4">
        <f t="shared" ref="C4:C11" si="0">(B5-B3)/(A5-A3)</f>
        <v>8031.8000000000138</v>
      </c>
    </row>
    <row r="5" spans="1:3">
      <c r="A5">
        <v>1.1499999999999999</v>
      </c>
      <c r="B5">
        <v>-43024.53</v>
      </c>
      <c r="C5">
        <f t="shared" si="0"/>
        <v>9950.7000000000098</v>
      </c>
    </row>
    <row r="6" spans="1:3">
      <c r="A6">
        <v>1.2</v>
      </c>
      <c r="B6">
        <v>-42465.11</v>
      </c>
      <c r="C6">
        <f t="shared" si="0"/>
        <v>12643.099999999966</v>
      </c>
    </row>
    <row r="7" spans="1:3">
      <c r="A7">
        <v>1.25</v>
      </c>
      <c r="B7">
        <v>-41760.22</v>
      </c>
      <c r="C7">
        <f t="shared" si="0"/>
        <v>17254.499999999956</v>
      </c>
    </row>
    <row r="8" spans="1:3">
      <c r="A8">
        <v>1.3</v>
      </c>
      <c r="B8">
        <v>-40739.660000000003</v>
      </c>
      <c r="C8">
        <f t="shared" si="0"/>
        <v>27652.599999999995</v>
      </c>
    </row>
    <row r="9" spans="1:3">
      <c r="A9">
        <v>1.35</v>
      </c>
      <c r="B9">
        <v>-38994.959999999999</v>
      </c>
      <c r="C9">
        <f t="shared" si="0"/>
        <v>103406.10000000018</v>
      </c>
    </row>
    <row r="10" spans="1:3">
      <c r="A10">
        <v>1.4</v>
      </c>
      <c r="B10">
        <v>-30399.05</v>
      </c>
      <c r="C10">
        <f t="shared" si="0"/>
        <v>83137.100000000108</v>
      </c>
    </row>
    <row r="11" spans="1:3">
      <c r="A11">
        <v>1.45</v>
      </c>
      <c r="B11">
        <v>-30681.25</v>
      </c>
      <c r="C11">
        <f t="shared" si="0"/>
        <v>-5815.4000000000033</v>
      </c>
    </row>
    <row r="12" spans="1:3">
      <c r="A12">
        <v>1.5</v>
      </c>
      <c r="B12">
        <v>-30980.59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20" sqref="C20"/>
    </sheetView>
  </sheetViews>
  <sheetFormatPr baseColWidth="10" defaultRowHeight="15" x14ac:dyDescent="0"/>
  <cols>
    <col min="1" max="3" width="5.1640625" bestFit="1" customWidth="1"/>
  </cols>
  <sheetData>
    <row r="1" spans="1:3">
      <c r="A1" t="s">
        <v>0</v>
      </c>
      <c r="B1" t="s">
        <v>3</v>
      </c>
      <c r="C1" t="s">
        <v>4</v>
      </c>
    </row>
    <row r="2" spans="1:3">
      <c r="A2">
        <v>0.5</v>
      </c>
      <c r="B2">
        <v>1</v>
      </c>
      <c r="C2">
        <v>0</v>
      </c>
    </row>
    <row r="3" spans="1:3">
      <c r="A3">
        <v>0.55000000000000004</v>
      </c>
      <c r="B3">
        <v>0.99</v>
      </c>
      <c r="C3">
        <v>0.01</v>
      </c>
    </row>
    <row r="4" spans="1:3">
      <c r="A4">
        <v>0.6</v>
      </c>
      <c r="B4">
        <v>0.99</v>
      </c>
      <c r="C4">
        <v>0.01</v>
      </c>
    </row>
    <row r="5" spans="1:3">
      <c r="A5">
        <v>0.65</v>
      </c>
      <c r="B5">
        <v>0.98</v>
      </c>
      <c r="C5">
        <v>0.02</v>
      </c>
    </row>
    <row r="6" spans="1:3">
      <c r="A6">
        <v>0.7</v>
      </c>
      <c r="B6">
        <v>0.98</v>
      </c>
      <c r="C6">
        <v>0.02</v>
      </c>
    </row>
    <row r="7" spans="1:3">
      <c r="A7">
        <v>0.75</v>
      </c>
      <c r="B7">
        <v>0.97</v>
      </c>
      <c r="C7">
        <v>0.03</v>
      </c>
    </row>
    <row r="8" spans="1:3">
      <c r="A8">
        <v>0.8</v>
      </c>
      <c r="B8">
        <v>0.95</v>
      </c>
      <c r="C8">
        <v>0.05</v>
      </c>
    </row>
    <row r="9" spans="1:3">
      <c r="A9">
        <v>0.85</v>
      </c>
      <c r="B9">
        <v>0.94</v>
      </c>
      <c r="C9">
        <v>0.06</v>
      </c>
    </row>
    <row r="10" spans="1:3">
      <c r="A10">
        <v>0.9</v>
      </c>
      <c r="B10">
        <v>0.92</v>
      </c>
      <c r="C10">
        <v>0.08</v>
      </c>
    </row>
    <row r="11" spans="1:3">
      <c r="A11">
        <v>0.95</v>
      </c>
      <c r="B11">
        <v>0.9</v>
      </c>
      <c r="C11">
        <v>0.1</v>
      </c>
    </row>
    <row r="12" spans="1:3">
      <c r="A12">
        <v>1</v>
      </c>
      <c r="B12">
        <v>0.87</v>
      </c>
      <c r="C12">
        <v>0.13</v>
      </c>
    </row>
    <row r="13" spans="1:3">
      <c r="A13">
        <v>1.05</v>
      </c>
      <c r="B13">
        <v>0.82</v>
      </c>
      <c r="C13">
        <v>0.18</v>
      </c>
    </row>
    <row r="15" spans="1:3">
      <c r="A15" t="s">
        <v>5</v>
      </c>
    </row>
    <row r="16" spans="1:3">
      <c r="A16">
        <v>1.05</v>
      </c>
      <c r="B16">
        <v>0.82</v>
      </c>
      <c r="C16">
        <v>0.18</v>
      </c>
    </row>
    <row r="18" spans="1:3">
      <c r="A18" t="s">
        <v>6</v>
      </c>
    </row>
    <row r="19" spans="1:3">
      <c r="A19">
        <v>1.35</v>
      </c>
      <c r="B19">
        <v>1</v>
      </c>
      <c r="C1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MeltingTemp</vt:lpstr>
      <vt:lpstr>PhaseDiagram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Seritan</dc:creator>
  <cp:lastModifiedBy>Stefan Seritan</cp:lastModifiedBy>
  <dcterms:created xsi:type="dcterms:W3CDTF">2015-03-17T17:36:42Z</dcterms:created>
  <dcterms:modified xsi:type="dcterms:W3CDTF">2015-03-17T18:04:18Z</dcterms:modified>
</cp:coreProperties>
</file>